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1jpsv-fs1\所属フォルダ\監査指導課共有\事業所指定チーム\H24.4～\010_［介護］様式・付表・添付書類・運営規程記入例・参考資料\003_［様式］添付書類\添付書類（20240201～）\"/>
    </mc:Choice>
  </mc:AlternateContent>
  <bookViews>
    <workbookView xWindow="120" yWindow="80" windowWidth="14960" windowHeight="8000"/>
  </bookViews>
  <sheets>
    <sheet name="添付書類1" sheetId="1" r:id="rId1"/>
    <sheet name="記入例" sheetId="4" r:id="rId2"/>
  </sheets>
  <definedNames>
    <definedName name="_xlnm.Print_Area" localSheetId="1">記入例!$A$1:$AN$36</definedName>
    <definedName name="_xlnm.Print_Area" localSheetId="0">添付書類1!$A$1:$AN$36</definedName>
  </definedNames>
  <calcPr calcId="162913"/>
</workbook>
</file>

<file path=xl/calcChain.xml><?xml version="1.0" encoding="utf-8"?>
<calcChain xmlns="http://schemas.openxmlformats.org/spreadsheetml/2006/main">
  <c r="AF1" i="1" l="1"/>
  <c r="AI7" i="1" l="1"/>
  <c r="AF1" i="4"/>
  <c r="AI7" i="4" s="1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AJ24" i="1"/>
  <c r="AG24" i="1"/>
  <c r="AF24" i="1"/>
  <c r="AE24" i="1"/>
  <c r="AI24" i="1"/>
  <c r="AH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AK24" i="1"/>
  <c r="AK24" i="4"/>
  <c r="Q7" i="1" l="1"/>
  <c r="AC7" i="1"/>
  <c r="M7" i="1"/>
  <c r="N7" i="1"/>
  <c r="O7" i="1"/>
  <c r="F7" i="1"/>
  <c r="AD7" i="1"/>
  <c r="W7" i="1"/>
  <c r="Y7" i="1"/>
  <c r="P7" i="1"/>
  <c r="T7" i="1"/>
  <c r="I7" i="1"/>
  <c r="U7" i="1"/>
  <c r="AE7" i="1"/>
  <c r="AJ7" i="1"/>
  <c r="X7" i="1"/>
  <c r="AB7" i="1"/>
  <c r="G7" i="1"/>
  <c r="H7" i="1"/>
  <c r="L7" i="1"/>
  <c r="V7" i="1"/>
  <c r="AF7" i="1"/>
  <c r="AG7" i="1"/>
  <c r="J7" i="1"/>
  <c r="R7" i="1"/>
  <c r="Z7" i="1"/>
  <c r="AH7" i="1"/>
  <c r="K7" i="1"/>
  <c r="S7" i="1"/>
  <c r="AA7" i="1"/>
  <c r="AD7" i="4"/>
  <c r="AJ7" i="4"/>
  <c r="AC7" i="4"/>
  <c r="O7" i="4"/>
  <c r="AF7" i="4"/>
  <c r="AB7" i="4"/>
  <c r="F7" i="4"/>
  <c r="AE7" i="4"/>
  <c r="P7" i="4"/>
  <c r="I7" i="4"/>
  <c r="Q7" i="4"/>
  <c r="Y7" i="4"/>
  <c r="AG7" i="4"/>
  <c r="T7" i="4"/>
  <c r="M7" i="4"/>
  <c r="V7" i="4"/>
  <c r="W7" i="4"/>
  <c r="H7" i="4"/>
  <c r="J7" i="4"/>
  <c r="R7" i="4"/>
  <c r="Z7" i="4"/>
  <c r="AH7" i="4"/>
  <c r="L7" i="4"/>
  <c r="U7" i="4"/>
  <c r="N7" i="4"/>
  <c r="G7" i="4"/>
  <c r="X7" i="4"/>
  <c r="K7" i="4"/>
  <c r="S7" i="4"/>
  <c r="AA7" i="4"/>
</calcChain>
</file>

<file path=xl/comments1.xml><?xml version="1.0" encoding="utf-8"?>
<comments xmlns="http://schemas.openxmlformats.org/spreadsheetml/2006/main">
  <authors>
    <author>HEIMAT</author>
  </authors>
  <commentList>
    <comment ref="F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曜日は、右上の【年月】を入力すると、自動的に反映します。</t>
        </r>
      </text>
    </comment>
    <comment ref="C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セルの▼より、A～Dを選択してください。</t>
        </r>
      </text>
    </comment>
    <comment ref="F2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＜入力手順＞
　①　【分】単位で入力する。　（例）　勤務時間が2時間30分　⇒　150
　②　下欄（自動計算された勤務時間）を、コピーする。
　③　上欄の該当職員の欄に、貼り付けする。　※貼り付けする場合、貼り付けの種類を「値」で貼り付けしてください。</t>
        </r>
      </text>
    </comment>
    <comment ref="F2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自動計算されます。</t>
        </r>
      </text>
    </comment>
  </commentList>
</comments>
</file>

<file path=xl/sharedStrings.xml><?xml version="1.0" encoding="utf-8"?>
<sst xmlns="http://schemas.openxmlformats.org/spreadsheetml/2006/main" count="312" uniqueCount="78">
  <si>
    <t>勤務形態</t>
    <rPh sb="0" eb="2">
      <t>キンム</t>
    </rPh>
    <rPh sb="2" eb="4">
      <t>ケイタイ</t>
    </rPh>
    <phoneticPr fontId="1"/>
  </si>
  <si>
    <t>氏　　　名</t>
    <rPh sb="0" eb="5">
      <t>シメイ</t>
    </rPh>
    <phoneticPr fontId="1"/>
  </si>
  <si>
    <t>事業所名</t>
    <rPh sb="0" eb="3">
      <t>ジギョウショ</t>
    </rPh>
    <rPh sb="3" eb="4">
      <t>メイ</t>
    </rPh>
    <phoneticPr fontId="1"/>
  </si>
  <si>
    <t>時間</t>
    <rPh sb="0" eb="2">
      <t>ジカン</t>
    </rPh>
    <phoneticPr fontId="1"/>
  </si>
  <si>
    <t>年</t>
    <rPh sb="0" eb="1">
      <t>ネン</t>
    </rPh>
    <phoneticPr fontId="1"/>
  </si>
  <si>
    <t>利用者数（前３か月の平均値）</t>
    <rPh sb="0" eb="2">
      <t>リヨウ</t>
    </rPh>
    <rPh sb="2" eb="3">
      <t>シャ</t>
    </rPh>
    <rPh sb="3" eb="4">
      <t>スウ</t>
    </rPh>
    <rPh sb="5" eb="6">
      <t>マエ</t>
    </rPh>
    <rPh sb="8" eb="9">
      <t>ゲツ</t>
    </rPh>
    <rPh sb="10" eb="13">
      <t>ヘイキンチ</t>
    </rPh>
    <phoneticPr fontId="1"/>
  </si>
  <si>
    <t>月分</t>
    <rPh sb="0" eb="2">
      <t>ツキブン</t>
    </rPh>
    <phoneticPr fontId="1"/>
  </si>
  <si>
    <t>＜注意事項＞</t>
    <rPh sb="1" eb="5">
      <t>チュウイジコウ</t>
    </rPh>
    <phoneticPr fontId="1"/>
  </si>
  <si>
    <t>③</t>
    <phoneticPr fontId="1"/>
  </si>
  <si>
    <t>④</t>
    <phoneticPr fontId="1"/>
  </si>
  <si>
    <t>⑤</t>
    <phoneticPr fontId="1"/>
  </si>
  <si>
    <t>管理者</t>
    <rPh sb="0" eb="3">
      <t>カンリシャ</t>
    </rPh>
    <phoneticPr fontId="1"/>
  </si>
  <si>
    <t>勤務時間</t>
    <rPh sb="0" eb="4">
      <t>キンムジカン</t>
    </rPh>
    <phoneticPr fontId="1"/>
  </si>
  <si>
    <t>勤務時間数（休憩時間除く。）</t>
    <rPh sb="0" eb="4">
      <t>キンムジカン</t>
    </rPh>
    <rPh sb="4" eb="5">
      <t>スウ</t>
    </rPh>
    <rPh sb="6" eb="10">
      <t>キュウケイジカン</t>
    </rPh>
    <rPh sb="10" eb="11">
      <t>ノゾ</t>
    </rPh>
    <phoneticPr fontId="1"/>
  </si>
  <si>
    <t>①</t>
    <phoneticPr fontId="1"/>
  </si>
  <si>
    <t>～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</si>
  <si>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</si>
  <si>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</si>
  <si>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</si>
  <si>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</si>
  <si>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　【下段】　勤務時間数を記載してください。</t>
    <rPh sb="2" eb="4">
      <t>ゲダン</t>
    </rPh>
    <rPh sb="6" eb="11">
      <t>キンムジカンスウ</t>
    </rPh>
    <rPh sb="12" eb="14">
      <t>キサイ</t>
    </rPh>
    <phoneticPr fontId="1"/>
  </si>
  <si>
    <t>　【上段】（例）　勤務時間　①９：００～１７：００　②１７：００～２１：００　③７：００～９：００　④休日</t>
    <rPh sb="2" eb="4">
      <t>ジョウダン</t>
    </rPh>
    <rPh sb="6" eb="7">
      <t>レイ</t>
    </rPh>
    <rPh sb="9" eb="11">
      <t>キンム</t>
    </rPh>
    <rPh sb="11" eb="13">
      <t>ジカン</t>
    </rPh>
    <rPh sb="51" eb="53">
      <t>キュウジツ</t>
    </rPh>
    <phoneticPr fontId="1"/>
  </si>
  <si>
    <t>常勤換算数の合計</t>
    <rPh sb="0" eb="2">
      <t>ジョウキン</t>
    </rPh>
    <rPh sb="2" eb="4">
      <t>カンザン</t>
    </rPh>
    <rPh sb="4" eb="5">
      <t>スウ</t>
    </rPh>
    <rPh sb="6" eb="8">
      <t>ゴウケイ</t>
    </rPh>
    <phoneticPr fontId="1"/>
  </si>
  <si>
    <t>【勤務形態の区分】　Ａ＝常勤で専従　Ｂ＝常勤で兼務　Ｃ＝非常勤で専従　Ｄ＝非常勤で兼務</t>
    <rPh sb="1" eb="3">
      <t>キンム</t>
    </rPh>
    <rPh sb="3" eb="5">
      <t>ケイタイ</t>
    </rPh>
    <rPh sb="6" eb="8">
      <t>クブン</t>
    </rPh>
    <rPh sb="12" eb="14">
      <t>ジョウキン</t>
    </rPh>
    <rPh sb="15" eb="17">
      <t>センジュウ</t>
    </rPh>
    <rPh sb="20" eb="22">
      <t>ジョウキン</t>
    </rPh>
    <rPh sb="23" eb="25">
      <t>ケンム</t>
    </rPh>
    <rPh sb="28" eb="31">
      <t>ヒジョウキン</t>
    </rPh>
    <rPh sb="32" eb="34">
      <t>センジュウ</t>
    </rPh>
    <rPh sb="37" eb="40">
      <t>ヒジョウキン</t>
    </rPh>
    <rPh sb="41" eb="43">
      <t>ケンム</t>
    </rPh>
    <phoneticPr fontId="1"/>
  </si>
  <si>
    <t>当月の常勤時間</t>
    <rPh sb="0" eb="1">
      <t>トウガイ</t>
    </rPh>
    <rPh sb="1" eb="2">
      <t>ツキ</t>
    </rPh>
    <rPh sb="3" eb="5">
      <t>ジョウキン</t>
    </rPh>
    <rPh sb="5" eb="7">
      <t>ジカン</t>
    </rPh>
    <phoneticPr fontId="1"/>
  </si>
  <si>
    <t>非常勤職員の常勤換算数を算出する場合、非常勤職員の「週平均の勤務時間」をすべて足し、「当月の常勤時間」で割って、「常勤換算後の人数」を算出して下さい。</t>
    <rPh sb="0" eb="5">
      <t>ヒジョウキンショクイン</t>
    </rPh>
    <rPh sb="6" eb="8">
      <t>ジョウキン</t>
    </rPh>
    <rPh sb="8" eb="10">
      <t>カンサン</t>
    </rPh>
    <rPh sb="10" eb="11">
      <t>スウ</t>
    </rPh>
    <rPh sb="12" eb="14">
      <t>サンシュツ</t>
    </rPh>
    <rPh sb="16" eb="18">
      <t>バアイ</t>
    </rPh>
    <rPh sb="19" eb="24">
      <t>ヒジョウキンショクイン</t>
    </rPh>
    <rPh sb="26" eb="29">
      <t>シュウヘイキン</t>
    </rPh>
    <rPh sb="30" eb="32">
      <t>キンム</t>
    </rPh>
    <rPh sb="32" eb="34">
      <t>ジカン</t>
    </rPh>
    <rPh sb="39" eb="40">
      <t>タ</t>
    </rPh>
    <rPh sb="43" eb="45">
      <t>トウゲツ</t>
    </rPh>
    <rPh sb="46" eb="48">
      <t>ジョウキン</t>
    </rPh>
    <rPh sb="48" eb="50">
      <t>ジカン</t>
    </rPh>
    <phoneticPr fontId="1"/>
  </si>
  <si>
    <t>届出を行う従業者については、４週間分の勤務すべき時間数を記入して下さい。　勤務時間ごとに、区分して番号を付け、その番号を記入して下さい。</t>
    <rPh sb="0" eb="2">
      <t>トドケデ</t>
    </rPh>
    <rPh sb="3" eb="4">
      <t>オコナ</t>
    </rPh>
    <rPh sb="5" eb="8">
      <t>ジュウギョウシャ</t>
    </rPh>
    <rPh sb="15" eb="18">
      <t>シュウカンブン</t>
    </rPh>
    <rPh sb="19" eb="21">
      <t>キンム</t>
    </rPh>
    <rPh sb="24" eb="27">
      <t>ジカンスウ</t>
    </rPh>
    <rPh sb="28" eb="30">
      <t>キニュウ</t>
    </rPh>
    <rPh sb="32" eb="33">
      <t>クダ</t>
    </rPh>
    <rPh sb="37" eb="39">
      <t>キンム</t>
    </rPh>
    <rPh sb="39" eb="41">
      <t>ジカン</t>
    </rPh>
    <phoneticPr fontId="1"/>
  </si>
  <si>
    <t>算出にあたっては、「小数点以下第２位」を切り捨てて下さい。</t>
    <rPh sb="0" eb="2">
      <t>サンシュツ</t>
    </rPh>
    <rPh sb="10" eb="13">
      <t>ショウスウテン</t>
    </rPh>
    <rPh sb="13" eb="15">
      <t>イカ</t>
    </rPh>
    <rPh sb="15" eb="16">
      <t>ダイ</t>
    </rPh>
    <rPh sb="17" eb="18">
      <t>イ</t>
    </rPh>
    <rPh sb="20" eb="23">
      <t>キリス</t>
    </rPh>
    <rPh sb="25" eb="26">
      <t>クダ</t>
    </rPh>
    <phoneticPr fontId="1"/>
  </si>
  <si>
    <t>分</t>
    <rPh sb="0" eb="1">
      <t>フン</t>
    </rPh>
    <phoneticPr fontId="1"/>
  </si>
  <si>
    <t>曜日は、年月を入力すれば自動的に反映されます。</t>
    <rPh sb="0" eb="2">
      <t>ヨウビ</t>
    </rPh>
    <rPh sb="4" eb="6">
      <t>ネンゲツ</t>
    </rPh>
    <rPh sb="7" eb="9">
      <t>ニュウリョク</t>
    </rPh>
    <rPh sb="12" eb="15">
      <t>ジドウテキ</t>
    </rPh>
    <rPh sb="16" eb="18">
      <t>ハンエイ</t>
    </rPh>
    <phoneticPr fontId="1"/>
  </si>
  <si>
    <t>＜非常勤職員の勤務時間計算用＞</t>
    <rPh sb="1" eb="6">
      <t>ヒジョウキンショクイン</t>
    </rPh>
    <rPh sb="7" eb="11">
      <t>キンムジカン</t>
    </rPh>
    <rPh sb="11" eb="13">
      <t>ケイサン</t>
    </rPh>
    <rPh sb="13" eb="14">
      <t>ヨウ</t>
    </rPh>
    <phoneticPr fontId="1"/>
  </si>
  <si>
    <t>勤務時間数を【分単位】で入力</t>
    <rPh sb="0" eb="2">
      <t>キンム</t>
    </rPh>
    <rPh sb="2" eb="5">
      <t>ジカンスウ</t>
    </rPh>
    <rPh sb="7" eb="10">
      <t>フンタンイ</t>
    </rPh>
    <rPh sb="12" eb="14">
      <t>ニュウリョク</t>
    </rPh>
    <phoneticPr fontId="1"/>
  </si>
  <si>
    <t>勤務時間（※自動計算）</t>
    <rPh sb="0" eb="4">
      <t>キンムジカン</t>
    </rPh>
    <rPh sb="6" eb="10">
      <t>ジドウケイサン</t>
    </rPh>
    <phoneticPr fontId="1"/>
  </si>
  <si>
    <t>各事業所で作成された勤務割表等により、従業者の職種、勤務形態、氏名、当該業務の勤務時間が確認できる場合は、その書類をもって添付書類として差し支えありません。</t>
    <rPh sb="0" eb="3">
      <t>カクジギョウ</t>
    </rPh>
    <rPh sb="3" eb="4">
      <t>ショ</t>
    </rPh>
    <rPh sb="5" eb="7">
      <t>サクセイ</t>
    </rPh>
    <rPh sb="10" eb="12">
      <t>キンム</t>
    </rPh>
    <rPh sb="12" eb="13">
      <t>ワ</t>
    </rPh>
    <rPh sb="13" eb="14">
      <t>ヒョウ</t>
    </rPh>
    <rPh sb="14" eb="15">
      <t>トウ</t>
    </rPh>
    <phoneticPr fontId="1"/>
  </si>
  <si>
    <t>※入力後、自動計算された勤務時間を、該当職員の欄に【値】で「貼り付け」してください。</t>
    <rPh sb="1" eb="4">
      <t>ニュウリョクゴ</t>
    </rPh>
    <rPh sb="5" eb="9">
      <t>ジドウケイサン</t>
    </rPh>
    <rPh sb="12" eb="16">
      <t>キンムジカン</t>
    </rPh>
    <rPh sb="18" eb="20">
      <t>ガイトウ</t>
    </rPh>
    <rPh sb="20" eb="22">
      <t>ショクイン</t>
    </rPh>
    <rPh sb="23" eb="24">
      <t>ラン</t>
    </rPh>
    <rPh sb="26" eb="27">
      <t>アタイ</t>
    </rPh>
    <rPh sb="30" eb="31">
      <t>ハ</t>
    </rPh>
    <rPh sb="32" eb="33">
      <t>ツ</t>
    </rPh>
    <phoneticPr fontId="1"/>
  </si>
  <si>
    <t>B</t>
  </si>
  <si>
    <t>C</t>
  </si>
  <si>
    <t>従業員　A</t>
    <rPh sb="0" eb="3">
      <t>ジュウギョウイン</t>
    </rPh>
    <phoneticPr fontId="1"/>
  </si>
  <si>
    <t>参照
※２</t>
    <rPh sb="0" eb="2">
      <t>サンショウ</t>
    </rPh>
    <phoneticPr fontId="1"/>
  </si>
  <si>
    <t>※１</t>
    <phoneticPr fontId="1"/>
  </si>
  <si>
    <t>※２</t>
    <phoneticPr fontId="1"/>
  </si>
  <si>
    <t>※３</t>
    <phoneticPr fontId="1"/>
  </si>
  <si>
    <t>※４</t>
    <phoneticPr fontId="1"/>
  </si>
  <si>
    <t>※５</t>
    <phoneticPr fontId="1"/>
  </si>
  <si>
    <t>※６</t>
    <phoneticPr fontId="1"/>
  </si>
  <si>
    <t>職種及び兼務の場合の職務内容</t>
    <phoneticPr fontId="1"/>
  </si>
  <si>
    <t>勤務時間合計</t>
    <phoneticPr fontId="1"/>
  </si>
  <si>
    <t>人</t>
    <rPh sb="0" eb="1">
      <t>ヒト</t>
    </rPh>
    <phoneticPr fontId="1"/>
  </si>
  <si>
    <t>月</t>
    <rPh sb="0" eb="1">
      <t>ツキ</t>
    </rPh>
    <phoneticPr fontId="1"/>
  </si>
  <si>
    <t>常勤換算数</t>
    <phoneticPr fontId="1"/>
  </si>
  <si>
    <t>【看護師】欄</t>
    <rPh sb="1" eb="4">
      <t>カンゴシ</t>
    </rPh>
    <rPh sb="5" eb="6">
      <t>ラン</t>
    </rPh>
    <phoneticPr fontId="1"/>
  </si>
  <si>
    <t>看護師</t>
    <rPh sb="0" eb="3">
      <t>カンゴシ</t>
    </rPh>
    <phoneticPr fontId="1"/>
  </si>
  <si>
    <t>【准看護師】欄</t>
    <rPh sb="1" eb="2">
      <t>ジュン</t>
    </rPh>
    <rPh sb="2" eb="5">
      <t>カンゴシ</t>
    </rPh>
    <rPh sb="6" eb="7">
      <t>ラン</t>
    </rPh>
    <phoneticPr fontId="1"/>
  </si>
  <si>
    <t>准看護師</t>
    <rPh sb="0" eb="4">
      <t>ジュンカンゴシ</t>
    </rPh>
    <phoneticPr fontId="1"/>
  </si>
  <si>
    <t>西暦</t>
    <rPh sb="0" eb="2">
      <t>セイレキ</t>
    </rPh>
    <phoneticPr fontId="1"/>
  </si>
  <si>
    <t>（添付書類１）</t>
    <rPh sb="1" eb="3">
      <t>テンプ</t>
    </rPh>
    <rPh sb="3" eb="5">
      <t>ショルイ</t>
    </rPh>
    <phoneticPr fontId="1"/>
  </si>
  <si>
    <t>【勤務形態一覧表】　＜訪問看護用＞</t>
    <rPh sb="11" eb="13">
      <t>ホウモン</t>
    </rPh>
    <rPh sb="13" eb="15">
      <t>カンゴ</t>
    </rPh>
    <rPh sb="15" eb="16">
      <t>ヨウ</t>
    </rPh>
    <phoneticPr fontId="1"/>
  </si>
  <si>
    <t>職種及び兼務の場合の職務内容</t>
    <phoneticPr fontId="1"/>
  </si>
  <si>
    <t>勤務時間合計</t>
    <phoneticPr fontId="1"/>
  </si>
  <si>
    <t>常勤換算数</t>
    <phoneticPr fontId="1"/>
  </si>
  <si>
    <t>姫路　太郎</t>
    <rPh sb="0" eb="2">
      <t>ヒメジ</t>
    </rPh>
    <rPh sb="3" eb="5">
      <t>タロウ</t>
    </rPh>
    <phoneticPr fontId="1"/>
  </si>
  <si>
    <t>①</t>
    <phoneticPr fontId="1"/>
  </si>
  <si>
    <t>⑥</t>
    <phoneticPr fontId="1"/>
  </si>
  <si>
    <t>⑥</t>
    <phoneticPr fontId="1"/>
  </si>
  <si>
    <t>A</t>
  </si>
  <si>
    <t>兵庫　花子</t>
    <rPh sb="0" eb="2">
      <t>ヒョウゴ</t>
    </rPh>
    <rPh sb="3" eb="5">
      <t>ハナコ</t>
    </rPh>
    <phoneticPr fontId="1"/>
  </si>
  <si>
    <t>～</t>
    <phoneticPr fontId="1"/>
  </si>
  <si>
    <t>②</t>
    <phoneticPr fontId="1"/>
  </si>
  <si>
    <t>休日</t>
    <rPh sb="0" eb="1">
      <t>ヤス</t>
    </rPh>
    <rPh sb="1" eb="2">
      <t>ヒ</t>
    </rPh>
    <phoneticPr fontId="1"/>
  </si>
  <si>
    <t>※１</t>
    <phoneticPr fontId="1"/>
  </si>
  <si>
    <t>※２</t>
    <phoneticPr fontId="1"/>
  </si>
  <si>
    <t>※３</t>
    <phoneticPr fontId="1"/>
  </si>
  <si>
    <t>※４</t>
    <phoneticPr fontId="1"/>
  </si>
  <si>
    <t>※５</t>
    <phoneticPr fontId="1"/>
  </si>
  <si>
    <t>※６</t>
    <phoneticPr fontId="1"/>
  </si>
  <si>
    <t>訪問看護ステーション○○○</t>
    <rPh sb="0" eb="4">
      <t>ホウモンカンゴ</t>
    </rPh>
    <phoneticPr fontId="1"/>
  </si>
  <si>
    <t>【管理者】欄　※訪問看護師と兼務する場合は、下欄にも記載してください。</t>
    <rPh sb="1" eb="4">
      <t>カンリシャ</t>
    </rPh>
    <rPh sb="5" eb="6">
      <t>ラン</t>
    </rPh>
    <rPh sb="8" eb="13">
      <t>ホウモンカンゴシ</t>
    </rPh>
    <phoneticPr fontId="1"/>
  </si>
  <si>
    <t>※「月」を入力すると、「曜日」は自動的に反映します。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</si>
</sst>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hair">
        <color indexed="64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 style="hair">
        <color indexed="64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 shrinkToFit="1"/>
      <protection locked="0"/>
    </xf>
    <xf numFmtId="0" fontId="8" fillId="3" borderId="9" xfId="0" applyFont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20" fontId="0" fillId="0" borderId="11" xfId="0" applyNumberFormat="1" applyBorder="1" applyAlignment="1" applyProtection="1">
      <alignment vertical="center"/>
      <protection locked="0"/>
    </xf>
    <xf numFmtId="20" fontId="0" fillId="0" borderId="11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3" fillId="3" borderId="54" xfId="0" applyFont="1" applyFill="1" applyBorder="1" applyAlignment="1" applyProtection="1">
      <alignment horizontal="center" vertical="center" shrinkToFit="1"/>
      <protection locked="0"/>
    </xf>
    <xf numFmtId="0" fontId="3" fillId="3" borderId="55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46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5" borderId="16" xfId="0" applyFont="1" applyFill="1" applyBorder="1" applyAlignment="1" applyProtection="1">
      <alignment vertical="center"/>
      <protection locked="0"/>
    </xf>
    <xf numFmtId="0" fontId="5" fillId="5" borderId="23" xfId="0" applyFont="1" applyFill="1" applyBorder="1" applyAlignment="1" applyProtection="1">
      <alignment vertical="center"/>
      <protection locked="0"/>
    </xf>
    <xf numFmtId="0" fontId="5" fillId="5" borderId="17" xfId="0" applyFont="1" applyFill="1" applyBorder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20" fontId="0" fillId="0" borderId="3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35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 shrinkToFit="1"/>
      <protection locked="0"/>
    </xf>
    <xf numFmtId="0" fontId="0" fillId="3" borderId="40" xfId="0" applyFill="1" applyBorder="1" applyAlignment="1" applyProtection="1">
      <alignment horizontal="center" vertical="center" shrinkToFit="1"/>
      <protection locked="0"/>
    </xf>
    <xf numFmtId="0" fontId="0" fillId="3" borderId="39" xfId="0" applyFill="1" applyBorder="1" applyAlignment="1" applyProtection="1">
      <alignment horizontal="center" vertical="center" shrinkToFit="1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8" fillId="2" borderId="31" xfId="0" applyFont="1" applyFill="1" applyBorder="1" applyAlignment="1" applyProtection="1">
      <alignment horizontal="center" vertical="center" shrinkToFit="1"/>
      <protection locked="0"/>
    </xf>
    <xf numFmtId="0" fontId="8" fillId="2" borderId="32" xfId="0" applyFont="1" applyFill="1" applyBorder="1" applyAlignment="1" applyProtection="1">
      <alignment horizontal="center" vertical="center" shrinkToFit="1"/>
      <protection locked="0"/>
    </xf>
    <xf numFmtId="0" fontId="8" fillId="2" borderId="33" xfId="0" applyFont="1" applyFill="1" applyBorder="1" applyAlignment="1" applyProtection="1">
      <alignment horizontal="center" vertical="center" shrinkToFit="1"/>
      <protection locked="0"/>
    </xf>
    <xf numFmtId="0" fontId="8" fillId="2" borderId="34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8" fillId="3" borderId="36" xfId="0" applyFont="1" applyFill="1" applyBorder="1" applyAlignment="1" applyProtection="1">
      <alignment horizontal="center" vertical="center" shrinkToFit="1"/>
      <protection locked="0"/>
    </xf>
    <xf numFmtId="0" fontId="8" fillId="3" borderId="37" xfId="0" applyFont="1" applyFill="1" applyBorder="1" applyAlignment="1" applyProtection="1">
      <alignment horizontal="center" vertical="center" shrinkToFit="1"/>
      <protection locked="0"/>
    </xf>
    <xf numFmtId="0" fontId="3" fillId="3" borderId="38" xfId="0" applyFont="1" applyFill="1" applyBorder="1" applyAlignment="1" applyProtection="1">
      <alignment horizontal="center" vertical="center" shrinkToFit="1"/>
      <protection locked="0"/>
    </xf>
    <xf numFmtId="0" fontId="3" fillId="3" borderId="39" xfId="0" applyFont="1" applyFill="1" applyBorder="1" applyAlignment="1" applyProtection="1">
      <alignment horizontal="center" vertical="center" shrinkToFit="1"/>
      <protection locked="0"/>
    </xf>
    <xf numFmtId="0" fontId="5" fillId="4" borderId="19" xfId="0" applyFont="1" applyFill="1" applyBorder="1" applyAlignment="1" applyProtection="1">
      <alignment horizontal="center" vertical="center"/>
      <protection locked="0"/>
    </xf>
    <xf numFmtId="0" fontId="5" fillId="4" borderId="20" xfId="0" applyFont="1" applyFill="1" applyBorder="1" applyAlignment="1" applyProtection="1">
      <alignment horizontal="center" vertical="center"/>
      <protection locked="0"/>
    </xf>
    <xf numFmtId="0" fontId="5" fillId="4" borderId="2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8" fillId="3" borderId="56" xfId="0" applyFont="1" applyFill="1" applyBorder="1" applyAlignment="1" applyProtection="1">
      <alignment horizontal="center" vertical="center" shrinkToFit="1"/>
      <protection locked="0"/>
    </xf>
    <xf numFmtId="0" fontId="8" fillId="3" borderId="57" xfId="0" applyFont="1" applyFill="1" applyBorder="1" applyAlignment="1" applyProtection="1">
      <alignment horizontal="center" vertical="center" shrinkToFit="1"/>
      <protection locked="0"/>
    </xf>
    <xf numFmtId="0" fontId="8" fillId="2" borderId="41" xfId="0" applyFont="1" applyFill="1" applyBorder="1" applyAlignment="1" applyProtection="1">
      <alignment horizontal="center" vertical="center" shrinkToFit="1"/>
      <protection locked="0"/>
    </xf>
    <xf numFmtId="0" fontId="8" fillId="2" borderId="42" xfId="0" applyFont="1" applyFill="1" applyBorder="1" applyAlignment="1" applyProtection="1">
      <alignment horizontal="center" vertical="center" shrinkToFit="1"/>
      <protection locked="0"/>
    </xf>
    <xf numFmtId="0" fontId="3" fillId="3" borderId="56" xfId="0" applyFont="1" applyFill="1" applyBorder="1" applyAlignment="1" applyProtection="1">
      <alignment horizontal="center" vertical="center" shrinkToFit="1"/>
      <protection locked="0"/>
    </xf>
    <xf numFmtId="0" fontId="3" fillId="3" borderId="57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2" xfId="0" applyFont="1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5" fillId="4" borderId="44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20" fontId="0" fillId="0" borderId="11" xfId="0" applyNumberFormat="1" applyBorder="1" applyAlignment="1" applyProtection="1">
      <alignment vertical="center"/>
      <protection locked="0"/>
    </xf>
    <xf numFmtId="20" fontId="0" fillId="0" borderId="12" xfId="0" applyNumberForma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6"/>
  <sheetViews>
    <sheetView tabSelected="1" view="pageBreakPreview" zoomScaleNormal="100" zoomScaleSheetLayoutView="100" workbookViewId="0">
      <selection activeCell="AF1" sqref="AF1:AG1"/>
    </sheetView>
  </sheetViews>
  <sheetFormatPr defaultColWidth="9" defaultRowHeight="13" x14ac:dyDescent="0.2"/>
  <cols>
    <col min="1" max="1" width="7.453125" style="8" customWidth="1"/>
    <col min="2" max="2" width="3.6328125" style="8" customWidth="1"/>
    <col min="3" max="3" width="7.6328125" style="8" customWidth="1"/>
    <col min="4" max="4" width="9" style="8"/>
    <col min="5" max="40" width="3.6328125" style="8" customWidth="1"/>
    <col min="41" max="16384" width="9" style="8"/>
  </cols>
  <sheetData>
    <row r="1" spans="1:40" ht="22" customHeight="1" x14ac:dyDescent="0.2">
      <c r="A1" s="55" t="s">
        <v>55</v>
      </c>
      <c r="B1" s="55"/>
      <c r="C1" s="55"/>
      <c r="D1" s="55"/>
      <c r="E1" s="45" t="s">
        <v>56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7"/>
      <c r="R1" s="46" t="s">
        <v>77</v>
      </c>
      <c r="S1" s="46"/>
      <c r="T1" s="46"/>
      <c r="U1" s="46"/>
      <c r="V1" s="46"/>
      <c r="W1" s="46"/>
      <c r="X1" s="46"/>
      <c r="Y1" s="46"/>
      <c r="Z1" s="46"/>
      <c r="AA1" s="46"/>
      <c r="AB1" s="46"/>
      <c r="AC1" s="47"/>
      <c r="AD1" s="54" t="s">
        <v>54</v>
      </c>
      <c r="AE1" s="54"/>
      <c r="AF1" s="54">
        <f ca="1">YEAR(TODAY())</f>
        <v>2023</v>
      </c>
      <c r="AG1" s="54"/>
      <c r="AH1" s="54" t="s">
        <v>4</v>
      </c>
      <c r="AI1" s="54"/>
      <c r="AJ1" s="54"/>
      <c r="AK1" s="54"/>
      <c r="AL1" s="54" t="s">
        <v>6</v>
      </c>
      <c r="AM1" s="54"/>
      <c r="AN1" s="7"/>
    </row>
    <row r="2" spans="1:40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V2" s="9"/>
      <c r="W2" s="9"/>
      <c r="X2" s="9"/>
      <c r="Y2" s="9"/>
      <c r="Z2" s="9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</row>
    <row r="3" spans="1:40" ht="22" customHeight="1" x14ac:dyDescent="0.2">
      <c r="E3" s="89" t="s">
        <v>2</v>
      </c>
      <c r="F3" s="89"/>
      <c r="G3" s="89"/>
      <c r="H3" s="89"/>
      <c r="I3" s="80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  <c r="U3" s="9"/>
      <c r="V3" s="59" t="s">
        <v>5</v>
      </c>
      <c r="W3" s="59"/>
      <c r="X3" s="59"/>
      <c r="Y3" s="59"/>
      <c r="Z3" s="59"/>
      <c r="AA3" s="59"/>
      <c r="AB3" s="59"/>
      <c r="AC3" s="59"/>
      <c r="AD3" s="60"/>
      <c r="AE3" s="60"/>
      <c r="AF3" s="60"/>
      <c r="AG3" s="60"/>
      <c r="AH3" s="60" t="s">
        <v>47</v>
      </c>
      <c r="AI3" s="60"/>
      <c r="AJ3" s="25"/>
      <c r="AK3" s="25"/>
      <c r="AL3" s="25"/>
      <c r="AM3" s="25"/>
      <c r="AN3" s="25"/>
    </row>
    <row r="4" spans="1:40" ht="22" customHeight="1" x14ac:dyDescent="0.2">
      <c r="E4" s="90"/>
      <c r="F4" s="90"/>
      <c r="G4" s="90"/>
      <c r="H4" s="90"/>
      <c r="I4" s="83"/>
      <c r="J4" s="84"/>
      <c r="K4" s="84"/>
      <c r="L4" s="84"/>
      <c r="M4" s="84"/>
      <c r="N4" s="84"/>
      <c r="O4" s="84"/>
      <c r="P4" s="84"/>
      <c r="Q4" s="84"/>
      <c r="R4" s="84"/>
      <c r="S4" s="84"/>
      <c r="T4" s="85"/>
      <c r="V4" s="59" t="s">
        <v>24</v>
      </c>
      <c r="W4" s="59"/>
      <c r="X4" s="59"/>
      <c r="Y4" s="59"/>
      <c r="Z4" s="59"/>
      <c r="AA4" s="59"/>
      <c r="AB4" s="59"/>
      <c r="AC4" s="59"/>
      <c r="AD4" s="60" t="s">
        <v>48</v>
      </c>
      <c r="AE4" s="60"/>
      <c r="AF4" s="60"/>
      <c r="AG4" s="60"/>
      <c r="AH4" s="60" t="s">
        <v>3</v>
      </c>
      <c r="AI4" s="60"/>
      <c r="AJ4" s="25"/>
      <c r="AK4" s="25"/>
      <c r="AL4" s="25"/>
      <c r="AM4" s="25"/>
      <c r="AN4" s="25"/>
    </row>
    <row r="5" spans="1:40" ht="12" customHeight="1" x14ac:dyDescent="0.2"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5"/>
    </row>
    <row r="6" spans="1:40" ht="13.5" customHeight="1" x14ac:dyDescent="0.2">
      <c r="A6" s="67" t="s">
        <v>45</v>
      </c>
      <c r="B6" s="67"/>
      <c r="C6" s="71" t="s">
        <v>0</v>
      </c>
      <c r="D6" s="73" t="s">
        <v>1</v>
      </c>
      <c r="E6" s="73"/>
      <c r="F6" s="1">
        <v>1</v>
      </c>
      <c r="G6" s="1">
        <v>2</v>
      </c>
      <c r="H6" s="1">
        <v>3</v>
      </c>
      <c r="I6" s="1">
        <v>4</v>
      </c>
      <c r="J6" s="1">
        <v>5</v>
      </c>
      <c r="K6" s="1">
        <v>6</v>
      </c>
      <c r="L6" s="1">
        <v>7</v>
      </c>
      <c r="M6" s="1">
        <v>8</v>
      </c>
      <c r="N6" s="1">
        <v>9</v>
      </c>
      <c r="O6" s="1">
        <v>10</v>
      </c>
      <c r="P6" s="1">
        <v>11</v>
      </c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  <c r="X6" s="1">
        <v>19</v>
      </c>
      <c r="Y6" s="1">
        <v>20</v>
      </c>
      <c r="Z6" s="1">
        <v>21</v>
      </c>
      <c r="AA6" s="1">
        <v>22</v>
      </c>
      <c r="AB6" s="1">
        <v>23</v>
      </c>
      <c r="AC6" s="1">
        <v>24</v>
      </c>
      <c r="AD6" s="1">
        <v>25</v>
      </c>
      <c r="AE6" s="1">
        <v>26</v>
      </c>
      <c r="AF6" s="1">
        <v>27</v>
      </c>
      <c r="AG6" s="1">
        <v>28</v>
      </c>
      <c r="AH6" s="1">
        <v>29</v>
      </c>
      <c r="AI6" s="1">
        <v>30</v>
      </c>
      <c r="AJ6" s="1">
        <v>31</v>
      </c>
      <c r="AK6" s="69" t="s">
        <v>46</v>
      </c>
      <c r="AL6" s="69"/>
      <c r="AM6" s="61" t="s">
        <v>49</v>
      </c>
      <c r="AN6" s="62"/>
    </row>
    <row r="7" spans="1:40" ht="13.5" customHeight="1" x14ac:dyDescent="0.2">
      <c r="A7" s="68"/>
      <c r="B7" s="68"/>
      <c r="C7" s="72"/>
      <c r="D7" s="74"/>
      <c r="E7" s="74"/>
      <c r="F7" s="12" t="str">
        <f ca="1">TEXT((DATE(($AF$1),$AJ$1,F6)),"aaa")</f>
        <v>木</v>
      </c>
      <c r="G7" s="12" t="str">
        <f t="shared" ref="G7:AJ7" ca="1" si="0">TEXT((DATE(($AF$1),$AJ$1,G6)),"aaa")</f>
        <v>金</v>
      </c>
      <c r="H7" s="12" t="str">
        <f t="shared" ca="1" si="0"/>
        <v>土</v>
      </c>
      <c r="I7" s="12" t="str">
        <f t="shared" ca="1" si="0"/>
        <v>日</v>
      </c>
      <c r="J7" s="12" t="str">
        <f t="shared" ca="1" si="0"/>
        <v>月</v>
      </c>
      <c r="K7" s="12" t="str">
        <f t="shared" ca="1" si="0"/>
        <v>火</v>
      </c>
      <c r="L7" s="12" t="str">
        <f t="shared" ca="1" si="0"/>
        <v>水</v>
      </c>
      <c r="M7" s="12" t="str">
        <f t="shared" ca="1" si="0"/>
        <v>木</v>
      </c>
      <c r="N7" s="12" t="str">
        <f t="shared" ca="1" si="0"/>
        <v>金</v>
      </c>
      <c r="O7" s="12" t="str">
        <f t="shared" ca="1" si="0"/>
        <v>土</v>
      </c>
      <c r="P7" s="12" t="str">
        <f t="shared" ca="1" si="0"/>
        <v>日</v>
      </c>
      <c r="Q7" s="12" t="str">
        <f t="shared" ca="1" si="0"/>
        <v>月</v>
      </c>
      <c r="R7" s="12" t="str">
        <f t="shared" ca="1" si="0"/>
        <v>火</v>
      </c>
      <c r="S7" s="12" t="str">
        <f t="shared" ca="1" si="0"/>
        <v>水</v>
      </c>
      <c r="T7" s="12" t="str">
        <f t="shared" ca="1" si="0"/>
        <v>木</v>
      </c>
      <c r="U7" s="12" t="str">
        <f t="shared" ca="1" si="0"/>
        <v>金</v>
      </c>
      <c r="V7" s="12" t="str">
        <f t="shared" ca="1" si="0"/>
        <v>土</v>
      </c>
      <c r="W7" s="12" t="str">
        <f t="shared" ca="1" si="0"/>
        <v>日</v>
      </c>
      <c r="X7" s="12" t="str">
        <f t="shared" ca="1" si="0"/>
        <v>月</v>
      </c>
      <c r="Y7" s="12" t="str">
        <f t="shared" ca="1" si="0"/>
        <v>火</v>
      </c>
      <c r="Z7" s="12" t="str">
        <f t="shared" ca="1" si="0"/>
        <v>水</v>
      </c>
      <c r="AA7" s="12" t="str">
        <f t="shared" ca="1" si="0"/>
        <v>木</v>
      </c>
      <c r="AB7" s="12" t="str">
        <f t="shared" ca="1" si="0"/>
        <v>金</v>
      </c>
      <c r="AC7" s="12" t="str">
        <f t="shared" ca="1" si="0"/>
        <v>土</v>
      </c>
      <c r="AD7" s="12" t="str">
        <f t="shared" ca="1" si="0"/>
        <v>日</v>
      </c>
      <c r="AE7" s="12" t="str">
        <f t="shared" ca="1" si="0"/>
        <v>月</v>
      </c>
      <c r="AF7" s="12" t="str">
        <f t="shared" ca="1" si="0"/>
        <v>火</v>
      </c>
      <c r="AG7" s="12" t="str">
        <f t="shared" ca="1" si="0"/>
        <v>水</v>
      </c>
      <c r="AH7" s="12" t="str">
        <f t="shared" ca="1" si="0"/>
        <v>木</v>
      </c>
      <c r="AI7" s="12" t="str">
        <f t="shared" ca="1" si="0"/>
        <v>金</v>
      </c>
      <c r="AJ7" s="12" t="str">
        <f t="shared" ca="1" si="0"/>
        <v>土</v>
      </c>
      <c r="AK7" s="70"/>
      <c r="AL7" s="70"/>
      <c r="AM7" s="63"/>
      <c r="AN7" s="64"/>
    </row>
    <row r="8" spans="1:40" ht="18" customHeight="1" x14ac:dyDescent="0.2">
      <c r="A8" s="56" t="s">
        <v>76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8"/>
    </row>
    <row r="9" spans="1:40" ht="18" customHeight="1" x14ac:dyDescent="0.2">
      <c r="A9" s="48" t="s">
        <v>11</v>
      </c>
      <c r="B9" s="49"/>
      <c r="C9" s="1"/>
      <c r="D9" s="48"/>
      <c r="E9" s="4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50"/>
      <c r="AL9" s="51"/>
      <c r="AM9" s="50"/>
      <c r="AN9" s="51"/>
    </row>
    <row r="10" spans="1:40" ht="18" customHeight="1" x14ac:dyDescent="0.2">
      <c r="A10" s="56" t="s">
        <v>50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8"/>
    </row>
    <row r="11" spans="1:40" ht="18" customHeight="1" x14ac:dyDescent="0.2">
      <c r="A11" s="52" t="s">
        <v>51</v>
      </c>
      <c r="B11" s="53"/>
      <c r="C11" s="1"/>
      <c r="D11" s="48"/>
      <c r="E11" s="4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50"/>
      <c r="AL11" s="51"/>
      <c r="AM11" s="50"/>
      <c r="AN11" s="51"/>
    </row>
    <row r="12" spans="1:40" ht="18" customHeight="1" x14ac:dyDescent="0.2">
      <c r="A12" s="52" t="s">
        <v>51</v>
      </c>
      <c r="B12" s="53"/>
      <c r="C12" s="1"/>
      <c r="D12" s="48"/>
      <c r="E12" s="4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50"/>
      <c r="AL12" s="51"/>
      <c r="AM12" s="50"/>
      <c r="AN12" s="51"/>
    </row>
    <row r="13" spans="1:40" ht="18" customHeight="1" x14ac:dyDescent="0.2">
      <c r="A13" s="52" t="s">
        <v>51</v>
      </c>
      <c r="B13" s="53"/>
      <c r="C13" s="1"/>
      <c r="D13" s="48"/>
      <c r="E13" s="4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50"/>
      <c r="AL13" s="51"/>
      <c r="AM13" s="50"/>
      <c r="AN13" s="51"/>
    </row>
    <row r="14" spans="1:40" ht="18" customHeight="1" x14ac:dyDescent="0.2">
      <c r="A14" s="52" t="s">
        <v>51</v>
      </c>
      <c r="B14" s="53"/>
      <c r="C14" s="1"/>
      <c r="D14" s="48"/>
      <c r="E14" s="4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50"/>
      <c r="AL14" s="51"/>
      <c r="AM14" s="50"/>
      <c r="AN14" s="51"/>
    </row>
    <row r="15" spans="1:40" ht="18" customHeight="1" x14ac:dyDescent="0.2">
      <c r="A15" s="52" t="s">
        <v>51</v>
      </c>
      <c r="B15" s="53"/>
      <c r="C15" s="1"/>
      <c r="D15" s="48"/>
      <c r="E15" s="4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50"/>
      <c r="AL15" s="51"/>
      <c r="AM15" s="50"/>
      <c r="AN15" s="51"/>
    </row>
    <row r="16" spans="1:40" ht="18" customHeight="1" x14ac:dyDescent="0.2">
      <c r="A16" s="56" t="s">
        <v>52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8"/>
    </row>
    <row r="17" spans="1:40" ht="18" customHeight="1" x14ac:dyDescent="0.2">
      <c r="A17" s="48" t="s">
        <v>53</v>
      </c>
      <c r="B17" s="49"/>
      <c r="C17" s="1"/>
      <c r="D17" s="48"/>
      <c r="E17" s="4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50"/>
      <c r="AL17" s="51"/>
      <c r="AM17" s="50"/>
      <c r="AN17" s="51"/>
    </row>
    <row r="18" spans="1:40" ht="18" customHeight="1" x14ac:dyDescent="0.2">
      <c r="A18" s="48" t="s">
        <v>53</v>
      </c>
      <c r="B18" s="49"/>
      <c r="C18" s="1"/>
      <c r="D18" s="48"/>
      <c r="E18" s="4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50"/>
      <c r="AL18" s="51"/>
      <c r="AM18" s="50"/>
      <c r="AN18" s="51"/>
    </row>
    <row r="19" spans="1:40" ht="18" customHeight="1" x14ac:dyDescent="0.2">
      <c r="A19" s="48" t="s">
        <v>53</v>
      </c>
      <c r="B19" s="49"/>
      <c r="C19" s="1"/>
      <c r="D19" s="48"/>
      <c r="E19" s="49"/>
      <c r="F19" s="20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50"/>
      <c r="AL19" s="51"/>
      <c r="AM19" s="50"/>
      <c r="AN19" s="51"/>
    </row>
    <row r="20" spans="1:40" ht="18" customHeight="1" x14ac:dyDescent="0.2">
      <c r="A20" s="48" t="s">
        <v>53</v>
      </c>
      <c r="B20" s="49"/>
      <c r="C20" s="1"/>
      <c r="D20" s="48"/>
      <c r="E20" s="4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50"/>
      <c r="AL20" s="51"/>
      <c r="AM20" s="50"/>
      <c r="AN20" s="51"/>
    </row>
    <row r="21" spans="1:40" ht="18" customHeight="1" thickBot="1" x14ac:dyDescent="0.25">
      <c r="A21" s="48" t="s">
        <v>53</v>
      </c>
      <c r="B21" s="49"/>
      <c r="C21" s="1"/>
      <c r="D21" s="48"/>
      <c r="E21" s="4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1"/>
      <c r="AI21" s="21"/>
      <c r="AJ21" s="21"/>
      <c r="AK21" s="50"/>
      <c r="AL21" s="51"/>
      <c r="AM21" s="98"/>
      <c r="AN21" s="99"/>
    </row>
    <row r="22" spans="1:40" ht="20.25" customHeight="1" thickBot="1" x14ac:dyDescent="0.25">
      <c r="A22" s="92" t="s">
        <v>30</v>
      </c>
      <c r="B22" s="92"/>
      <c r="C22" s="92"/>
      <c r="D22" s="92"/>
      <c r="E22" s="92"/>
      <c r="F22" s="81" t="s">
        <v>34</v>
      </c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9"/>
      <c r="AF22" s="9"/>
      <c r="AG22" s="9"/>
      <c r="AH22" s="113" t="s">
        <v>22</v>
      </c>
      <c r="AI22" s="114"/>
      <c r="AJ22" s="114"/>
      <c r="AK22" s="114"/>
      <c r="AL22" s="115"/>
      <c r="AM22" s="78"/>
      <c r="AN22" s="79"/>
    </row>
    <row r="23" spans="1:40" ht="18" customHeight="1" x14ac:dyDescent="0.2">
      <c r="A23" s="75" t="s">
        <v>31</v>
      </c>
      <c r="B23" s="76"/>
      <c r="C23" s="76"/>
      <c r="D23" s="76"/>
      <c r="E23" s="77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23"/>
      <c r="AF23" s="23"/>
      <c r="AG23" s="23"/>
      <c r="AH23" s="23"/>
      <c r="AI23" s="23"/>
      <c r="AJ23" s="23"/>
      <c r="AK23" s="109"/>
      <c r="AL23" s="110"/>
      <c r="AM23" s="103"/>
      <c r="AN23" s="104"/>
    </row>
    <row r="24" spans="1:40" ht="18" customHeight="1" x14ac:dyDescent="0.2">
      <c r="A24" s="91" t="s">
        <v>32</v>
      </c>
      <c r="B24" s="91"/>
      <c r="C24" s="91"/>
      <c r="D24" s="91"/>
      <c r="E24" s="91"/>
      <c r="F24" s="22">
        <f>ROUND(F23/60,1)</f>
        <v>0</v>
      </c>
      <c r="G24" s="22">
        <f t="shared" ref="G24:AI24" si="1">ROUND(G23/60,1)</f>
        <v>0</v>
      </c>
      <c r="H24" s="22">
        <f t="shared" si="1"/>
        <v>0</v>
      </c>
      <c r="I24" s="22">
        <f t="shared" si="1"/>
        <v>0</v>
      </c>
      <c r="J24" s="22">
        <f t="shared" si="1"/>
        <v>0</v>
      </c>
      <c r="K24" s="22">
        <f t="shared" si="1"/>
        <v>0</v>
      </c>
      <c r="L24" s="22">
        <f t="shared" si="1"/>
        <v>0</v>
      </c>
      <c r="M24" s="22">
        <f t="shared" si="1"/>
        <v>0</v>
      </c>
      <c r="N24" s="22">
        <f t="shared" si="1"/>
        <v>0</v>
      </c>
      <c r="O24" s="22">
        <f t="shared" si="1"/>
        <v>0</v>
      </c>
      <c r="P24" s="22">
        <f t="shared" si="1"/>
        <v>0</v>
      </c>
      <c r="Q24" s="22">
        <f t="shared" si="1"/>
        <v>0</v>
      </c>
      <c r="R24" s="22">
        <f t="shared" si="1"/>
        <v>0</v>
      </c>
      <c r="S24" s="22">
        <f t="shared" si="1"/>
        <v>0</v>
      </c>
      <c r="T24" s="22">
        <f t="shared" si="1"/>
        <v>0</v>
      </c>
      <c r="U24" s="22">
        <f t="shared" si="1"/>
        <v>0</v>
      </c>
      <c r="V24" s="22">
        <f t="shared" si="1"/>
        <v>0</v>
      </c>
      <c r="W24" s="22">
        <f t="shared" si="1"/>
        <v>0</v>
      </c>
      <c r="X24" s="22">
        <f t="shared" si="1"/>
        <v>0</v>
      </c>
      <c r="Y24" s="22">
        <f t="shared" si="1"/>
        <v>0</v>
      </c>
      <c r="Z24" s="22">
        <f t="shared" si="1"/>
        <v>0</v>
      </c>
      <c r="AA24" s="22">
        <f t="shared" si="1"/>
        <v>0</v>
      </c>
      <c r="AB24" s="22">
        <f t="shared" si="1"/>
        <v>0</v>
      </c>
      <c r="AC24" s="22">
        <f t="shared" si="1"/>
        <v>0</v>
      </c>
      <c r="AD24" s="22">
        <f t="shared" si="1"/>
        <v>0</v>
      </c>
      <c r="AE24" s="22">
        <f>ROUND(AE23/60,1)</f>
        <v>0</v>
      </c>
      <c r="AF24" s="22">
        <f>ROUND(AF23/60,1)</f>
        <v>0</v>
      </c>
      <c r="AG24" s="22">
        <f>ROUND(AG23/60,1)</f>
        <v>0</v>
      </c>
      <c r="AH24" s="22">
        <f t="shared" si="1"/>
        <v>0</v>
      </c>
      <c r="AI24" s="22">
        <f t="shared" si="1"/>
        <v>0</v>
      </c>
      <c r="AJ24" s="22">
        <f>ROUND(AJ23/60,1)</f>
        <v>0</v>
      </c>
      <c r="AK24" s="111">
        <f>SUM(F24:AJ24)</f>
        <v>0</v>
      </c>
      <c r="AL24" s="112"/>
      <c r="AM24" s="105"/>
      <c r="AN24" s="106"/>
    </row>
    <row r="25" spans="1:40" x14ac:dyDescent="0.2">
      <c r="A25" s="88"/>
      <c r="B25" s="88"/>
      <c r="C25" s="10"/>
      <c r="D25" s="88"/>
      <c r="E25" s="88"/>
      <c r="F25" s="10"/>
      <c r="G25" s="10"/>
      <c r="H25" s="10"/>
      <c r="I25" s="10"/>
      <c r="J25" s="10"/>
      <c r="K25" s="10"/>
      <c r="L25" s="10"/>
      <c r="M25" s="10"/>
      <c r="N25" s="11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</row>
    <row r="26" spans="1:40" ht="18" customHeight="1" x14ac:dyDescent="0.2">
      <c r="A26" s="94" t="s">
        <v>38</v>
      </c>
      <c r="B26" s="86" t="s">
        <v>12</v>
      </c>
      <c r="C26" s="86"/>
      <c r="D26" s="86"/>
      <c r="E26" s="87"/>
      <c r="F26" s="2" t="s">
        <v>14</v>
      </c>
      <c r="G26" s="65"/>
      <c r="H26" s="66"/>
      <c r="I26" s="3" t="s">
        <v>15</v>
      </c>
      <c r="J26" s="65"/>
      <c r="K26" s="97"/>
      <c r="L26" s="2" t="s">
        <v>16</v>
      </c>
      <c r="M26" s="65"/>
      <c r="N26" s="66"/>
      <c r="O26" s="3" t="s">
        <v>15</v>
      </c>
      <c r="P26" s="65"/>
      <c r="Q26" s="97"/>
      <c r="R26" s="2" t="s">
        <v>17</v>
      </c>
      <c r="S26" s="65"/>
      <c r="T26" s="66"/>
      <c r="U26" s="3" t="s">
        <v>15</v>
      </c>
      <c r="V26" s="65"/>
      <c r="W26" s="97"/>
      <c r="X26" s="2" t="s">
        <v>18</v>
      </c>
      <c r="Y26" s="65"/>
      <c r="Z26" s="66"/>
      <c r="AA26" s="3" t="s">
        <v>15</v>
      </c>
      <c r="AB26" s="65"/>
      <c r="AC26" s="97"/>
      <c r="AD26" s="2" t="s">
        <v>19</v>
      </c>
      <c r="AE26" s="65"/>
      <c r="AF26" s="66"/>
      <c r="AG26" s="3" t="s">
        <v>15</v>
      </c>
      <c r="AH26" s="65"/>
      <c r="AI26" s="97"/>
      <c r="AJ26" s="28"/>
      <c r="AK26" s="29"/>
      <c r="AL26" s="29"/>
      <c r="AM26" s="30"/>
      <c r="AN26" s="31"/>
    </row>
    <row r="27" spans="1:40" ht="18" customHeight="1" x14ac:dyDescent="0.2">
      <c r="A27" s="95"/>
      <c r="B27" s="100" t="s">
        <v>13</v>
      </c>
      <c r="C27" s="101"/>
      <c r="D27" s="101"/>
      <c r="E27" s="102"/>
      <c r="F27" s="107"/>
      <c r="G27" s="108"/>
      <c r="H27" s="4" t="s">
        <v>3</v>
      </c>
      <c r="I27" s="108"/>
      <c r="J27" s="108"/>
      <c r="K27" s="5" t="s">
        <v>28</v>
      </c>
      <c r="L27" s="107"/>
      <c r="M27" s="108"/>
      <c r="N27" s="4" t="s">
        <v>3</v>
      </c>
      <c r="O27" s="108"/>
      <c r="P27" s="108"/>
      <c r="Q27" s="5" t="s">
        <v>28</v>
      </c>
      <c r="R27" s="107"/>
      <c r="S27" s="108"/>
      <c r="T27" s="4" t="s">
        <v>3</v>
      </c>
      <c r="U27" s="108"/>
      <c r="V27" s="108"/>
      <c r="W27" s="5" t="s">
        <v>28</v>
      </c>
      <c r="X27" s="107"/>
      <c r="Y27" s="108"/>
      <c r="Z27" s="4" t="s">
        <v>3</v>
      </c>
      <c r="AA27" s="108"/>
      <c r="AB27" s="108"/>
      <c r="AC27" s="5" t="s">
        <v>28</v>
      </c>
      <c r="AD27" s="107"/>
      <c r="AE27" s="108"/>
      <c r="AF27" s="4" t="s">
        <v>3</v>
      </c>
      <c r="AG27" s="27"/>
      <c r="AH27" s="27"/>
      <c r="AI27" s="24" t="s">
        <v>28</v>
      </c>
      <c r="AJ27" s="32"/>
      <c r="AK27" s="33"/>
      <c r="AL27" s="34"/>
      <c r="AM27" s="34"/>
      <c r="AN27" s="35"/>
    </row>
    <row r="28" spans="1:40" ht="18" customHeight="1" x14ac:dyDescent="0.2">
      <c r="A28" s="8" t="s">
        <v>7</v>
      </c>
    </row>
    <row r="29" spans="1:40" s="6" customFormat="1" ht="15.75" customHeight="1" x14ac:dyDescent="0.2">
      <c r="A29" s="16" t="s">
        <v>39</v>
      </c>
      <c r="B29" s="96" t="s">
        <v>29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</row>
    <row r="30" spans="1:40" s="6" customFormat="1" ht="15.75" customHeight="1" x14ac:dyDescent="0.2">
      <c r="A30" s="17" t="s">
        <v>40</v>
      </c>
      <c r="B30" s="96" t="s">
        <v>26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</row>
    <row r="31" spans="1:40" s="6" customFormat="1" ht="15.75" customHeight="1" x14ac:dyDescent="0.2">
      <c r="A31" s="17"/>
      <c r="B31" s="96" t="s">
        <v>21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</row>
    <row r="32" spans="1:40" s="6" customFormat="1" ht="15.75" customHeight="1" x14ac:dyDescent="0.2">
      <c r="A32" s="18"/>
      <c r="B32" s="96" t="s">
        <v>20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</row>
    <row r="33" spans="1:40" s="6" customFormat="1" ht="15.75" customHeight="1" x14ac:dyDescent="0.2">
      <c r="A33" s="17" t="s">
        <v>41</v>
      </c>
      <c r="B33" s="96" t="s">
        <v>23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</row>
    <row r="34" spans="1:40" s="6" customFormat="1" ht="15.75" customHeight="1" x14ac:dyDescent="0.2">
      <c r="A34" s="17" t="s">
        <v>42</v>
      </c>
      <c r="B34" s="96" t="s">
        <v>25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</row>
    <row r="35" spans="1:40" s="6" customFormat="1" ht="15.75" customHeight="1" x14ac:dyDescent="0.2">
      <c r="A35" s="17" t="s">
        <v>43</v>
      </c>
      <c r="B35" s="96" t="s">
        <v>27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</row>
    <row r="36" spans="1:40" s="6" customFormat="1" ht="15.75" customHeight="1" x14ac:dyDescent="0.2">
      <c r="A36" s="17" t="s">
        <v>44</v>
      </c>
      <c r="B36" s="93" t="s">
        <v>33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</row>
  </sheetData>
  <sheetProtection formatCells="0" formatColumns="0" formatRows="0" insertColumns="0" insertRows="0" deleteColumns="0" deleteRows="0" selectLockedCells="1"/>
  <mergeCells count="111">
    <mergeCell ref="AK17:AL17"/>
    <mergeCell ref="AK11:AL11"/>
    <mergeCell ref="AK20:AL20"/>
    <mergeCell ref="AL1:AM1"/>
    <mergeCell ref="AJ1:AK1"/>
    <mergeCell ref="X27:Y27"/>
    <mergeCell ref="AK21:AL21"/>
    <mergeCell ref="AH22:AL22"/>
    <mergeCell ref="AA27:AB27"/>
    <mergeCell ref="Y26:Z26"/>
    <mergeCell ref="AB26:AC26"/>
    <mergeCell ref="AH1:AI1"/>
    <mergeCell ref="AD27:AE27"/>
    <mergeCell ref="AA2:AN2"/>
    <mergeCell ref="V3:AC3"/>
    <mergeCell ref="B29:AN29"/>
    <mergeCell ref="AK24:AL24"/>
    <mergeCell ref="A9:B9"/>
    <mergeCell ref="D9:E9"/>
    <mergeCell ref="A8:AN8"/>
    <mergeCell ref="AK9:AL9"/>
    <mergeCell ref="B32:AN32"/>
    <mergeCell ref="AH26:AI26"/>
    <mergeCell ref="F27:G27"/>
    <mergeCell ref="I27:J27"/>
    <mergeCell ref="L27:M27"/>
    <mergeCell ref="A14:B14"/>
    <mergeCell ref="D14:E14"/>
    <mergeCell ref="P26:Q26"/>
    <mergeCell ref="AK18:AL18"/>
    <mergeCell ref="A11:B11"/>
    <mergeCell ref="D11:E11"/>
    <mergeCell ref="G26:H26"/>
    <mergeCell ref="S26:T26"/>
    <mergeCell ref="V26:W26"/>
    <mergeCell ref="AK19:AL19"/>
    <mergeCell ref="AM19:AN19"/>
    <mergeCell ref="AK14:AL14"/>
    <mergeCell ref="AK15:AL15"/>
    <mergeCell ref="M26:N26"/>
    <mergeCell ref="A24:E24"/>
    <mergeCell ref="A22:E22"/>
    <mergeCell ref="F22:AD22"/>
    <mergeCell ref="B36:AN36"/>
    <mergeCell ref="A20:B20"/>
    <mergeCell ref="D20:E20"/>
    <mergeCell ref="A21:B21"/>
    <mergeCell ref="D21:E21"/>
    <mergeCell ref="A26:A27"/>
    <mergeCell ref="B31:AN31"/>
    <mergeCell ref="J26:K26"/>
    <mergeCell ref="AM20:AN20"/>
    <mergeCell ref="AM21:AN21"/>
    <mergeCell ref="B30:AN30"/>
    <mergeCell ref="B35:AN35"/>
    <mergeCell ref="B27:E27"/>
    <mergeCell ref="AM23:AN24"/>
    <mergeCell ref="R27:S27"/>
    <mergeCell ref="U27:V27"/>
    <mergeCell ref="O27:P27"/>
    <mergeCell ref="B33:AN33"/>
    <mergeCell ref="B34:AN34"/>
    <mergeCell ref="AK23:AL23"/>
    <mergeCell ref="D17:E17"/>
    <mergeCell ref="B26:E26"/>
    <mergeCell ref="A25:B25"/>
    <mergeCell ref="D25:E25"/>
    <mergeCell ref="A15:B15"/>
    <mergeCell ref="D15:E15"/>
    <mergeCell ref="A18:B18"/>
    <mergeCell ref="D18:E18"/>
    <mergeCell ref="A19:B19"/>
    <mergeCell ref="D19:E19"/>
    <mergeCell ref="A16:AN16"/>
    <mergeCell ref="AM18:AN18"/>
    <mergeCell ref="V4:AC4"/>
    <mergeCell ref="AD3:AG3"/>
    <mergeCell ref="AH3:AI3"/>
    <mergeCell ref="AM6:AN7"/>
    <mergeCell ref="AE26:AF26"/>
    <mergeCell ref="A6:B7"/>
    <mergeCell ref="AK6:AL7"/>
    <mergeCell ref="C6:C7"/>
    <mergeCell ref="D6:E7"/>
    <mergeCell ref="AD4:AE4"/>
    <mergeCell ref="AF4:AG4"/>
    <mergeCell ref="A23:E23"/>
    <mergeCell ref="AH4:AI4"/>
    <mergeCell ref="A13:B13"/>
    <mergeCell ref="AM22:AN22"/>
    <mergeCell ref="AM9:AN9"/>
    <mergeCell ref="AM11:AN11"/>
    <mergeCell ref="AM14:AN14"/>
    <mergeCell ref="AM15:AN15"/>
    <mergeCell ref="AM17:AN17"/>
    <mergeCell ref="I3:T4"/>
    <mergeCell ref="A17:B17"/>
    <mergeCell ref="E1:P1"/>
    <mergeCell ref="R1:AC1"/>
    <mergeCell ref="D13:E13"/>
    <mergeCell ref="AK13:AL13"/>
    <mergeCell ref="AM13:AN13"/>
    <mergeCell ref="A12:B12"/>
    <mergeCell ref="D12:E12"/>
    <mergeCell ref="AK12:AL12"/>
    <mergeCell ref="AM12:AN12"/>
    <mergeCell ref="AF1:AG1"/>
    <mergeCell ref="A1:D1"/>
    <mergeCell ref="A10:AN10"/>
    <mergeCell ref="E3:H4"/>
    <mergeCell ref="AD1:AE1"/>
  </mergeCells>
  <phoneticPr fontId="1"/>
  <dataValidations count="1">
    <dataValidation type="list" allowBlank="1" showInputMessage="1" showErrorMessage="1" sqref="C9 C17:C21 C11:C15">
      <formula1>"A,B,C,D"</formula1>
    </dataValidation>
  </dataValidations>
  <printOptions horizontalCentered="1"/>
  <pageMargins left="0.59055118110236227" right="0.39370078740157483" top="0.59055118110236227" bottom="0.19685039370078741" header="0.51181102362204722" footer="0.27559055118110237"/>
  <pageSetup paperSize="9"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36"/>
  <sheetViews>
    <sheetView view="pageBreakPreview" zoomScaleNormal="100" zoomScaleSheetLayoutView="100" workbookViewId="0">
      <selection activeCell="AA2" sqref="AA2:AN2"/>
    </sheetView>
  </sheetViews>
  <sheetFormatPr defaultColWidth="9" defaultRowHeight="13" x14ac:dyDescent="0.2"/>
  <cols>
    <col min="1" max="1" width="7.453125" style="8" customWidth="1"/>
    <col min="2" max="2" width="3.6328125" style="8" customWidth="1"/>
    <col min="3" max="3" width="7.6328125" style="8" customWidth="1"/>
    <col min="4" max="4" width="9" style="8"/>
    <col min="5" max="40" width="3.6328125" style="8" customWidth="1"/>
    <col min="41" max="16384" width="9" style="8"/>
  </cols>
  <sheetData>
    <row r="1" spans="1:40" ht="22" customHeight="1" x14ac:dyDescent="0.2">
      <c r="A1" s="55" t="s">
        <v>55</v>
      </c>
      <c r="B1" s="55"/>
      <c r="C1" s="55"/>
      <c r="D1" s="55"/>
      <c r="E1" s="45" t="s">
        <v>56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7"/>
      <c r="Y1" s="9"/>
      <c r="Z1" s="9"/>
      <c r="AA1" s="9"/>
      <c r="AB1" s="9"/>
      <c r="AC1" s="9"/>
      <c r="AD1" s="50" t="s">
        <v>54</v>
      </c>
      <c r="AE1" s="51"/>
      <c r="AF1" s="54">
        <f ca="1">YEAR(TODAY())</f>
        <v>2023</v>
      </c>
      <c r="AG1" s="54"/>
      <c r="AH1" s="54" t="s">
        <v>4</v>
      </c>
      <c r="AI1" s="54"/>
      <c r="AJ1" s="54">
        <v>4</v>
      </c>
      <c r="AK1" s="54"/>
      <c r="AL1" s="54" t="s">
        <v>6</v>
      </c>
      <c r="AM1" s="54"/>
      <c r="AN1" s="7"/>
    </row>
    <row r="2" spans="1:40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V2" s="9"/>
      <c r="W2" s="9"/>
      <c r="X2" s="9"/>
      <c r="Y2" s="9"/>
      <c r="Z2" s="9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</row>
    <row r="3" spans="1:40" ht="22" customHeight="1" x14ac:dyDescent="0.2">
      <c r="E3" s="89" t="s">
        <v>2</v>
      </c>
      <c r="F3" s="89"/>
      <c r="G3" s="89"/>
      <c r="H3" s="89"/>
      <c r="I3" s="80" t="s">
        <v>75</v>
      </c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  <c r="U3" s="9"/>
      <c r="V3" s="59" t="s">
        <v>5</v>
      </c>
      <c r="W3" s="59"/>
      <c r="X3" s="59"/>
      <c r="Y3" s="59"/>
      <c r="Z3" s="59"/>
      <c r="AA3" s="59"/>
      <c r="AB3" s="59"/>
      <c r="AC3" s="59"/>
      <c r="AD3" s="60">
        <v>150</v>
      </c>
      <c r="AE3" s="60"/>
      <c r="AF3" s="60"/>
      <c r="AG3" s="60"/>
      <c r="AH3" s="60" t="s">
        <v>47</v>
      </c>
      <c r="AI3" s="60"/>
      <c r="AJ3" s="25"/>
      <c r="AK3" s="25"/>
      <c r="AL3" s="25"/>
      <c r="AM3" s="25"/>
      <c r="AN3" s="25"/>
    </row>
    <row r="4" spans="1:40" ht="22" customHeight="1" x14ac:dyDescent="0.2">
      <c r="E4" s="90"/>
      <c r="F4" s="90"/>
      <c r="G4" s="90"/>
      <c r="H4" s="90"/>
      <c r="I4" s="83"/>
      <c r="J4" s="84"/>
      <c r="K4" s="84"/>
      <c r="L4" s="84"/>
      <c r="M4" s="84"/>
      <c r="N4" s="84"/>
      <c r="O4" s="84"/>
      <c r="P4" s="84"/>
      <c r="Q4" s="84"/>
      <c r="R4" s="84"/>
      <c r="S4" s="84"/>
      <c r="T4" s="85"/>
      <c r="V4" s="59" t="s">
        <v>24</v>
      </c>
      <c r="W4" s="59"/>
      <c r="X4" s="59"/>
      <c r="Y4" s="59"/>
      <c r="Z4" s="59"/>
      <c r="AA4" s="59"/>
      <c r="AB4" s="59"/>
      <c r="AC4" s="59"/>
      <c r="AD4" s="60" t="s">
        <v>48</v>
      </c>
      <c r="AE4" s="60"/>
      <c r="AF4" s="60">
        <v>176</v>
      </c>
      <c r="AG4" s="60"/>
      <c r="AH4" s="60" t="s">
        <v>3</v>
      </c>
      <c r="AI4" s="60"/>
      <c r="AJ4" s="25"/>
      <c r="AK4" s="25"/>
      <c r="AL4" s="25"/>
      <c r="AM4" s="25"/>
      <c r="AN4" s="25"/>
    </row>
    <row r="5" spans="1:40" ht="12" customHeight="1" x14ac:dyDescent="0.2"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5"/>
    </row>
    <row r="6" spans="1:40" ht="13.5" customHeight="1" thickBot="1" x14ac:dyDescent="0.25">
      <c r="A6" s="67" t="s">
        <v>57</v>
      </c>
      <c r="B6" s="67"/>
      <c r="C6" s="71" t="s">
        <v>0</v>
      </c>
      <c r="D6" s="73" t="s">
        <v>1</v>
      </c>
      <c r="E6" s="73"/>
      <c r="F6" s="37">
        <v>1</v>
      </c>
      <c r="G6" s="37">
        <v>2</v>
      </c>
      <c r="H6" s="37">
        <v>3</v>
      </c>
      <c r="I6" s="37">
        <v>4</v>
      </c>
      <c r="J6" s="37">
        <v>5</v>
      </c>
      <c r="K6" s="37">
        <v>6</v>
      </c>
      <c r="L6" s="37">
        <v>7</v>
      </c>
      <c r="M6" s="37">
        <v>8</v>
      </c>
      <c r="N6" s="37">
        <v>9</v>
      </c>
      <c r="O6" s="37">
        <v>10</v>
      </c>
      <c r="P6" s="37">
        <v>11</v>
      </c>
      <c r="Q6" s="37">
        <v>12</v>
      </c>
      <c r="R6" s="37">
        <v>13</v>
      </c>
      <c r="S6" s="37">
        <v>14</v>
      </c>
      <c r="T6" s="37">
        <v>15</v>
      </c>
      <c r="U6" s="37">
        <v>16</v>
      </c>
      <c r="V6" s="37">
        <v>17</v>
      </c>
      <c r="W6" s="37">
        <v>18</v>
      </c>
      <c r="X6" s="37">
        <v>19</v>
      </c>
      <c r="Y6" s="37">
        <v>20</v>
      </c>
      <c r="Z6" s="37">
        <v>21</v>
      </c>
      <c r="AA6" s="37">
        <v>22</v>
      </c>
      <c r="AB6" s="37">
        <v>23</v>
      </c>
      <c r="AC6" s="37">
        <v>24</v>
      </c>
      <c r="AD6" s="37">
        <v>25</v>
      </c>
      <c r="AE6" s="37">
        <v>26</v>
      </c>
      <c r="AF6" s="37">
        <v>27</v>
      </c>
      <c r="AG6" s="37">
        <v>28</v>
      </c>
      <c r="AH6" s="37">
        <v>29</v>
      </c>
      <c r="AI6" s="37">
        <v>30</v>
      </c>
      <c r="AJ6" s="37">
        <v>31</v>
      </c>
      <c r="AK6" s="69" t="s">
        <v>58</v>
      </c>
      <c r="AL6" s="69"/>
      <c r="AM6" s="61" t="s">
        <v>59</v>
      </c>
      <c r="AN6" s="62"/>
    </row>
    <row r="7" spans="1:40" ht="13.5" customHeight="1" thickTop="1" thickBot="1" x14ac:dyDescent="0.25">
      <c r="A7" s="68"/>
      <c r="B7" s="68"/>
      <c r="C7" s="72"/>
      <c r="D7" s="74"/>
      <c r="E7" s="118"/>
      <c r="F7" s="13" t="str">
        <f ca="1">TEXT((DATE(($AF$1),$AJ$1,F6)),"aaa")</f>
        <v>土</v>
      </c>
      <c r="G7" s="14" t="str">
        <f t="shared" ref="G7:AJ7" ca="1" si="0">TEXT((DATE(($AF$1),$AJ$1,G6)),"aaa")</f>
        <v>日</v>
      </c>
      <c r="H7" s="14" t="str">
        <f t="shared" ca="1" si="0"/>
        <v>月</v>
      </c>
      <c r="I7" s="14" t="str">
        <f t="shared" ca="1" si="0"/>
        <v>火</v>
      </c>
      <c r="J7" s="14" t="str">
        <f t="shared" ca="1" si="0"/>
        <v>水</v>
      </c>
      <c r="K7" s="14" t="str">
        <f t="shared" ca="1" si="0"/>
        <v>木</v>
      </c>
      <c r="L7" s="14" t="str">
        <f t="shared" ca="1" si="0"/>
        <v>金</v>
      </c>
      <c r="M7" s="14" t="str">
        <f t="shared" ca="1" si="0"/>
        <v>土</v>
      </c>
      <c r="N7" s="14" t="str">
        <f t="shared" ca="1" si="0"/>
        <v>日</v>
      </c>
      <c r="O7" s="14" t="str">
        <f t="shared" ca="1" si="0"/>
        <v>月</v>
      </c>
      <c r="P7" s="14" t="str">
        <f t="shared" ca="1" si="0"/>
        <v>火</v>
      </c>
      <c r="Q7" s="14" t="str">
        <f t="shared" ca="1" si="0"/>
        <v>水</v>
      </c>
      <c r="R7" s="14" t="str">
        <f t="shared" ca="1" si="0"/>
        <v>木</v>
      </c>
      <c r="S7" s="14" t="str">
        <f t="shared" ca="1" si="0"/>
        <v>金</v>
      </c>
      <c r="T7" s="14" t="str">
        <f t="shared" ca="1" si="0"/>
        <v>土</v>
      </c>
      <c r="U7" s="14" t="str">
        <f t="shared" ca="1" si="0"/>
        <v>日</v>
      </c>
      <c r="V7" s="14" t="str">
        <f t="shared" ca="1" si="0"/>
        <v>月</v>
      </c>
      <c r="W7" s="14" t="str">
        <f t="shared" ca="1" si="0"/>
        <v>火</v>
      </c>
      <c r="X7" s="14" t="str">
        <f t="shared" ca="1" si="0"/>
        <v>水</v>
      </c>
      <c r="Y7" s="14" t="str">
        <f t="shared" ca="1" si="0"/>
        <v>木</v>
      </c>
      <c r="Z7" s="14" t="str">
        <f t="shared" ca="1" si="0"/>
        <v>金</v>
      </c>
      <c r="AA7" s="14" t="str">
        <f t="shared" ca="1" si="0"/>
        <v>土</v>
      </c>
      <c r="AB7" s="14" t="str">
        <f t="shared" ca="1" si="0"/>
        <v>日</v>
      </c>
      <c r="AC7" s="14" t="str">
        <f t="shared" ca="1" si="0"/>
        <v>月</v>
      </c>
      <c r="AD7" s="14" t="str">
        <f t="shared" ca="1" si="0"/>
        <v>火</v>
      </c>
      <c r="AE7" s="14" t="str">
        <f t="shared" ca="1" si="0"/>
        <v>水</v>
      </c>
      <c r="AF7" s="14" t="str">
        <f t="shared" ca="1" si="0"/>
        <v>木</v>
      </c>
      <c r="AG7" s="14" t="str">
        <f t="shared" ca="1" si="0"/>
        <v>金</v>
      </c>
      <c r="AH7" s="14" t="str">
        <f t="shared" ca="1" si="0"/>
        <v>土</v>
      </c>
      <c r="AI7" s="14" t="str">
        <f t="shared" ca="1" si="0"/>
        <v>日</v>
      </c>
      <c r="AJ7" s="15" t="str">
        <f t="shared" ca="1" si="0"/>
        <v>月</v>
      </c>
      <c r="AK7" s="64"/>
      <c r="AL7" s="70"/>
      <c r="AM7" s="63"/>
      <c r="AN7" s="64"/>
    </row>
    <row r="8" spans="1:40" ht="18" customHeight="1" thickTop="1" thickBot="1" x14ac:dyDescent="0.25">
      <c r="A8" s="56" t="s">
        <v>76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8"/>
    </row>
    <row r="9" spans="1:40" ht="18" customHeight="1" thickTop="1" thickBot="1" x14ac:dyDescent="0.25">
      <c r="A9" s="48" t="s">
        <v>11</v>
      </c>
      <c r="B9" s="117"/>
      <c r="C9" s="38" t="s">
        <v>35</v>
      </c>
      <c r="D9" s="117" t="s">
        <v>60</v>
      </c>
      <c r="E9" s="49"/>
      <c r="F9" s="19" t="s">
        <v>61</v>
      </c>
      <c r="G9" s="19" t="s">
        <v>61</v>
      </c>
      <c r="H9" s="19" t="s">
        <v>61</v>
      </c>
      <c r="I9" s="19" t="s">
        <v>61</v>
      </c>
      <c r="J9" s="19" t="s">
        <v>61</v>
      </c>
      <c r="K9" s="19" t="s">
        <v>63</v>
      </c>
      <c r="L9" s="19" t="s">
        <v>63</v>
      </c>
      <c r="M9" s="19" t="s">
        <v>61</v>
      </c>
      <c r="N9" s="19" t="s">
        <v>61</v>
      </c>
      <c r="O9" s="19" t="s">
        <v>61</v>
      </c>
      <c r="P9" s="19" t="s">
        <v>61</v>
      </c>
      <c r="Q9" s="19" t="s">
        <v>61</v>
      </c>
      <c r="R9" s="19" t="s">
        <v>63</v>
      </c>
      <c r="S9" s="19" t="s">
        <v>63</v>
      </c>
      <c r="T9" s="19" t="s">
        <v>61</v>
      </c>
      <c r="U9" s="19" t="s">
        <v>61</v>
      </c>
      <c r="V9" s="19" t="s">
        <v>61</v>
      </c>
      <c r="W9" s="19" t="s">
        <v>61</v>
      </c>
      <c r="X9" s="19" t="s">
        <v>61</v>
      </c>
      <c r="Y9" s="19" t="s">
        <v>63</v>
      </c>
      <c r="Z9" s="19" t="s">
        <v>63</v>
      </c>
      <c r="AA9" s="19" t="s">
        <v>61</v>
      </c>
      <c r="AB9" s="19" t="s">
        <v>61</v>
      </c>
      <c r="AC9" s="19" t="s">
        <v>61</v>
      </c>
      <c r="AD9" s="19" t="s">
        <v>61</v>
      </c>
      <c r="AE9" s="19" t="s">
        <v>61</v>
      </c>
      <c r="AF9" s="19" t="s">
        <v>63</v>
      </c>
      <c r="AG9" s="19" t="s">
        <v>63</v>
      </c>
      <c r="AH9" s="19" t="s">
        <v>61</v>
      </c>
      <c r="AI9" s="19" t="s">
        <v>61</v>
      </c>
      <c r="AJ9" s="39"/>
      <c r="AK9" s="50">
        <v>176</v>
      </c>
      <c r="AL9" s="51"/>
      <c r="AM9" s="50">
        <v>1</v>
      </c>
      <c r="AN9" s="51"/>
    </row>
    <row r="10" spans="1:40" ht="18" customHeight="1" thickTop="1" thickBot="1" x14ac:dyDescent="0.25">
      <c r="A10" s="56" t="s">
        <v>50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8"/>
    </row>
    <row r="11" spans="1:40" ht="18" customHeight="1" thickTop="1" x14ac:dyDescent="0.2">
      <c r="A11" s="52" t="s">
        <v>51</v>
      </c>
      <c r="B11" s="53"/>
      <c r="C11" s="40" t="s">
        <v>35</v>
      </c>
      <c r="D11" s="117" t="s">
        <v>60</v>
      </c>
      <c r="E11" s="49"/>
      <c r="F11" s="19" t="s">
        <v>61</v>
      </c>
      <c r="G11" s="19" t="s">
        <v>61</v>
      </c>
      <c r="H11" s="19" t="s">
        <v>61</v>
      </c>
      <c r="I11" s="19" t="s">
        <v>61</v>
      </c>
      <c r="J11" s="19" t="s">
        <v>61</v>
      </c>
      <c r="K11" s="19" t="s">
        <v>63</v>
      </c>
      <c r="L11" s="19" t="s">
        <v>63</v>
      </c>
      <c r="M11" s="19" t="s">
        <v>61</v>
      </c>
      <c r="N11" s="19" t="s">
        <v>61</v>
      </c>
      <c r="O11" s="19" t="s">
        <v>61</v>
      </c>
      <c r="P11" s="19" t="s">
        <v>61</v>
      </c>
      <c r="Q11" s="19" t="s">
        <v>61</v>
      </c>
      <c r="R11" s="19" t="s">
        <v>63</v>
      </c>
      <c r="S11" s="19" t="s">
        <v>63</v>
      </c>
      <c r="T11" s="19" t="s">
        <v>61</v>
      </c>
      <c r="U11" s="19" t="s">
        <v>61</v>
      </c>
      <c r="V11" s="19" t="s">
        <v>61</v>
      </c>
      <c r="W11" s="19" t="s">
        <v>61</v>
      </c>
      <c r="X11" s="19" t="s">
        <v>61</v>
      </c>
      <c r="Y11" s="19" t="s">
        <v>63</v>
      </c>
      <c r="Z11" s="19" t="s">
        <v>63</v>
      </c>
      <c r="AA11" s="19" t="s">
        <v>61</v>
      </c>
      <c r="AB11" s="19" t="s">
        <v>61</v>
      </c>
      <c r="AC11" s="19" t="s">
        <v>61</v>
      </c>
      <c r="AD11" s="19" t="s">
        <v>61</v>
      </c>
      <c r="AE11" s="19" t="s">
        <v>61</v>
      </c>
      <c r="AF11" s="19" t="s">
        <v>63</v>
      </c>
      <c r="AG11" s="19" t="s">
        <v>63</v>
      </c>
      <c r="AH11" s="19" t="s">
        <v>61</v>
      </c>
      <c r="AI11" s="19" t="s">
        <v>61</v>
      </c>
      <c r="AJ11" s="39"/>
      <c r="AK11" s="50">
        <v>176</v>
      </c>
      <c r="AL11" s="51"/>
      <c r="AM11" s="50">
        <v>1</v>
      </c>
      <c r="AN11" s="51"/>
    </row>
    <row r="12" spans="1:40" ht="18" customHeight="1" x14ac:dyDescent="0.2">
      <c r="A12" s="52" t="s">
        <v>51</v>
      </c>
      <c r="B12" s="53"/>
      <c r="C12" s="41" t="s">
        <v>64</v>
      </c>
      <c r="D12" s="117" t="s">
        <v>65</v>
      </c>
      <c r="E12" s="49"/>
      <c r="F12" s="19" t="s">
        <v>61</v>
      </c>
      <c r="G12" s="19" t="s">
        <v>61</v>
      </c>
      <c r="H12" s="19" t="s">
        <v>61</v>
      </c>
      <c r="I12" s="19" t="s">
        <v>61</v>
      </c>
      <c r="J12" s="19" t="s">
        <v>61</v>
      </c>
      <c r="K12" s="19" t="s">
        <v>63</v>
      </c>
      <c r="L12" s="19" t="s">
        <v>63</v>
      </c>
      <c r="M12" s="19" t="s">
        <v>61</v>
      </c>
      <c r="N12" s="19" t="s">
        <v>61</v>
      </c>
      <c r="O12" s="19" t="s">
        <v>61</v>
      </c>
      <c r="P12" s="19" t="s">
        <v>61</v>
      </c>
      <c r="Q12" s="19" t="s">
        <v>61</v>
      </c>
      <c r="R12" s="19" t="s">
        <v>63</v>
      </c>
      <c r="S12" s="19" t="s">
        <v>63</v>
      </c>
      <c r="T12" s="19" t="s">
        <v>61</v>
      </c>
      <c r="U12" s="19" t="s">
        <v>61</v>
      </c>
      <c r="V12" s="19" t="s">
        <v>61</v>
      </c>
      <c r="W12" s="19" t="s">
        <v>61</v>
      </c>
      <c r="X12" s="19" t="s">
        <v>61</v>
      </c>
      <c r="Y12" s="19" t="s">
        <v>63</v>
      </c>
      <c r="Z12" s="19" t="s">
        <v>63</v>
      </c>
      <c r="AA12" s="19" t="s">
        <v>61</v>
      </c>
      <c r="AB12" s="19" t="s">
        <v>61</v>
      </c>
      <c r="AC12" s="19" t="s">
        <v>61</v>
      </c>
      <c r="AD12" s="19" t="s">
        <v>61</v>
      </c>
      <c r="AE12" s="19" t="s">
        <v>61</v>
      </c>
      <c r="AF12" s="19" t="s">
        <v>63</v>
      </c>
      <c r="AG12" s="19" t="s">
        <v>63</v>
      </c>
      <c r="AH12" s="19" t="s">
        <v>61</v>
      </c>
      <c r="AI12" s="19" t="s">
        <v>61</v>
      </c>
      <c r="AJ12" s="39"/>
      <c r="AK12" s="50">
        <v>176</v>
      </c>
      <c r="AL12" s="51"/>
      <c r="AM12" s="50">
        <v>1</v>
      </c>
      <c r="AN12" s="51"/>
    </row>
    <row r="13" spans="1:40" ht="18" customHeight="1" x14ac:dyDescent="0.2">
      <c r="A13" s="52" t="s">
        <v>51</v>
      </c>
      <c r="B13" s="53"/>
      <c r="C13" s="41" t="s">
        <v>64</v>
      </c>
      <c r="D13" s="117" t="s">
        <v>65</v>
      </c>
      <c r="E13" s="49"/>
      <c r="F13" s="19" t="s">
        <v>61</v>
      </c>
      <c r="G13" s="19" t="s">
        <v>61</v>
      </c>
      <c r="H13" s="19" t="s">
        <v>61</v>
      </c>
      <c r="I13" s="19" t="s">
        <v>61</v>
      </c>
      <c r="J13" s="19" t="s">
        <v>61</v>
      </c>
      <c r="K13" s="19" t="s">
        <v>63</v>
      </c>
      <c r="L13" s="19" t="s">
        <v>63</v>
      </c>
      <c r="M13" s="19" t="s">
        <v>61</v>
      </c>
      <c r="N13" s="19" t="s">
        <v>61</v>
      </c>
      <c r="O13" s="19" t="s">
        <v>61</v>
      </c>
      <c r="P13" s="19" t="s">
        <v>61</v>
      </c>
      <c r="Q13" s="19" t="s">
        <v>61</v>
      </c>
      <c r="R13" s="19" t="s">
        <v>63</v>
      </c>
      <c r="S13" s="19" t="s">
        <v>63</v>
      </c>
      <c r="T13" s="19" t="s">
        <v>61</v>
      </c>
      <c r="U13" s="19" t="s">
        <v>61</v>
      </c>
      <c r="V13" s="19" t="s">
        <v>61</v>
      </c>
      <c r="W13" s="19" t="s">
        <v>61</v>
      </c>
      <c r="X13" s="19" t="s">
        <v>61</v>
      </c>
      <c r="Y13" s="19" t="s">
        <v>63</v>
      </c>
      <c r="Z13" s="19" t="s">
        <v>63</v>
      </c>
      <c r="AA13" s="19" t="s">
        <v>61</v>
      </c>
      <c r="AB13" s="19" t="s">
        <v>61</v>
      </c>
      <c r="AC13" s="19" t="s">
        <v>61</v>
      </c>
      <c r="AD13" s="19" t="s">
        <v>61</v>
      </c>
      <c r="AE13" s="19" t="s">
        <v>61</v>
      </c>
      <c r="AF13" s="19" t="s">
        <v>63</v>
      </c>
      <c r="AG13" s="19" t="s">
        <v>63</v>
      </c>
      <c r="AH13" s="19" t="s">
        <v>61</v>
      </c>
      <c r="AI13" s="19" t="s">
        <v>61</v>
      </c>
      <c r="AJ13" s="39"/>
      <c r="AK13" s="50">
        <v>176</v>
      </c>
      <c r="AL13" s="51"/>
      <c r="AM13" s="50">
        <v>1</v>
      </c>
      <c r="AN13" s="51"/>
    </row>
    <row r="14" spans="1:40" ht="18" customHeight="1" x14ac:dyDescent="0.2">
      <c r="A14" s="52" t="s">
        <v>51</v>
      </c>
      <c r="B14" s="53"/>
      <c r="C14" s="41" t="s">
        <v>64</v>
      </c>
      <c r="D14" s="117" t="s">
        <v>65</v>
      </c>
      <c r="E14" s="49"/>
      <c r="F14" s="19" t="s">
        <v>61</v>
      </c>
      <c r="G14" s="19" t="s">
        <v>61</v>
      </c>
      <c r="H14" s="19" t="s">
        <v>61</v>
      </c>
      <c r="I14" s="19" t="s">
        <v>61</v>
      </c>
      <c r="J14" s="19" t="s">
        <v>61</v>
      </c>
      <c r="K14" s="19" t="s">
        <v>63</v>
      </c>
      <c r="L14" s="19" t="s">
        <v>63</v>
      </c>
      <c r="M14" s="19" t="s">
        <v>61</v>
      </c>
      <c r="N14" s="19" t="s">
        <v>61</v>
      </c>
      <c r="O14" s="19" t="s">
        <v>61</v>
      </c>
      <c r="P14" s="19" t="s">
        <v>61</v>
      </c>
      <c r="Q14" s="19" t="s">
        <v>61</v>
      </c>
      <c r="R14" s="19" t="s">
        <v>63</v>
      </c>
      <c r="S14" s="19" t="s">
        <v>63</v>
      </c>
      <c r="T14" s="19" t="s">
        <v>61</v>
      </c>
      <c r="U14" s="19" t="s">
        <v>61</v>
      </c>
      <c r="V14" s="19" t="s">
        <v>61</v>
      </c>
      <c r="W14" s="19" t="s">
        <v>61</v>
      </c>
      <c r="X14" s="19" t="s">
        <v>61</v>
      </c>
      <c r="Y14" s="19" t="s">
        <v>63</v>
      </c>
      <c r="Z14" s="19" t="s">
        <v>63</v>
      </c>
      <c r="AA14" s="19" t="s">
        <v>61</v>
      </c>
      <c r="AB14" s="19" t="s">
        <v>61</v>
      </c>
      <c r="AC14" s="19" t="s">
        <v>61</v>
      </c>
      <c r="AD14" s="19" t="s">
        <v>61</v>
      </c>
      <c r="AE14" s="19" t="s">
        <v>61</v>
      </c>
      <c r="AF14" s="19" t="s">
        <v>63</v>
      </c>
      <c r="AG14" s="19" t="s">
        <v>63</v>
      </c>
      <c r="AH14" s="19" t="s">
        <v>61</v>
      </c>
      <c r="AI14" s="19" t="s">
        <v>61</v>
      </c>
      <c r="AJ14" s="39"/>
      <c r="AK14" s="50">
        <v>176</v>
      </c>
      <c r="AL14" s="51"/>
      <c r="AM14" s="50">
        <v>1</v>
      </c>
      <c r="AN14" s="51"/>
    </row>
    <row r="15" spans="1:40" ht="18" customHeight="1" thickBot="1" x14ac:dyDescent="0.25">
      <c r="A15" s="52" t="s">
        <v>51</v>
      </c>
      <c r="B15" s="53"/>
      <c r="C15" s="42"/>
      <c r="D15" s="117"/>
      <c r="E15" s="4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50"/>
      <c r="AL15" s="51"/>
      <c r="AM15" s="50"/>
      <c r="AN15" s="51"/>
    </row>
    <row r="16" spans="1:40" ht="18" customHeight="1" thickTop="1" x14ac:dyDescent="0.2">
      <c r="A16" s="56" t="s">
        <v>52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8"/>
    </row>
    <row r="17" spans="1:40" ht="18" customHeight="1" x14ac:dyDescent="0.2">
      <c r="A17" s="48" t="s">
        <v>53</v>
      </c>
      <c r="B17" s="49"/>
      <c r="C17" s="41" t="s">
        <v>36</v>
      </c>
      <c r="D17" s="117" t="s">
        <v>37</v>
      </c>
      <c r="E17" s="49"/>
      <c r="F17" s="19">
        <v>2</v>
      </c>
      <c r="G17" s="19">
        <v>0.9</v>
      </c>
      <c r="H17" s="19">
        <v>0.5</v>
      </c>
      <c r="I17" s="19">
        <v>0.8</v>
      </c>
      <c r="J17" s="19">
        <v>1.9</v>
      </c>
      <c r="K17" s="19">
        <v>0</v>
      </c>
      <c r="L17" s="19">
        <v>0</v>
      </c>
      <c r="M17" s="19">
        <v>2.2999999999999998</v>
      </c>
      <c r="N17" s="19">
        <v>1.4</v>
      </c>
      <c r="O17" s="19">
        <v>1.1000000000000001</v>
      </c>
      <c r="P17" s="19">
        <v>1.4</v>
      </c>
      <c r="Q17" s="19">
        <v>2</v>
      </c>
      <c r="R17" s="19">
        <v>0</v>
      </c>
      <c r="S17" s="19">
        <v>0</v>
      </c>
      <c r="T17" s="19">
        <v>2.6</v>
      </c>
      <c r="U17" s="19">
        <v>1</v>
      </c>
      <c r="V17" s="19">
        <v>0.5</v>
      </c>
      <c r="W17" s="19">
        <v>2.1</v>
      </c>
      <c r="X17" s="19">
        <v>1.3</v>
      </c>
      <c r="Y17" s="19">
        <v>0</v>
      </c>
      <c r="Z17" s="19">
        <v>0</v>
      </c>
      <c r="AA17" s="19">
        <v>1.5</v>
      </c>
      <c r="AB17" s="19">
        <v>3</v>
      </c>
      <c r="AC17" s="19">
        <v>2</v>
      </c>
      <c r="AD17" s="19">
        <v>1.7</v>
      </c>
      <c r="AE17" s="19">
        <v>1.1000000000000001</v>
      </c>
      <c r="AF17" s="19">
        <v>0</v>
      </c>
      <c r="AG17" s="19">
        <v>0</v>
      </c>
      <c r="AH17" s="19">
        <v>2</v>
      </c>
      <c r="AI17" s="19">
        <v>2.2999999999999998</v>
      </c>
      <c r="AJ17" s="39"/>
      <c r="AK17" s="50">
        <v>35.4</v>
      </c>
      <c r="AL17" s="51"/>
      <c r="AM17" s="50">
        <v>0.2</v>
      </c>
      <c r="AN17" s="51"/>
    </row>
    <row r="18" spans="1:40" ht="18" customHeight="1" x14ac:dyDescent="0.2">
      <c r="A18" s="48" t="s">
        <v>53</v>
      </c>
      <c r="B18" s="49"/>
      <c r="C18" s="41"/>
      <c r="D18" s="117"/>
      <c r="E18" s="4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50"/>
      <c r="AL18" s="51"/>
      <c r="AM18" s="50"/>
      <c r="AN18" s="51"/>
    </row>
    <row r="19" spans="1:40" ht="18" customHeight="1" x14ac:dyDescent="0.2">
      <c r="A19" s="48" t="s">
        <v>53</v>
      </c>
      <c r="B19" s="49"/>
      <c r="C19" s="41"/>
      <c r="D19" s="117"/>
      <c r="E19" s="49"/>
      <c r="F19" s="20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50"/>
      <c r="AL19" s="51"/>
      <c r="AM19" s="50"/>
      <c r="AN19" s="51"/>
    </row>
    <row r="20" spans="1:40" ht="18" customHeight="1" x14ac:dyDescent="0.2">
      <c r="A20" s="48" t="s">
        <v>53</v>
      </c>
      <c r="B20" s="49"/>
      <c r="C20" s="41"/>
      <c r="D20" s="117"/>
      <c r="E20" s="4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50"/>
      <c r="AL20" s="51"/>
      <c r="AM20" s="50"/>
      <c r="AN20" s="51"/>
    </row>
    <row r="21" spans="1:40" ht="18" customHeight="1" thickBot="1" x14ac:dyDescent="0.25">
      <c r="A21" s="48" t="s">
        <v>53</v>
      </c>
      <c r="B21" s="49"/>
      <c r="C21" s="42"/>
      <c r="D21" s="117"/>
      <c r="E21" s="4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21"/>
      <c r="AF21" s="21"/>
      <c r="AG21" s="21"/>
      <c r="AH21" s="21"/>
      <c r="AI21" s="21"/>
      <c r="AJ21" s="21"/>
      <c r="AK21" s="50"/>
      <c r="AL21" s="51"/>
      <c r="AM21" s="98"/>
      <c r="AN21" s="99"/>
    </row>
    <row r="22" spans="1:40" ht="20.25" customHeight="1" thickTop="1" thickBot="1" x14ac:dyDescent="0.25">
      <c r="A22" s="125" t="s">
        <v>30</v>
      </c>
      <c r="B22" s="125"/>
      <c r="C22" s="126"/>
      <c r="D22" s="125"/>
      <c r="E22" s="125"/>
      <c r="F22" s="81" t="s">
        <v>34</v>
      </c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127"/>
      <c r="AE22" s="9"/>
      <c r="AF22" s="9"/>
      <c r="AG22" s="9"/>
      <c r="AH22" s="128" t="s">
        <v>22</v>
      </c>
      <c r="AI22" s="129"/>
      <c r="AJ22" s="129"/>
      <c r="AK22" s="129"/>
      <c r="AL22" s="130"/>
      <c r="AM22" s="78">
        <v>4.2</v>
      </c>
      <c r="AN22" s="79"/>
    </row>
    <row r="23" spans="1:40" ht="18" customHeight="1" thickTop="1" thickBot="1" x14ac:dyDescent="0.25">
      <c r="A23" s="75" t="s">
        <v>31</v>
      </c>
      <c r="B23" s="76"/>
      <c r="C23" s="76"/>
      <c r="D23" s="76"/>
      <c r="E23" s="76"/>
      <c r="F23" s="43">
        <v>120</v>
      </c>
      <c r="G23" s="44">
        <v>54</v>
      </c>
      <c r="H23" s="44">
        <v>32</v>
      </c>
      <c r="I23" s="44">
        <v>46</v>
      </c>
      <c r="J23" s="44">
        <v>115</v>
      </c>
      <c r="K23" s="44"/>
      <c r="L23" s="44"/>
      <c r="M23" s="44">
        <v>135</v>
      </c>
      <c r="N23" s="44">
        <v>86</v>
      </c>
      <c r="O23" s="44">
        <v>68</v>
      </c>
      <c r="P23" s="44">
        <v>84</v>
      </c>
      <c r="Q23" s="44">
        <v>120</v>
      </c>
      <c r="R23" s="44"/>
      <c r="S23" s="44"/>
      <c r="T23" s="44">
        <v>155</v>
      </c>
      <c r="U23" s="44">
        <v>60</v>
      </c>
      <c r="V23" s="44">
        <v>30</v>
      </c>
      <c r="W23" s="44">
        <v>125</v>
      </c>
      <c r="X23" s="44">
        <v>78</v>
      </c>
      <c r="Y23" s="44"/>
      <c r="Z23" s="44"/>
      <c r="AA23" s="44">
        <v>90</v>
      </c>
      <c r="AB23" s="44">
        <v>180</v>
      </c>
      <c r="AC23" s="44">
        <v>120</v>
      </c>
      <c r="AD23" s="44">
        <v>100</v>
      </c>
      <c r="AE23" s="44">
        <v>65</v>
      </c>
      <c r="AF23" s="44"/>
      <c r="AG23" s="44"/>
      <c r="AH23" s="44">
        <v>120</v>
      </c>
      <c r="AI23" s="44">
        <v>140</v>
      </c>
      <c r="AJ23" s="44"/>
      <c r="AK23" s="119"/>
      <c r="AL23" s="120"/>
      <c r="AM23" s="121"/>
      <c r="AN23" s="104"/>
    </row>
    <row r="24" spans="1:40" ht="18" customHeight="1" thickTop="1" thickBot="1" x14ac:dyDescent="0.25">
      <c r="A24" s="91" t="s">
        <v>32</v>
      </c>
      <c r="B24" s="91"/>
      <c r="C24" s="91"/>
      <c r="D24" s="91"/>
      <c r="E24" s="75"/>
      <c r="F24" s="43">
        <f>ROUND(F23/60,1)</f>
        <v>2</v>
      </c>
      <c r="G24" s="44">
        <f t="shared" ref="G24:AH24" si="1">ROUND(G23/60,1)</f>
        <v>0.9</v>
      </c>
      <c r="H24" s="44">
        <f t="shared" si="1"/>
        <v>0.5</v>
      </c>
      <c r="I24" s="44">
        <f t="shared" si="1"/>
        <v>0.8</v>
      </c>
      <c r="J24" s="44">
        <f t="shared" si="1"/>
        <v>1.9</v>
      </c>
      <c r="K24" s="44">
        <f t="shared" si="1"/>
        <v>0</v>
      </c>
      <c r="L24" s="44">
        <f t="shared" si="1"/>
        <v>0</v>
      </c>
      <c r="M24" s="44">
        <f t="shared" si="1"/>
        <v>2.2999999999999998</v>
      </c>
      <c r="N24" s="44">
        <f t="shared" si="1"/>
        <v>1.4</v>
      </c>
      <c r="O24" s="44">
        <f t="shared" si="1"/>
        <v>1.1000000000000001</v>
      </c>
      <c r="P24" s="44">
        <f t="shared" si="1"/>
        <v>1.4</v>
      </c>
      <c r="Q24" s="44">
        <f t="shared" si="1"/>
        <v>2</v>
      </c>
      <c r="R24" s="44">
        <f t="shared" si="1"/>
        <v>0</v>
      </c>
      <c r="S24" s="44">
        <f t="shared" si="1"/>
        <v>0</v>
      </c>
      <c r="T24" s="44">
        <f t="shared" si="1"/>
        <v>2.6</v>
      </c>
      <c r="U24" s="44">
        <f t="shared" si="1"/>
        <v>1</v>
      </c>
      <c r="V24" s="44">
        <f t="shared" si="1"/>
        <v>0.5</v>
      </c>
      <c r="W24" s="44">
        <f t="shared" si="1"/>
        <v>2.1</v>
      </c>
      <c r="X24" s="44">
        <f t="shared" si="1"/>
        <v>1.3</v>
      </c>
      <c r="Y24" s="44">
        <f t="shared" si="1"/>
        <v>0</v>
      </c>
      <c r="Z24" s="44">
        <f t="shared" si="1"/>
        <v>0</v>
      </c>
      <c r="AA24" s="44">
        <f t="shared" si="1"/>
        <v>1.5</v>
      </c>
      <c r="AB24" s="44">
        <f t="shared" si="1"/>
        <v>3</v>
      </c>
      <c r="AC24" s="44">
        <f t="shared" si="1"/>
        <v>2</v>
      </c>
      <c r="AD24" s="44">
        <f t="shared" si="1"/>
        <v>1.7</v>
      </c>
      <c r="AE24" s="44">
        <f>ROUND(AE23/60,1)</f>
        <v>1.1000000000000001</v>
      </c>
      <c r="AF24" s="44">
        <f>ROUND(AF23/60,1)</f>
        <v>0</v>
      </c>
      <c r="AG24" s="44">
        <f>ROUND(AG23/60,1)</f>
        <v>0</v>
      </c>
      <c r="AH24" s="44">
        <f t="shared" si="1"/>
        <v>2</v>
      </c>
      <c r="AI24" s="44">
        <f>ROUND(AI23/60,1)</f>
        <v>2.2999999999999998</v>
      </c>
      <c r="AJ24" s="44">
        <f>ROUND(AJ23/60,1)</f>
        <v>0</v>
      </c>
      <c r="AK24" s="123">
        <f>SUM(F24:AJ24)</f>
        <v>35.4</v>
      </c>
      <c r="AL24" s="124"/>
      <c r="AM24" s="122"/>
      <c r="AN24" s="106"/>
    </row>
    <row r="25" spans="1:40" ht="13.5" thickTop="1" x14ac:dyDescent="0.2">
      <c r="A25" s="88"/>
      <c r="B25" s="88"/>
      <c r="C25" s="10"/>
      <c r="D25" s="88"/>
      <c r="E25" s="88"/>
      <c r="F25" s="10"/>
      <c r="G25" s="10"/>
      <c r="H25" s="10"/>
      <c r="I25" s="10"/>
      <c r="J25" s="10"/>
      <c r="K25" s="10"/>
      <c r="L25" s="10"/>
      <c r="M25" s="10"/>
      <c r="N25" s="11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</row>
    <row r="26" spans="1:40" ht="18" customHeight="1" x14ac:dyDescent="0.2">
      <c r="A26" s="94" t="s">
        <v>38</v>
      </c>
      <c r="B26" s="86" t="s">
        <v>12</v>
      </c>
      <c r="C26" s="86"/>
      <c r="D26" s="86"/>
      <c r="E26" s="87"/>
      <c r="F26" s="2" t="s">
        <v>61</v>
      </c>
      <c r="G26" s="65">
        <v>0.35416666666666669</v>
      </c>
      <c r="H26" s="66"/>
      <c r="I26" s="3" t="s">
        <v>66</v>
      </c>
      <c r="J26" s="65">
        <v>0.72916666666666663</v>
      </c>
      <c r="K26" s="97"/>
      <c r="L26" s="2" t="s">
        <v>67</v>
      </c>
      <c r="M26" s="65">
        <v>0.375</v>
      </c>
      <c r="N26" s="66"/>
      <c r="O26" s="3" t="s">
        <v>15</v>
      </c>
      <c r="P26" s="65">
        <v>0.5</v>
      </c>
      <c r="Q26" s="97"/>
      <c r="R26" s="2" t="s">
        <v>8</v>
      </c>
      <c r="S26" s="65"/>
      <c r="T26" s="66"/>
      <c r="U26" s="3" t="s">
        <v>15</v>
      </c>
      <c r="V26" s="65"/>
      <c r="W26" s="97"/>
      <c r="X26" s="2" t="s">
        <v>9</v>
      </c>
      <c r="Y26" s="65"/>
      <c r="Z26" s="66"/>
      <c r="AA26" s="3" t="s">
        <v>15</v>
      </c>
      <c r="AB26" s="65"/>
      <c r="AC26" s="97"/>
      <c r="AD26" s="2" t="s">
        <v>10</v>
      </c>
      <c r="AE26" s="65"/>
      <c r="AF26" s="66"/>
      <c r="AG26" s="3" t="s">
        <v>15</v>
      </c>
      <c r="AH26" s="65"/>
      <c r="AI26" s="97"/>
      <c r="AJ26" s="28" t="s">
        <v>62</v>
      </c>
      <c r="AK26" s="131" t="s">
        <v>68</v>
      </c>
      <c r="AL26" s="131"/>
      <c r="AM26" s="131"/>
      <c r="AN26" s="132"/>
    </row>
    <row r="27" spans="1:40" ht="18" customHeight="1" x14ac:dyDescent="0.2">
      <c r="A27" s="95"/>
      <c r="B27" s="100" t="s">
        <v>13</v>
      </c>
      <c r="C27" s="101"/>
      <c r="D27" s="101"/>
      <c r="E27" s="102"/>
      <c r="F27" s="107">
        <v>8</v>
      </c>
      <c r="G27" s="108"/>
      <c r="H27" s="4" t="s">
        <v>3</v>
      </c>
      <c r="I27" s="108"/>
      <c r="J27" s="108"/>
      <c r="K27" s="5" t="s">
        <v>28</v>
      </c>
      <c r="L27" s="107">
        <v>3</v>
      </c>
      <c r="M27" s="108"/>
      <c r="N27" s="4" t="s">
        <v>3</v>
      </c>
      <c r="O27" s="108"/>
      <c r="P27" s="108"/>
      <c r="Q27" s="5" t="s">
        <v>28</v>
      </c>
      <c r="R27" s="107"/>
      <c r="S27" s="108"/>
      <c r="T27" s="4" t="s">
        <v>3</v>
      </c>
      <c r="U27" s="108"/>
      <c r="V27" s="108"/>
      <c r="W27" s="5" t="s">
        <v>28</v>
      </c>
      <c r="X27" s="107"/>
      <c r="Y27" s="108"/>
      <c r="Z27" s="4" t="s">
        <v>3</v>
      </c>
      <c r="AA27" s="108"/>
      <c r="AB27" s="108"/>
      <c r="AC27" s="5" t="s">
        <v>28</v>
      </c>
      <c r="AD27" s="107"/>
      <c r="AE27" s="108"/>
      <c r="AF27" s="4" t="s">
        <v>3</v>
      </c>
      <c r="AG27" s="27"/>
      <c r="AH27" s="27"/>
      <c r="AI27" s="24" t="s">
        <v>28</v>
      </c>
      <c r="AJ27" s="32"/>
      <c r="AK27" s="33"/>
      <c r="AL27" s="34"/>
      <c r="AM27" s="34"/>
      <c r="AN27" s="35"/>
    </row>
    <row r="28" spans="1:40" ht="18" customHeight="1" x14ac:dyDescent="0.2">
      <c r="A28" s="8" t="s">
        <v>7</v>
      </c>
    </row>
    <row r="29" spans="1:40" s="6" customFormat="1" ht="15.75" customHeight="1" x14ac:dyDescent="0.2">
      <c r="A29" s="16" t="s">
        <v>69</v>
      </c>
      <c r="B29" s="96" t="s">
        <v>29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</row>
    <row r="30" spans="1:40" s="6" customFormat="1" ht="15.75" customHeight="1" x14ac:dyDescent="0.2">
      <c r="A30" s="17" t="s">
        <v>70</v>
      </c>
      <c r="B30" s="96" t="s">
        <v>26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</row>
    <row r="31" spans="1:40" s="6" customFormat="1" ht="15.75" customHeight="1" x14ac:dyDescent="0.2">
      <c r="A31" s="17"/>
      <c r="B31" s="96" t="s">
        <v>21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</row>
    <row r="32" spans="1:40" s="6" customFormat="1" ht="15.75" customHeight="1" x14ac:dyDescent="0.2">
      <c r="A32" s="18"/>
      <c r="B32" s="96" t="s">
        <v>20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</row>
    <row r="33" spans="1:40" s="6" customFormat="1" ht="15.75" customHeight="1" x14ac:dyDescent="0.2">
      <c r="A33" s="17" t="s">
        <v>71</v>
      </c>
      <c r="B33" s="96" t="s">
        <v>23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</row>
    <row r="34" spans="1:40" s="6" customFormat="1" ht="15.75" customHeight="1" x14ac:dyDescent="0.2">
      <c r="A34" s="17" t="s">
        <v>72</v>
      </c>
      <c r="B34" s="96" t="s">
        <v>25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</row>
    <row r="35" spans="1:40" s="6" customFormat="1" ht="15.75" customHeight="1" x14ac:dyDescent="0.2">
      <c r="A35" s="17" t="s">
        <v>73</v>
      </c>
      <c r="B35" s="96" t="s">
        <v>27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</row>
    <row r="36" spans="1:40" s="6" customFormat="1" ht="15.75" customHeight="1" x14ac:dyDescent="0.2">
      <c r="A36" s="17" t="s">
        <v>74</v>
      </c>
      <c r="B36" s="93" t="s">
        <v>33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</row>
  </sheetData>
  <sheetProtection formatCells="0" formatColumns="0" formatRows="0" insertColumns="0" insertRows="0" deleteColumns="0" deleteRows="0" selectLockedCells="1"/>
  <mergeCells count="111">
    <mergeCell ref="B34:AN34"/>
    <mergeCell ref="B35:AN35"/>
    <mergeCell ref="B36:AN36"/>
    <mergeCell ref="A13:B13"/>
    <mergeCell ref="D13:E13"/>
    <mergeCell ref="AK13:AL13"/>
    <mergeCell ref="AM13:AN13"/>
    <mergeCell ref="AD27:AE27"/>
    <mergeCell ref="B29:AN29"/>
    <mergeCell ref="B30:AN30"/>
    <mergeCell ref="B31:AN31"/>
    <mergeCell ref="B32:AN32"/>
    <mergeCell ref="B33:AN33"/>
    <mergeCell ref="AK26:AN26"/>
    <mergeCell ref="B27:E27"/>
    <mergeCell ref="F27:G27"/>
    <mergeCell ref="I27:J27"/>
    <mergeCell ref="L27:M27"/>
    <mergeCell ref="U27:V27"/>
    <mergeCell ref="X27:Y27"/>
    <mergeCell ref="AA27:AB27"/>
    <mergeCell ref="S26:T26"/>
    <mergeCell ref="V26:W26"/>
    <mergeCell ref="Y26:Z26"/>
    <mergeCell ref="AB26:AC26"/>
    <mergeCell ref="AE26:AF26"/>
    <mergeCell ref="AH26:AI26"/>
    <mergeCell ref="A26:A27"/>
    <mergeCell ref="B26:E26"/>
    <mergeCell ref="G26:H26"/>
    <mergeCell ref="J26:K26"/>
    <mergeCell ref="M26:N26"/>
    <mergeCell ref="P26:Q26"/>
    <mergeCell ref="O27:P27"/>
    <mergeCell ref="R27:S27"/>
    <mergeCell ref="A25:B25"/>
    <mergeCell ref="D25:E25"/>
    <mergeCell ref="A21:B21"/>
    <mergeCell ref="D21:E21"/>
    <mergeCell ref="AK21:AL21"/>
    <mergeCell ref="AM21:AN21"/>
    <mergeCell ref="A22:E22"/>
    <mergeCell ref="F22:AD22"/>
    <mergeCell ref="AH22:AL22"/>
    <mergeCell ref="AM22:AN22"/>
    <mergeCell ref="A20:B20"/>
    <mergeCell ref="D20:E20"/>
    <mergeCell ref="AK20:AL20"/>
    <mergeCell ref="AM20:AN20"/>
    <mergeCell ref="A18:B18"/>
    <mergeCell ref="D18:E18"/>
    <mergeCell ref="AK18:AL18"/>
    <mergeCell ref="AM18:AN18"/>
    <mergeCell ref="A23:E23"/>
    <mergeCell ref="AK23:AL23"/>
    <mergeCell ref="AM23:AN24"/>
    <mergeCell ref="A24:E24"/>
    <mergeCell ref="AK24:AL24"/>
    <mergeCell ref="A16:AN16"/>
    <mergeCell ref="A17:B17"/>
    <mergeCell ref="D17:E17"/>
    <mergeCell ref="AK17:AL17"/>
    <mergeCell ref="AM17:AN17"/>
    <mergeCell ref="A19:B19"/>
    <mergeCell ref="D19:E19"/>
    <mergeCell ref="AK19:AL19"/>
    <mergeCell ref="AM19:AN19"/>
    <mergeCell ref="A14:B14"/>
    <mergeCell ref="D14:E14"/>
    <mergeCell ref="AK14:AL14"/>
    <mergeCell ref="AM14:AN14"/>
    <mergeCell ref="A12:B12"/>
    <mergeCell ref="D12:E12"/>
    <mergeCell ref="A15:B15"/>
    <mergeCell ref="D15:E15"/>
    <mergeCell ref="AK15:AL15"/>
    <mergeCell ref="AM15:AN15"/>
    <mergeCell ref="AM12:AN12"/>
    <mergeCell ref="A8:AN8"/>
    <mergeCell ref="A9:B9"/>
    <mergeCell ref="D9:E9"/>
    <mergeCell ref="AK9:AL9"/>
    <mergeCell ref="AM9:AN9"/>
    <mergeCell ref="A10:AN10"/>
    <mergeCell ref="AK12:AL12"/>
    <mergeCell ref="AH4:AI4"/>
    <mergeCell ref="A6:B7"/>
    <mergeCell ref="C6:C7"/>
    <mergeCell ref="D6:E7"/>
    <mergeCell ref="AK6:AL7"/>
    <mergeCell ref="AM6:AN7"/>
    <mergeCell ref="A11:B11"/>
    <mergeCell ref="D11:E11"/>
    <mergeCell ref="AK11:AL11"/>
    <mergeCell ref="AM11:AN11"/>
    <mergeCell ref="A1:D1"/>
    <mergeCell ref="E1:W1"/>
    <mergeCell ref="AD1:AE1"/>
    <mergeCell ref="AF1:AG1"/>
    <mergeCell ref="AH1:AI1"/>
    <mergeCell ref="AJ1:AK1"/>
    <mergeCell ref="AL1:AM1"/>
    <mergeCell ref="AA2:AN2"/>
    <mergeCell ref="E3:H4"/>
    <mergeCell ref="I3:T4"/>
    <mergeCell ref="V3:AC3"/>
    <mergeCell ref="AD3:AG3"/>
    <mergeCell ref="AH3:AI3"/>
    <mergeCell ref="V4:AC4"/>
    <mergeCell ref="AD4:AE4"/>
    <mergeCell ref="AF4:AG4"/>
  </mergeCells>
  <phoneticPr fontId="1"/>
  <dataValidations count="1">
    <dataValidation type="list" allowBlank="1" showInputMessage="1" showErrorMessage="1" sqref="C9 C11:C15 C17:C21">
      <formula1>"A,B,C,D"</formula1>
    </dataValidation>
  </dataValidations>
  <printOptions horizontalCentered="1"/>
  <pageMargins left="0.59055118110236227" right="0.39370078740157483" top="0.59055118110236227" bottom="0.19685039370078741" header="0.51181102362204722" footer="0.27559055118110237"/>
  <pageSetup paperSize="9" scale="87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添付書類1</vt:lpstr>
      <vt:lpstr>記入例</vt:lpstr>
      <vt:lpstr>記入例!Print_Area</vt:lpstr>
      <vt:lpstr>添付書類1!Print_Area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米田　真武</dc:creator>
  <cp:lastModifiedBy>米田　真武</cp:lastModifiedBy>
  <cp:lastPrinted>2019-03-11T12:36:14Z</cp:lastPrinted>
  <dcterms:created xsi:type="dcterms:W3CDTF">2011-12-15T05:36:25Z</dcterms:created>
  <dcterms:modified xsi:type="dcterms:W3CDTF">2023-12-19T01:47:54Z</dcterms:modified>
</cp:coreProperties>
</file>