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1jvsv-fs1\himeji-city\Section\資産税課\10 ホームページ\令和8年度\R8-申告書様式(HP掲載用)\"/>
    </mc:Choice>
  </mc:AlternateContent>
  <workbookProtection workbookPassword="DDC8" lockStructure="1"/>
  <bookViews>
    <workbookView xWindow="0" yWindow="0" windowWidth="20490" windowHeight="7400"/>
  </bookViews>
  <sheets>
    <sheet name="償却資産申告書（償却資産課税台帳）" sheetId="3" r:id="rId1"/>
  </sheets>
  <definedNames>
    <definedName name="a">#REF!</definedName>
    <definedName name="_xlnm.Print_Area" localSheetId="0">'償却資産申告書（償却資産課税台帳）'!$A$1:$CA$63</definedName>
    <definedName name="保管用" localSheetId="0">#REF!</definedName>
    <definedName name="保管用">#REF!</definedName>
    <definedName name="欄" localSheetId="0">#REF!</definedName>
    <definedName name="欄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D29" i="3" l="1"/>
  <c r="AD61" i="3" l="1"/>
  <c r="U61" i="3"/>
  <c r="L61" i="3"/>
  <c r="AM42" i="3"/>
  <c r="AM40" i="3"/>
  <c r="AM38" i="3"/>
  <c r="AM35" i="3"/>
  <c r="AM33" i="3"/>
  <c r="AM31" i="3"/>
  <c r="AD44" i="3" l="1"/>
  <c r="U44" i="3"/>
  <c r="L44" i="3"/>
  <c r="AM44" i="3" l="1"/>
  <c r="CD55" i="3"/>
  <c r="CD54" i="3"/>
  <c r="CD53" i="3"/>
  <c r="CD52" i="3"/>
  <c r="BF48" i="3"/>
  <c r="BF46" i="3"/>
  <c r="CD37" i="3"/>
  <c r="CD34" i="3"/>
  <c r="CD30" i="3"/>
  <c r="CD26" i="3"/>
  <c r="CD33" i="3"/>
  <c r="AZ65" i="3"/>
  <c r="AX65" i="3"/>
  <c r="BF65" i="3"/>
  <c r="BD65" i="3"/>
  <c r="BB65" i="3"/>
  <c r="BE54" i="3" l="1"/>
</calcChain>
</file>

<file path=xl/sharedStrings.xml><?xml version="1.0" encoding="utf-8"?>
<sst xmlns="http://schemas.openxmlformats.org/spreadsheetml/2006/main" count="198" uniqueCount="145">
  <si>
    <t>帳票識別コード</t>
    <rPh sb="0" eb="2">
      <t>チョウヒョウ</t>
    </rPh>
    <rPh sb="2" eb="4">
      <t>シキベツ</t>
    </rPh>
    <phoneticPr fontId="2"/>
  </si>
  <si>
    <t>申告区分</t>
    <rPh sb="0" eb="2">
      <t>シンコク</t>
    </rPh>
    <rPh sb="2" eb="4">
      <t>クブン</t>
    </rPh>
    <phoneticPr fontId="2"/>
  </si>
  <si>
    <t>処理方式</t>
    <rPh sb="0" eb="2">
      <t>ショリ</t>
    </rPh>
    <rPh sb="2" eb="4">
      <t>ホウシキ</t>
    </rPh>
    <phoneticPr fontId="2"/>
  </si>
  <si>
    <t>申告書等送付番号</t>
    <rPh sb="0" eb="3">
      <t>シンコクショ</t>
    </rPh>
    <rPh sb="3" eb="4">
      <t>トウ</t>
    </rPh>
    <rPh sb="4" eb="6">
      <t>ソウフ</t>
    </rPh>
    <rPh sb="6" eb="8">
      <t>バンゴウ</t>
    </rPh>
    <phoneticPr fontId="3"/>
  </si>
  <si>
    <t>資産の種類</t>
    <rPh sb="0" eb="2">
      <t>シサン</t>
    </rPh>
    <rPh sb="3" eb="5">
      <t>シュルイ</t>
    </rPh>
    <phoneticPr fontId="3"/>
  </si>
  <si>
    <t>十億</t>
    <rPh sb="0" eb="2">
      <t>ジュウオク</t>
    </rPh>
    <phoneticPr fontId="2"/>
  </si>
  <si>
    <t>百万</t>
    <rPh sb="0" eb="2">
      <t>ヒャクマン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</si>
  <si>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</si>
  <si>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</si>
  <si>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3</t>
    <phoneticPr fontId="2"/>
  </si>
  <si>
    <t>5</t>
    <phoneticPr fontId="2"/>
  </si>
  <si>
    <t>2</t>
    <phoneticPr fontId="2"/>
  </si>
  <si>
    <t>・</t>
    <phoneticPr fontId="2"/>
  </si>
  <si>
    <t>令和</t>
    <rPh sb="0" eb="2">
      <t>レイワ</t>
    </rPh>
    <phoneticPr fontId="3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</si>
  <si>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</si>
  <si>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</si>
  <si>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</si>
  <si>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償却資産申告書（償却資産課税台帳）</t>
    <rPh sb="0" eb="2">
      <t>ショウキャク</t>
    </rPh>
    <rPh sb="2" eb="4">
      <t>シサン</t>
    </rPh>
    <rPh sb="4" eb="7">
      <t>シンコクショ</t>
    </rPh>
    <rPh sb="8" eb="10">
      <t>ショウキャク</t>
    </rPh>
    <rPh sb="10" eb="12">
      <t>シサン</t>
    </rPh>
    <rPh sb="12" eb="14">
      <t>カゼイ</t>
    </rPh>
    <rPh sb="14" eb="16">
      <t>ダイチョウ</t>
    </rPh>
    <phoneticPr fontId="3"/>
  </si>
  <si>
    <t>所　　　　　有　　　　者</t>
    <rPh sb="0" eb="1">
      <t>ショ</t>
    </rPh>
    <rPh sb="6" eb="7">
      <t>ユウ</t>
    </rPh>
    <rPh sb="11" eb="12">
      <t>シャ</t>
    </rPh>
    <phoneticPr fontId="3"/>
  </si>
  <si>
    <t>フリガナ</t>
    <phoneticPr fontId="3"/>
  </si>
  <si>
    <t>5</t>
    <phoneticPr fontId="3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</si>
  <si>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3"/>
  </si>
  <si>
    <t>10</t>
    <phoneticPr fontId="2"/>
  </si>
  <si>
    <t>短縮耐用年数の承認</t>
    <rPh sb="0" eb="2">
      <t>タンシュク</t>
    </rPh>
    <rPh sb="2" eb="4">
      <t>タイヨウ</t>
    </rPh>
    <rPh sb="4" eb="6">
      <t>ネンスウ</t>
    </rPh>
    <rPh sb="7" eb="9">
      <t>ショウニン</t>
    </rPh>
    <phoneticPr fontId="3"/>
  </si>
  <si>
    <t>6</t>
    <phoneticPr fontId="3"/>
  </si>
  <si>
    <t>事業種目</t>
    <rPh sb="0" eb="2">
      <t>ジギョウ</t>
    </rPh>
    <rPh sb="2" eb="4">
      <t>シュモク</t>
    </rPh>
    <phoneticPr fontId="3"/>
  </si>
  <si>
    <t>11</t>
    <phoneticPr fontId="2"/>
  </si>
  <si>
    <t>増加償却の届出</t>
    <rPh sb="0" eb="2">
      <t>ゾウカ</t>
    </rPh>
    <rPh sb="2" eb="4">
      <t>ショウキャク</t>
    </rPh>
    <rPh sb="5" eb="7">
      <t>トドケデ</t>
    </rPh>
    <phoneticPr fontId="3"/>
  </si>
  <si>
    <t>電話番号</t>
    <rPh sb="0" eb="2">
      <t>デンワ</t>
    </rPh>
    <rPh sb="2" eb="4">
      <t>バンゴウ</t>
    </rPh>
    <phoneticPr fontId="2"/>
  </si>
  <si>
    <t>フリガナ</t>
    <phoneticPr fontId="3"/>
  </si>
  <si>
    <t>資本金又は出資金の額</t>
    <rPh sb="0" eb="3">
      <t>シホンキン</t>
    </rPh>
    <rPh sb="3" eb="4">
      <t>マタ</t>
    </rPh>
    <rPh sb="5" eb="8">
      <t>シュッシキン</t>
    </rPh>
    <rPh sb="9" eb="10">
      <t>ガク</t>
    </rPh>
    <phoneticPr fontId="3"/>
  </si>
  <si>
    <t>12</t>
    <phoneticPr fontId="2"/>
  </si>
  <si>
    <t>非課税該当資産</t>
    <rPh sb="0" eb="3">
      <t>ヒカゼイ</t>
    </rPh>
    <rPh sb="3" eb="5">
      <t>ガイトウ</t>
    </rPh>
    <rPh sb="5" eb="7">
      <t>シサン</t>
    </rPh>
    <phoneticPr fontId="3"/>
  </si>
  <si>
    <t>・</t>
    <phoneticPr fontId="2"/>
  </si>
  <si>
    <t>公簿上の住所
又は所在地</t>
    <rPh sb="0" eb="3">
      <t>コウボジョウ</t>
    </rPh>
    <rPh sb="4" eb="6">
      <t>ジュウショ</t>
    </rPh>
    <rPh sb="7" eb="8">
      <t>マタ</t>
    </rPh>
    <rPh sb="9" eb="12">
      <t>ショザイチ</t>
    </rPh>
    <phoneticPr fontId="2"/>
  </si>
  <si>
    <t>7</t>
    <phoneticPr fontId="3"/>
  </si>
  <si>
    <t>事業開始年月</t>
    <rPh sb="0" eb="2">
      <t>ジギョウ</t>
    </rPh>
    <rPh sb="2" eb="4">
      <t>カイシ</t>
    </rPh>
    <rPh sb="4" eb="6">
      <t>ネンゲツ</t>
    </rPh>
    <phoneticPr fontId="3"/>
  </si>
  <si>
    <t>13</t>
    <phoneticPr fontId="2"/>
  </si>
  <si>
    <t>課税標準の特例</t>
    <rPh sb="0" eb="2">
      <t>カゼイ</t>
    </rPh>
    <rPh sb="2" eb="4">
      <t>ヒョウジュン</t>
    </rPh>
    <rPh sb="5" eb="7">
      <t>トクレイ</t>
    </rPh>
    <phoneticPr fontId="3"/>
  </si>
  <si>
    <t>3</t>
    <phoneticPr fontId="2"/>
  </si>
  <si>
    <t>フリガナ</t>
    <phoneticPr fontId="3"/>
  </si>
  <si>
    <t>8</t>
    <phoneticPr fontId="3"/>
  </si>
  <si>
    <t>この申告に応答する
者の係及び氏名</t>
    <rPh sb="2" eb="4">
      <t>シンコク</t>
    </rPh>
    <rPh sb="5" eb="7">
      <t>オウトウ</t>
    </rPh>
    <rPh sb="10" eb="11">
      <t>シャ</t>
    </rPh>
    <rPh sb="12" eb="13">
      <t>カカリ</t>
    </rPh>
    <rPh sb="13" eb="14">
      <t>オヨ</t>
    </rPh>
    <rPh sb="15" eb="17">
      <t>シメイ</t>
    </rPh>
    <phoneticPr fontId="3"/>
  </si>
  <si>
    <t>14</t>
    <phoneticPr fontId="2"/>
  </si>
  <si>
    <t>特別償却又は圧縮記帳</t>
    <rPh sb="0" eb="2">
      <t>トクベツ</t>
    </rPh>
    <rPh sb="2" eb="4">
      <t>ショウキャク</t>
    </rPh>
    <rPh sb="4" eb="5">
      <t>マタ</t>
    </rPh>
    <rPh sb="6" eb="8">
      <t>アッシュク</t>
    </rPh>
    <rPh sb="8" eb="10">
      <t>キチョウ</t>
    </rPh>
    <phoneticPr fontId="3"/>
  </si>
  <si>
    <t>・</t>
    <phoneticPr fontId="2"/>
  </si>
  <si>
    <t>15</t>
    <phoneticPr fontId="2"/>
  </si>
  <si>
    <t>税務会計上の償却方法</t>
    <rPh sb="0" eb="2">
      <t>ゼイム</t>
    </rPh>
    <rPh sb="2" eb="5">
      <t>カイケイジョウ</t>
    </rPh>
    <rPh sb="6" eb="8">
      <t>ショウキャク</t>
    </rPh>
    <rPh sb="8" eb="10">
      <t>ホウホウ</t>
    </rPh>
    <phoneticPr fontId="3"/>
  </si>
  <si>
    <t>9</t>
    <phoneticPr fontId="3"/>
  </si>
  <si>
    <t>税理士等の氏名</t>
    <rPh sb="0" eb="3">
      <t>ゼイリシ</t>
    </rPh>
    <rPh sb="3" eb="4">
      <t>トウ</t>
    </rPh>
    <rPh sb="5" eb="7">
      <t>シメイ</t>
    </rPh>
    <phoneticPr fontId="3"/>
  </si>
  <si>
    <t>4</t>
    <phoneticPr fontId="2"/>
  </si>
  <si>
    <t>公簿上の生年月日
又は設立年月日</t>
    <rPh sb="0" eb="2">
      <t>コウボ</t>
    </rPh>
    <rPh sb="2" eb="3">
      <t>ジョウ</t>
    </rPh>
    <rPh sb="4" eb="6">
      <t>セイネン</t>
    </rPh>
    <rPh sb="6" eb="8">
      <t>ガッピ</t>
    </rPh>
    <rPh sb="9" eb="10">
      <t>マタ</t>
    </rPh>
    <rPh sb="11" eb="13">
      <t>セツリツ</t>
    </rPh>
    <rPh sb="13" eb="16">
      <t>ネンガッピ</t>
    </rPh>
    <phoneticPr fontId="2"/>
  </si>
  <si>
    <t>16</t>
    <phoneticPr fontId="2"/>
  </si>
  <si>
    <t>青色申告</t>
    <rPh sb="0" eb="2">
      <t>アオイロ</t>
    </rPh>
    <rPh sb="2" eb="4">
      <t>シンコク</t>
    </rPh>
    <phoneticPr fontId="3"/>
  </si>
  <si>
    <t>取　　　　　　　　　得　　　　　　　　　価　　　　　　　　　額</t>
    <rPh sb="0" eb="1">
      <t>トリ</t>
    </rPh>
    <rPh sb="10" eb="11">
      <t>トク</t>
    </rPh>
    <rPh sb="20" eb="21">
      <t>アタイ</t>
    </rPh>
    <rPh sb="30" eb="31">
      <t>ガク</t>
    </rPh>
    <phoneticPr fontId="3"/>
  </si>
  <si>
    <t>17</t>
    <phoneticPr fontId="3"/>
  </si>
  <si>
    <t>市（区）町村内に
おける事業所等
資産の所在地</t>
    <phoneticPr fontId="2"/>
  </si>
  <si>
    <t>①</t>
    <phoneticPr fontId="3"/>
  </si>
  <si>
    <t>前年前に取得したもの</t>
    <rPh sb="0" eb="2">
      <t>ゼンネン</t>
    </rPh>
    <rPh sb="2" eb="3">
      <t>ゼン</t>
    </rPh>
    <rPh sb="4" eb="6">
      <t>シュトク</t>
    </rPh>
    <phoneticPr fontId="3"/>
  </si>
  <si>
    <t>前年中に減少したもの</t>
    <rPh sb="0" eb="2">
      <t>ゼンネン</t>
    </rPh>
    <rPh sb="2" eb="3">
      <t>チュウ</t>
    </rPh>
    <rPh sb="4" eb="6">
      <t>ゲンショウ</t>
    </rPh>
    <phoneticPr fontId="3"/>
  </si>
  <si>
    <t>前年中に取得したもの</t>
    <rPh sb="0" eb="2">
      <t>ゼンネン</t>
    </rPh>
    <rPh sb="2" eb="3">
      <t>チュウ</t>
    </rPh>
    <rPh sb="4" eb="6">
      <t>シュトク</t>
    </rPh>
    <phoneticPr fontId="3"/>
  </si>
  <si>
    <t>計（（ｲ）－（ﾛ）＋（ﾊ））</t>
    <rPh sb="0" eb="1">
      <t>ケイ</t>
    </rPh>
    <phoneticPr fontId="3"/>
  </si>
  <si>
    <t>（ｲ）</t>
    <phoneticPr fontId="3"/>
  </si>
  <si>
    <t>（ﾛ）</t>
    <phoneticPr fontId="3"/>
  </si>
  <si>
    <t>（ﾊ）</t>
    <phoneticPr fontId="3"/>
  </si>
  <si>
    <t>（ﾆ）</t>
    <phoneticPr fontId="3"/>
  </si>
  <si>
    <t>1</t>
    <phoneticPr fontId="3"/>
  </si>
  <si>
    <t>構築物</t>
    <rPh sb="0" eb="3">
      <t>コウチクブツ</t>
    </rPh>
    <phoneticPr fontId="3"/>
  </si>
  <si>
    <t>②</t>
    <phoneticPr fontId="3"/>
  </si>
  <si>
    <t>2</t>
    <phoneticPr fontId="2"/>
  </si>
  <si>
    <t>機械及び装置</t>
    <rPh sb="0" eb="2">
      <t>キカイ</t>
    </rPh>
    <rPh sb="2" eb="3">
      <t>オヨ</t>
    </rPh>
    <rPh sb="4" eb="6">
      <t>ソウチ</t>
    </rPh>
    <phoneticPr fontId="3"/>
  </si>
  <si>
    <t>③</t>
    <phoneticPr fontId="3"/>
  </si>
  <si>
    <t>3</t>
    <phoneticPr fontId="2"/>
  </si>
  <si>
    <t>船舶</t>
    <rPh sb="0" eb="2">
      <t>センパク</t>
    </rPh>
    <phoneticPr fontId="3"/>
  </si>
  <si>
    <t>4</t>
    <phoneticPr fontId="2"/>
  </si>
  <si>
    <t>航空機</t>
    <rPh sb="0" eb="3">
      <t>コウクウキ</t>
    </rPh>
    <phoneticPr fontId="3"/>
  </si>
  <si>
    <t>18</t>
    <phoneticPr fontId="3"/>
  </si>
  <si>
    <t>借用資産</t>
    <phoneticPr fontId="2"/>
  </si>
  <si>
    <t>5</t>
    <phoneticPr fontId="2"/>
  </si>
  <si>
    <t>車両及び運搬具</t>
    <rPh sb="0" eb="2">
      <t>シャリョウ</t>
    </rPh>
    <rPh sb="2" eb="3">
      <t>オヨ</t>
    </rPh>
    <rPh sb="4" eb="7">
      <t>ウンパング</t>
    </rPh>
    <phoneticPr fontId="3"/>
  </si>
  <si>
    <t>貸主の名称等</t>
    <phoneticPr fontId="3"/>
  </si>
  <si>
    <t>6</t>
    <phoneticPr fontId="2"/>
  </si>
  <si>
    <t>工具、器具及び備品</t>
    <rPh sb="0" eb="2">
      <t>コウグ</t>
    </rPh>
    <rPh sb="3" eb="5">
      <t>キグ</t>
    </rPh>
    <rPh sb="5" eb="6">
      <t>オヨ</t>
    </rPh>
    <rPh sb="7" eb="9">
      <t>ビヒン</t>
    </rPh>
    <phoneticPr fontId="3"/>
  </si>
  <si>
    <t>19</t>
    <phoneticPr fontId="2"/>
  </si>
  <si>
    <t>事業用家屋の
所有区分</t>
    <rPh sb="0" eb="3">
      <t>ジギョウヨウ</t>
    </rPh>
    <rPh sb="3" eb="5">
      <t>カオク</t>
    </rPh>
    <rPh sb="7" eb="9">
      <t>ショユウ</t>
    </rPh>
    <rPh sb="9" eb="11">
      <t>クブン</t>
    </rPh>
    <phoneticPr fontId="2"/>
  </si>
  <si>
    <t>自己所有</t>
    <rPh sb="0" eb="2">
      <t>ジコ</t>
    </rPh>
    <rPh sb="2" eb="4">
      <t>ショユウ</t>
    </rPh>
    <phoneticPr fontId="2"/>
  </si>
  <si>
    <t>・</t>
    <phoneticPr fontId="2"/>
  </si>
  <si>
    <t>7</t>
    <phoneticPr fontId="2"/>
  </si>
  <si>
    <t>合計</t>
    <rPh sb="0" eb="2">
      <t>ゴウケイ</t>
    </rPh>
    <phoneticPr fontId="3"/>
  </si>
  <si>
    <t>※</t>
    <phoneticPr fontId="2"/>
  </si>
  <si>
    <t>※</t>
    <phoneticPr fontId="2"/>
  </si>
  <si>
    <t>20</t>
    <phoneticPr fontId="2"/>
  </si>
  <si>
    <t>評　　　価　　　額</t>
    <rPh sb="0" eb="1">
      <t>ヒョウ</t>
    </rPh>
    <rPh sb="4" eb="5">
      <t>アタイ</t>
    </rPh>
    <rPh sb="8" eb="9">
      <t>ガク</t>
    </rPh>
    <phoneticPr fontId="3"/>
  </si>
  <si>
    <t>決　定　価　格</t>
    <rPh sb="0" eb="1">
      <t>ケツ</t>
    </rPh>
    <rPh sb="2" eb="3">
      <t>サダム</t>
    </rPh>
    <rPh sb="4" eb="5">
      <t>アタイ</t>
    </rPh>
    <rPh sb="6" eb="7">
      <t>カク</t>
    </rPh>
    <phoneticPr fontId="3"/>
  </si>
  <si>
    <t>課税標準額</t>
    <rPh sb="0" eb="2">
      <t>カゼイ</t>
    </rPh>
    <rPh sb="2" eb="5">
      <t>ヒョウジュンガク</t>
    </rPh>
    <phoneticPr fontId="3"/>
  </si>
  <si>
    <t>数量</t>
    <rPh sb="0" eb="2">
      <t>スウリョウ</t>
    </rPh>
    <phoneticPr fontId="3"/>
  </si>
  <si>
    <t>（ﾎ）</t>
    <phoneticPr fontId="3"/>
  </si>
  <si>
    <t>（ﾍ）</t>
    <phoneticPr fontId="3"/>
  </si>
  <si>
    <t>（ﾄ）</t>
    <phoneticPr fontId="3"/>
  </si>
  <si>
    <t>21</t>
    <phoneticPr fontId="2"/>
  </si>
  <si>
    <t>1</t>
    <phoneticPr fontId="3"/>
  </si>
  <si>
    <t>22</t>
    <phoneticPr fontId="2"/>
  </si>
  <si>
    <t>（</t>
    <phoneticPr fontId="5"/>
  </si>
  <si>
    <t>）</t>
    <phoneticPr fontId="2"/>
  </si>
  <si>
    <t>2</t>
    <phoneticPr fontId="2"/>
  </si>
  <si>
    <t>23</t>
    <phoneticPr fontId="2"/>
  </si>
  <si>
    <t>(</t>
    <phoneticPr fontId="5"/>
  </si>
  <si>
    <t>）</t>
    <phoneticPr fontId="2"/>
  </si>
  <si>
    <t>24</t>
    <phoneticPr fontId="2"/>
  </si>
  <si>
    <t>備考（添付書類等）</t>
  </si>
  <si>
    <t>4</t>
    <phoneticPr fontId="2"/>
  </si>
  <si>
    <t>6</t>
    <phoneticPr fontId="2"/>
  </si>
  <si>
    <t>7</t>
    <phoneticPr fontId="2"/>
  </si>
  <si>
    <t>1</t>
    <phoneticPr fontId="3"/>
  </si>
  <si>
    <t>令和</t>
    <phoneticPr fontId="2"/>
  </si>
  <si>
    <t>年度</t>
    <rPh sb="0" eb="2">
      <t>ネンド</t>
    </rPh>
    <phoneticPr fontId="2"/>
  </si>
  <si>
    <r>
      <t>第二十六号様式（提出用）</t>
    </r>
    <r>
      <rPr>
        <sz val="11"/>
        <color rgb="FF00B050"/>
        <rFont val="HGPｺﾞｼｯｸM"/>
        <family val="3"/>
        <charset val="128"/>
      </rPr>
      <t>（用紙日本産業規格A４・草色）（第十四条関係）</t>
    </r>
    <rPh sb="0" eb="1">
      <t>ダイ</t>
    </rPh>
    <rPh sb="1" eb="4">
      <t>ニジュウロク</t>
    </rPh>
    <rPh sb="4" eb="5">
      <t>ゴウ</t>
    </rPh>
    <rPh sb="5" eb="7">
      <t>ヨウシキ</t>
    </rPh>
    <rPh sb="8" eb="10">
      <t>テイシュツ</t>
    </rPh>
    <rPh sb="10" eb="11">
      <t>ヨウ</t>
    </rPh>
    <rPh sb="13" eb="15">
      <t>ヨウシ</t>
    </rPh>
    <rPh sb="15" eb="17">
      <t>ニホン</t>
    </rPh>
    <rPh sb="17" eb="19">
      <t>サンギョウ</t>
    </rPh>
    <rPh sb="19" eb="21">
      <t>キカク</t>
    </rPh>
    <phoneticPr fontId="3"/>
  </si>
  <si>
    <r>
      <t xml:space="preserve">住　　　所
</t>
    </r>
    <r>
      <rPr>
        <sz val="9"/>
        <color rgb="FF00B050"/>
        <rFont val="HGPｺﾞｼｯｸM"/>
        <family val="3"/>
        <charset val="128"/>
      </rPr>
      <t>納税通知書送付先</t>
    </r>
    <rPh sb="0" eb="1">
      <t>ジュウ</t>
    </rPh>
    <rPh sb="4" eb="5">
      <t>ショ</t>
    </rPh>
    <phoneticPr fontId="3"/>
  </si>
  <si>
    <r>
      <t>姫 路 市 長　　</t>
    </r>
    <r>
      <rPr>
        <sz val="18"/>
        <color rgb="FF00B050"/>
        <rFont val="HGPｺﾞｼｯｸM"/>
        <family val="3"/>
        <charset val="128"/>
      </rPr>
      <t>殿</t>
    </r>
    <rPh sb="0" eb="1">
      <t>ヒメ</t>
    </rPh>
    <rPh sb="2" eb="3">
      <t>ミチ</t>
    </rPh>
    <rPh sb="4" eb="5">
      <t>シ</t>
    </rPh>
    <rPh sb="6" eb="7">
      <t>チョウ</t>
    </rPh>
    <rPh sb="9" eb="10">
      <t>トノ</t>
    </rPh>
    <phoneticPr fontId="5"/>
  </si>
  <si>
    <t>借　　　家</t>
    <rPh sb="0" eb="1">
      <t>シャク</t>
    </rPh>
    <rPh sb="4" eb="5">
      <t>イエ</t>
    </rPh>
    <phoneticPr fontId="2"/>
  </si>
  <si>
    <t>　</t>
  </si>
  <si>
    <t>1</t>
    <phoneticPr fontId="2"/>
  </si>
  <si>
    <t>21</t>
    <phoneticPr fontId="2"/>
  </si>
  <si>
    <t>00123456789</t>
    <phoneticPr fontId="2"/>
  </si>
  <si>
    <t>670-8501</t>
    <phoneticPr fontId="2"/>
  </si>
  <si>
    <t>姫路市安田四丁目１番地</t>
    <rPh sb="0" eb="3">
      <t>ヒメジシ</t>
    </rPh>
    <rPh sb="3" eb="5">
      <t>ヤスダ</t>
    </rPh>
    <rPh sb="5" eb="8">
      <t>ヨンチョウメ</t>
    </rPh>
    <rPh sb="9" eb="11">
      <t>バンチ</t>
    </rPh>
    <phoneticPr fontId="2"/>
  </si>
  <si>
    <t>ヒメジシヤスダ</t>
    <phoneticPr fontId="2"/>
  </si>
  <si>
    <t>姫路市株式会社　代表取締役　姫路　太郎</t>
    <rPh sb="0" eb="3">
      <t>ヒメジシ</t>
    </rPh>
    <rPh sb="3" eb="7">
      <t>カブシキガイシャ</t>
    </rPh>
    <rPh sb="8" eb="13">
      <t>ダイヒョウトリシマリヤク</t>
    </rPh>
    <rPh sb="14" eb="16">
      <t>ヒメジ</t>
    </rPh>
    <rPh sb="17" eb="19">
      <t>タロウ</t>
    </rPh>
    <phoneticPr fontId="2"/>
  </si>
  <si>
    <t>ヒメジシ</t>
    <phoneticPr fontId="2"/>
  </si>
  <si>
    <t>昭和46年7月</t>
    <rPh sb="0" eb="2">
      <t>ショウワ</t>
    </rPh>
    <rPh sb="4" eb="5">
      <t>ネン</t>
    </rPh>
    <rPh sb="6" eb="7">
      <t>ガツ</t>
    </rPh>
    <phoneticPr fontId="2"/>
  </si>
  <si>
    <t>サービス業</t>
    <rPh sb="4" eb="5">
      <t>ギョウ</t>
    </rPh>
    <phoneticPr fontId="2"/>
  </si>
  <si>
    <t>10,000,000　円</t>
    <rPh sb="11" eb="12">
      <t>エン</t>
    </rPh>
    <phoneticPr fontId="2"/>
  </si>
  <si>
    <t>昭和46</t>
    <rPh sb="0" eb="2">
      <t>ショウワ</t>
    </rPh>
    <phoneticPr fontId="2"/>
  </si>
  <si>
    <t>7</t>
    <phoneticPr fontId="2"/>
  </si>
  <si>
    <t>経理課　書写　花子</t>
    <rPh sb="0" eb="3">
      <t>ケイリカ</t>
    </rPh>
    <rPh sb="4" eb="6">
      <t>ショシャ</t>
    </rPh>
    <rPh sb="7" eb="9">
      <t>ハナコ</t>
    </rPh>
    <phoneticPr fontId="2"/>
  </si>
  <si>
    <t>079-999-9999</t>
    <phoneticPr fontId="2"/>
  </si>
  <si>
    <t>広峰　次郎</t>
    <rPh sb="0" eb="2">
      <t>ヒロミネ</t>
    </rPh>
    <rPh sb="3" eb="5">
      <t>ジロウ</t>
    </rPh>
    <phoneticPr fontId="2"/>
  </si>
  <si>
    <t>079-000-0000</t>
    <phoneticPr fontId="2"/>
  </si>
  <si>
    <t>姫路市安田四丁目１番地</t>
    <rPh sb="0" eb="3">
      <t>ヒメジシ</t>
    </rPh>
    <rPh sb="3" eb="5">
      <t>ヤスダ</t>
    </rPh>
    <rPh sb="5" eb="8">
      <t>ヨンチョウメ</t>
    </rPh>
    <rPh sb="9" eb="11">
      <t>バンチ</t>
    </rPh>
    <phoneticPr fontId="2"/>
  </si>
  <si>
    <t>自己所有</t>
  </si>
  <si>
    <t>姫山リース株式会社</t>
    <rPh sb="0" eb="2">
      <t>ヒメヤマ</t>
    </rPh>
    <rPh sb="5" eb="9">
      <t>カブシキガイシャ</t>
    </rPh>
    <phoneticPr fontId="2"/>
  </si>
  <si>
    <t>8</t>
    <phoneticPr fontId="2"/>
  </si>
  <si>
    <r>
      <t xml:space="preserve">氏　　　名
</t>
    </r>
    <r>
      <rPr>
        <sz val="9"/>
        <color rgb="FF00B050"/>
        <rFont val="HGPｺﾞｼｯｸM"/>
        <family val="3"/>
        <charset val="128"/>
      </rPr>
      <t>法人にあってはその名称及び代表者の氏名</t>
    </r>
    <rPh sb="0" eb="1">
      <t>ウジ</t>
    </rPh>
    <rPh sb="4" eb="5">
      <t>ナ</t>
    </rPh>
    <phoneticPr fontId="3"/>
  </si>
  <si>
    <t>屋　　　号</t>
    <rPh sb="0" eb="1">
      <t>ヤ</t>
    </rPh>
    <rPh sb="4" eb="5">
      <t>ゴウ</t>
    </rPh>
    <phoneticPr fontId="2"/>
  </si>
  <si>
    <t>船舶</t>
    <rPh sb="0" eb="1">
      <t>フネ</t>
    </rPh>
    <rPh sb="1" eb="2">
      <t>ハク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</si>
</sst>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#\ \ ###\ \ ###\ \ ###"/>
  </numFmts>
  <fonts count="27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Verdana"/>
      <family val="2"/>
      <charset val="128"/>
    </font>
    <font>
      <sz val="6"/>
      <name val="游ゴシック"/>
      <family val="2"/>
      <charset val="128"/>
      <scheme val="minor"/>
    </font>
    <font>
      <sz val="6"/>
      <name val="Verdana"/>
      <family val="2"/>
      <charset val="128"/>
    </font>
    <font>
      <sz val="10"/>
      <color theme="1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sz val="10.5"/>
      <color rgb="FF00B050"/>
      <name val="HGPｺﾞｼｯｸM"/>
      <family val="3"/>
      <charset val="128"/>
    </font>
    <font>
      <sz val="16"/>
      <color rgb="FF00B050"/>
      <name val="HGPｺﾞｼｯｸM"/>
      <family val="3"/>
      <charset val="128"/>
    </font>
    <font>
      <sz val="10.5"/>
      <color theme="1"/>
      <name val="HGPｺﾞｼｯｸM"/>
      <family val="3"/>
      <charset val="128"/>
    </font>
    <font>
      <b/>
      <sz val="10.5"/>
      <color rgb="FF00B050"/>
      <name val="HGPｺﾞｼｯｸM"/>
      <family val="3"/>
      <charset val="128"/>
    </font>
    <font>
      <sz val="18"/>
      <color rgb="FF00B050"/>
      <name val="HGPｺﾞｼｯｸM"/>
      <family val="3"/>
      <charset val="128"/>
    </font>
    <font>
      <b/>
      <sz val="16"/>
      <color rgb="FF00B050"/>
      <name val="HGPｺﾞｼｯｸM"/>
      <family val="3"/>
      <charset val="128"/>
    </font>
    <font>
      <sz val="11"/>
      <color rgb="FF00B050"/>
      <name val="HGPｺﾞｼｯｸM"/>
      <family val="3"/>
      <charset val="128"/>
    </font>
    <font>
      <sz val="10"/>
      <color rgb="FF00B050"/>
      <name val="HGPｺﾞｼｯｸM"/>
      <family val="3"/>
      <charset val="128"/>
    </font>
    <font>
      <sz val="8"/>
      <color rgb="FF00B050"/>
      <name val="HGPｺﾞｼｯｸM"/>
      <family val="3"/>
      <charset val="128"/>
    </font>
    <font>
      <sz val="6"/>
      <color rgb="FF00B050"/>
      <name val="HGPｺﾞｼｯｸM"/>
      <family val="3"/>
      <charset val="128"/>
    </font>
    <font>
      <sz val="9"/>
      <color rgb="FF00B050"/>
      <name val="HGPｺﾞｼｯｸM"/>
      <family val="3"/>
      <charset val="128"/>
    </font>
    <font>
      <sz val="10.5"/>
      <name val="HGPｺﾞｼｯｸM"/>
      <family val="3"/>
      <charset val="128"/>
    </font>
    <font>
      <b/>
      <sz val="18"/>
      <color rgb="FF00B050"/>
      <name val="HGPｺﾞｼｯｸM"/>
      <family val="3"/>
      <charset val="128"/>
    </font>
    <font>
      <sz val="24"/>
      <color rgb="FF00B050"/>
      <name val="HGPｺﾞｼｯｸM"/>
      <family val="3"/>
      <charset val="128"/>
    </font>
    <font>
      <b/>
      <sz val="16"/>
      <name val="HGPｺﾞｼｯｸM"/>
      <family val="3"/>
      <charset val="128"/>
    </font>
    <font>
      <sz val="18"/>
      <name val="HGPｺﾞｼｯｸM"/>
      <family val="3"/>
      <charset val="128"/>
    </font>
    <font>
      <sz val="12"/>
      <name val="HGPｺﾞｼｯｸM"/>
      <family val="3"/>
      <charset val="128"/>
    </font>
    <font>
      <sz val="8"/>
      <name val="HGPｺﾞｼｯｸM"/>
      <family val="3"/>
      <charset val="128"/>
    </font>
    <font>
      <sz val="9"/>
      <color rgb="FF000000"/>
      <name val="Meiryo UI"/>
      <family val="3"/>
      <charset val="128"/>
    </font>
    <font>
      <sz val="9"/>
      <color theme="0"/>
      <name val="HGPｺﾞｼｯｸM"/>
      <family val="3"/>
      <charset val="128"/>
    </font>
    <font>
      <sz val="10.5"/>
      <color theme="0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/>
      <top/>
      <bottom/>
      <diagonal/>
    </border>
    <border>
      <left/>
      <right style="thin">
        <color rgb="FF00B050"/>
      </right>
      <top/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/>
      <right style="thin">
        <color indexed="64"/>
      </right>
      <top style="thin">
        <color indexed="64"/>
      </top>
      <bottom style="thin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B050"/>
      </bottom>
      <diagonal/>
    </border>
    <border>
      <left style="thin">
        <color indexed="64"/>
      </left>
      <right/>
      <top style="thin">
        <color indexed="64"/>
      </top>
      <bottom style="thin">
        <color rgb="FF00B050"/>
      </bottom>
      <diagonal/>
    </border>
    <border>
      <left style="thin">
        <color rgb="FF00B050"/>
      </left>
      <right style="thin">
        <color indexed="64"/>
      </right>
      <top style="thin">
        <color rgb="FF00B050"/>
      </top>
      <bottom/>
      <diagonal/>
    </border>
    <border>
      <left style="thin">
        <color indexed="64"/>
      </left>
      <right style="thin">
        <color indexed="64"/>
      </right>
      <top style="thin">
        <color rgb="FF00B050"/>
      </top>
      <bottom/>
      <diagonal/>
    </border>
    <border>
      <left style="thin">
        <color rgb="FF00B050"/>
      </left>
      <right style="thin">
        <color indexed="64"/>
      </right>
      <top style="thin">
        <color rgb="FF00B050"/>
      </top>
      <bottom style="thin">
        <color rgb="FF00B050"/>
      </bottom>
      <diagonal/>
    </border>
    <border>
      <left style="thin">
        <color indexed="64"/>
      </left>
      <right style="thin">
        <color indexed="64"/>
      </right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indexed="64"/>
      </left>
      <right style="thin">
        <color rgb="FF00B050"/>
      </right>
      <top style="thin">
        <color rgb="FF00B050"/>
      </top>
      <bottom/>
      <diagonal/>
    </border>
    <border>
      <left style="thin">
        <color indexed="64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indexed="64"/>
      </right>
      <top/>
      <bottom style="thin">
        <color rgb="FF00B050"/>
      </bottom>
      <diagonal/>
    </border>
    <border>
      <left style="thin">
        <color indexed="64"/>
      </left>
      <right style="thin">
        <color indexed="64"/>
      </right>
      <top/>
      <bottom style="thin">
        <color rgb="FF00B050"/>
      </bottom>
      <diagonal/>
    </border>
    <border>
      <left style="thin">
        <color indexed="64"/>
      </left>
      <right style="thin">
        <color rgb="FF00B050"/>
      </right>
      <top/>
      <bottom style="thin">
        <color rgb="FF00B050"/>
      </bottom>
      <diagonal/>
    </border>
    <border>
      <left style="thin">
        <color indexed="64"/>
      </left>
      <right style="thin">
        <color indexed="64"/>
      </right>
      <top style="thin">
        <color rgb="FF00B050"/>
      </top>
      <bottom style="thin">
        <color indexed="64"/>
      </bottom>
      <diagonal/>
    </border>
    <border>
      <left/>
      <right style="thin">
        <color indexed="64"/>
      </right>
      <top style="thin">
        <color rgb="FF00B050"/>
      </top>
      <bottom style="thin">
        <color indexed="64"/>
      </bottom>
      <diagonal/>
    </border>
    <border>
      <left style="thin">
        <color rgb="FF00B050"/>
      </left>
      <right style="thin">
        <color indexed="64"/>
      </right>
      <top style="thin">
        <color rgb="FF00B050"/>
      </top>
      <bottom style="thin">
        <color indexed="64"/>
      </bottom>
      <diagonal/>
    </border>
    <border>
      <left style="thin">
        <color indexed="64"/>
      </left>
      <right style="thin">
        <color rgb="FF00B050"/>
      </right>
      <top style="thin">
        <color rgb="FF00B050"/>
      </top>
      <bottom style="thin">
        <color indexed="64"/>
      </bottom>
      <diagonal/>
    </border>
    <border>
      <left style="thin">
        <color rgb="FF00B050"/>
      </left>
      <right style="thin">
        <color indexed="64"/>
      </right>
      <top style="thin">
        <color indexed="64"/>
      </top>
      <bottom style="thin">
        <color rgb="FF00B050"/>
      </bottom>
      <diagonal/>
    </border>
    <border>
      <left style="thin">
        <color indexed="64"/>
      </left>
      <right style="thin">
        <color rgb="FF00B050"/>
      </right>
      <top style="thin">
        <color indexed="64"/>
      </top>
      <bottom style="thin">
        <color rgb="FF00B050"/>
      </bottom>
      <diagonal/>
    </border>
    <border>
      <left style="thin">
        <color rgb="FF00B05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B050"/>
      </right>
      <top/>
      <bottom style="thin">
        <color indexed="64"/>
      </bottom>
      <diagonal/>
    </border>
    <border>
      <left style="thin">
        <color rgb="FF00B05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B050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B050"/>
      </top>
      <bottom style="thin">
        <color indexed="64"/>
      </bottom>
      <diagonal/>
    </border>
    <border>
      <left style="medium">
        <color rgb="FF00B050"/>
      </left>
      <right style="thin">
        <color indexed="64"/>
      </right>
      <top style="medium">
        <color rgb="FF00B05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B050"/>
      </top>
      <bottom style="thin">
        <color indexed="64"/>
      </bottom>
      <diagonal/>
    </border>
    <border>
      <left style="thin">
        <color indexed="64"/>
      </left>
      <right/>
      <top style="medium">
        <color rgb="FF00B050"/>
      </top>
      <bottom style="thin">
        <color indexed="64"/>
      </bottom>
      <diagonal/>
    </border>
    <border>
      <left style="thin">
        <color rgb="FF00B050"/>
      </left>
      <right style="thin">
        <color indexed="64"/>
      </right>
      <top style="medium">
        <color rgb="FF00B050"/>
      </top>
      <bottom style="thin">
        <color rgb="FF00B050"/>
      </bottom>
      <diagonal/>
    </border>
    <border>
      <left style="thin">
        <color indexed="64"/>
      </left>
      <right style="thin">
        <color indexed="64"/>
      </right>
      <top style="medium">
        <color rgb="FF00B050"/>
      </top>
      <bottom style="thin">
        <color rgb="FF00B050"/>
      </bottom>
      <diagonal/>
    </border>
    <border>
      <left style="thin">
        <color indexed="64"/>
      </left>
      <right style="medium">
        <color rgb="FF00B050"/>
      </right>
      <top style="medium">
        <color rgb="FF00B050"/>
      </top>
      <bottom style="thin">
        <color rgb="FF00B050"/>
      </bottom>
      <diagonal/>
    </border>
    <border>
      <left style="medium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B050"/>
      </right>
      <top style="thin">
        <color rgb="FF00B050"/>
      </top>
      <bottom/>
      <diagonal/>
    </border>
    <border>
      <left style="medium">
        <color rgb="FF00B050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B050"/>
      </right>
      <top/>
      <bottom style="thin">
        <color rgb="FF00B050"/>
      </bottom>
      <diagonal/>
    </border>
    <border>
      <left style="medium">
        <color rgb="FF00B050"/>
      </left>
      <right/>
      <top style="thin">
        <color rgb="FF00B050"/>
      </top>
      <bottom style="thin">
        <color indexed="64"/>
      </bottom>
      <diagonal/>
    </border>
    <border>
      <left style="medium">
        <color rgb="FF00B050"/>
      </left>
      <right/>
      <top style="thin">
        <color indexed="64"/>
      </top>
      <bottom style="thin">
        <color rgb="FF00B050"/>
      </bottom>
      <diagonal/>
    </border>
    <border>
      <left style="medium">
        <color rgb="FF00B050"/>
      </left>
      <right/>
      <top/>
      <bottom style="thin">
        <color indexed="64"/>
      </bottom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 style="thin">
        <color indexed="64"/>
      </top>
      <bottom/>
      <diagonal/>
    </border>
    <border>
      <left style="medium">
        <color rgb="FF00B05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B050"/>
      </bottom>
      <diagonal/>
    </border>
    <border>
      <left style="thin">
        <color indexed="64"/>
      </left>
      <right/>
      <top style="thin">
        <color indexed="64"/>
      </top>
      <bottom style="medium">
        <color rgb="FF00B050"/>
      </bottom>
      <diagonal/>
    </border>
    <border>
      <left style="thin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thin">
        <color rgb="FF00B050"/>
      </left>
      <right style="dashed">
        <color rgb="FF00B050"/>
      </right>
      <top style="thin">
        <color rgb="FF00B050"/>
      </top>
      <bottom/>
      <diagonal/>
    </border>
    <border>
      <left style="thin">
        <color rgb="FF00B050"/>
      </left>
      <right style="dashed">
        <color rgb="FF00B050"/>
      </right>
      <top/>
      <bottom style="medium">
        <color rgb="FF00B050"/>
      </bottom>
      <diagonal/>
    </border>
    <border>
      <left style="thin">
        <color rgb="FF00B050"/>
      </left>
      <right style="dashed">
        <color rgb="FF00B050"/>
      </right>
      <top/>
      <bottom/>
      <diagonal/>
    </border>
    <border>
      <left style="thin">
        <color rgb="FF00B050"/>
      </left>
      <right style="dashed">
        <color rgb="FF00B050"/>
      </right>
      <top/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dashed">
        <color rgb="FF00B050"/>
      </bottom>
      <diagonal/>
    </border>
    <border>
      <left style="thin">
        <color rgb="FF00B050"/>
      </left>
      <right/>
      <top style="thin">
        <color rgb="FF00B050"/>
      </top>
      <bottom style="dashed">
        <color rgb="FF00B050"/>
      </bottom>
      <diagonal/>
    </border>
    <border>
      <left/>
      <right/>
      <top style="thin">
        <color rgb="FF00B050"/>
      </top>
      <bottom style="dashed">
        <color rgb="FF00B050"/>
      </bottom>
      <diagonal/>
    </border>
    <border>
      <left/>
      <right style="thin">
        <color indexed="64"/>
      </right>
      <top style="thin">
        <color rgb="FF00B050"/>
      </top>
      <bottom style="dashed">
        <color rgb="FF00B050"/>
      </bottom>
      <diagonal/>
    </border>
    <border>
      <left style="thin">
        <color indexed="64"/>
      </left>
      <right style="thin">
        <color indexed="64"/>
      </right>
      <top style="thin">
        <color rgb="FF00B050"/>
      </top>
      <bottom style="dashed">
        <color rgb="FF00B050"/>
      </bottom>
      <diagonal/>
    </border>
    <border>
      <left style="thin">
        <color indexed="64"/>
      </left>
      <right/>
      <top style="thin">
        <color rgb="FF00B050"/>
      </top>
      <bottom style="dashed">
        <color rgb="FF00B050"/>
      </bottom>
      <diagonal/>
    </border>
    <border>
      <left style="dashed">
        <color rgb="FF00B050"/>
      </left>
      <right/>
      <top style="dashed">
        <color rgb="FF00B050"/>
      </top>
      <bottom/>
      <diagonal/>
    </border>
    <border>
      <left/>
      <right/>
      <top style="dashed">
        <color rgb="FF00B050"/>
      </top>
      <bottom/>
      <diagonal/>
    </border>
    <border>
      <left style="thin">
        <color rgb="FF00B050"/>
      </left>
      <right/>
      <top style="dashed">
        <color rgb="FF00B050"/>
      </top>
      <bottom/>
      <diagonal/>
    </border>
    <border>
      <left/>
      <right style="thin">
        <color rgb="FF00B050"/>
      </right>
      <top style="dashed">
        <color rgb="FF00B050"/>
      </top>
      <bottom/>
      <diagonal/>
    </border>
    <border>
      <left style="dashed">
        <color rgb="FF00B050"/>
      </left>
      <right/>
      <top/>
      <bottom/>
      <diagonal/>
    </border>
    <border>
      <left style="dashed">
        <color rgb="FF00B050"/>
      </left>
      <right/>
      <top/>
      <bottom style="dashed">
        <color rgb="FF00B050"/>
      </bottom>
      <diagonal/>
    </border>
    <border>
      <left/>
      <right/>
      <top/>
      <bottom style="dashed">
        <color rgb="FF00B050"/>
      </bottom>
      <diagonal/>
    </border>
    <border>
      <left style="thin">
        <color rgb="FF00B050"/>
      </left>
      <right/>
      <top/>
      <bottom style="dashed">
        <color rgb="FF00B050"/>
      </bottom>
      <diagonal/>
    </border>
    <border>
      <left/>
      <right style="thin">
        <color rgb="FF00B050"/>
      </right>
      <top/>
      <bottom style="dashed">
        <color rgb="FF00B050"/>
      </bottom>
      <diagonal/>
    </border>
    <border>
      <left style="dashed">
        <color rgb="FF00B050"/>
      </left>
      <right style="thin">
        <color indexed="64"/>
      </right>
      <top style="thin">
        <color rgb="FF00B050"/>
      </top>
      <bottom style="dashed">
        <color rgb="FF00B050"/>
      </bottom>
      <diagonal/>
    </border>
    <border>
      <left style="dashed">
        <color rgb="FF00B050"/>
      </left>
      <right/>
      <top style="thin">
        <color rgb="FF00B050"/>
      </top>
      <bottom/>
      <diagonal/>
    </border>
    <border>
      <left/>
      <right style="dashed">
        <color rgb="FF00B050"/>
      </right>
      <top style="thin">
        <color rgb="FF00B050"/>
      </top>
      <bottom/>
      <diagonal/>
    </border>
    <border>
      <left/>
      <right style="dashed">
        <color rgb="FF00B050"/>
      </right>
      <top/>
      <bottom/>
      <diagonal/>
    </border>
    <border>
      <left style="dashed">
        <color rgb="FF00B050"/>
      </left>
      <right/>
      <top/>
      <bottom style="thin">
        <color rgb="FF00B050"/>
      </bottom>
      <diagonal/>
    </border>
    <border>
      <left/>
      <right style="dashed">
        <color rgb="FF00B050"/>
      </right>
      <top/>
      <bottom style="thin">
        <color rgb="FF00B050"/>
      </bottom>
      <diagonal/>
    </border>
    <border>
      <left style="dotted">
        <color indexed="64"/>
      </left>
      <right style="dashed">
        <color rgb="FF00B050"/>
      </right>
      <top style="thin">
        <color rgb="FF00B050"/>
      </top>
      <bottom/>
      <diagonal/>
    </border>
    <border>
      <left style="dotted">
        <color indexed="64"/>
      </left>
      <right style="dashed">
        <color rgb="FF00B050"/>
      </right>
      <top/>
      <bottom style="thin">
        <color rgb="FF00B050"/>
      </bottom>
      <diagonal/>
    </border>
    <border>
      <left style="dotted">
        <color indexed="64"/>
      </left>
      <right style="dashed">
        <color rgb="FF00B050"/>
      </right>
      <top/>
      <bottom/>
      <diagonal/>
    </border>
    <border>
      <left/>
      <right style="dashed">
        <color rgb="FF00B050"/>
      </right>
      <top/>
      <bottom style="dashed">
        <color rgb="FF00B050"/>
      </bottom>
      <diagonal/>
    </border>
    <border>
      <left style="medium">
        <color rgb="FF00B050"/>
      </left>
      <right style="thin">
        <color rgb="FF00B050"/>
      </right>
      <top style="thin">
        <color rgb="FF00B050"/>
      </top>
      <bottom style="thin">
        <color indexed="64"/>
      </bottom>
      <diagonal/>
    </border>
    <border>
      <left style="medium">
        <color rgb="FF00B050"/>
      </left>
      <right style="thin">
        <color rgb="FF00B050"/>
      </right>
      <top style="thin">
        <color indexed="64"/>
      </top>
      <bottom style="thin">
        <color rgb="FF00B050"/>
      </bottom>
      <diagonal/>
    </border>
    <border>
      <left style="medium">
        <color rgb="FF00B050"/>
      </left>
      <right style="thin">
        <color rgb="FF00B050"/>
      </right>
      <top/>
      <bottom style="thin">
        <color indexed="64"/>
      </bottom>
      <diagonal/>
    </border>
    <border>
      <left style="medium">
        <color rgb="FF00B050"/>
      </left>
      <right style="thin">
        <color rgb="FF00B050"/>
      </right>
      <top style="thin">
        <color indexed="64"/>
      </top>
      <bottom/>
      <diagonal/>
    </border>
    <border>
      <left style="medium">
        <color rgb="FF00B050"/>
      </left>
      <right style="thin">
        <color rgb="FF00B050"/>
      </right>
      <top style="thin">
        <color indexed="64"/>
      </top>
      <bottom style="medium">
        <color rgb="FF00B050"/>
      </bottom>
      <diagonal/>
    </border>
    <border>
      <left style="medium">
        <color rgb="FF00B050"/>
      </left>
      <right style="thin">
        <color indexed="64"/>
      </right>
      <top/>
      <bottom style="thin">
        <color indexed="64"/>
      </bottom>
      <diagonal/>
    </border>
    <border>
      <left style="thin">
        <color rgb="FF00B05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B050"/>
      </right>
      <top/>
      <bottom/>
      <diagonal/>
    </border>
    <border>
      <left style="medium">
        <color rgb="FF00B050"/>
      </left>
      <right style="thin">
        <color rgb="FF00B050"/>
      </right>
      <top/>
      <bottom/>
      <diagonal/>
    </border>
    <border>
      <left style="medium">
        <color rgb="FF00B050"/>
      </left>
      <right style="thin">
        <color rgb="FF00B050"/>
      </right>
      <top/>
      <bottom style="thin">
        <color rgb="FF00B050"/>
      </bottom>
      <diagonal/>
    </border>
    <border>
      <left/>
      <right style="dotted">
        <color indexed="64"/>
      </right>
      <top style="thin">
        <color rgb="FF00B050"/>
      </top>
      <bottom/>
      <diagonal/>
    </border>
    <border>
      <left/>
      <right style="dotted">
        <color indexed="64"/>
      </right>
      <top/>
      <bottom style="thin">
        <color rgb="FF00B050"/>
      </bottom>
      <diagonal/>
    </border>
    <border>
      <left/>
      <right style="dotted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413">
    <xf numFmtId="0" fontId="0" fillId="0" borderId="0" xfId="0">
      <alignment vertical="center"/>
    </xf>
    <xf numFmtId="49" fontId="8" fillId="0" borderId="0" xfId="1" applyNumberFormat="1" applyFont="1" applyProtection="1">
      <alignment vertical="center"/>
      <protection hidden="1"/>
    </xf>
    <xf numFmtId="49" fontId="8" fillId="3" borderId="0" xfId="1" applyNumberFormat="1" applyFont="1" applyFill="1" applyProtection="1">
      <alignment vertical="center"/>
      <protection hidden="1"/>
    </xf>
    <xf numFmtId="0" fontId="26" fillId="3" borderId="0" xfId="1" applyNumberFormat="1" applyFont="1" applyFill="1" applyProtection="1">
      <alignment vertical="center"/>
      <protection hidden="1"/>
    </xf>
    <xf numFmtId="49" fontId="26" fillId="3" borderId="0" xfId="1" applyNumberFormat="1" applyFont="1" applyFill="1" applyProtection="1">
      <alignment vertical="center"/>
      <protection hidden="1"/>
    </xf>
    <xf numFmtId="0" fontId="8" fillId="0" borderId="0" xfId="1" applyFont="1" applyProtection="1">
      <alignment vertical="center"/>
      <protection hidden="1"/>
    </xf>
    <xf numFmtId="49" fontId="6" fillId="0" borderId="0" xfId="1" applyNumberFormat="1" applyFont="1" applyProtection="1">
      <alignment vertical="center"/>
    </xf>
    <xf numFmtId="49" fontId="6" fillId="0" borderId="0" xfId="1" applyNumberFormat="1" applyFont="1" applyBorder="1" applyProtection="1">
      <alignment vertical="center"/>
    </xf>
    <xf numFmtId="0" fontId="6" fillId="0" borderId="0" xfId="1" applyFont="1" applyProtection="1">
      <alignment vertical="center"/>
    </xf>
    <xf numFmtId="49" fontId="6" fillId="0" borderId="24" xfId="1" applyNumberFormat="1" applyFont="1" applyBorder="1" applyAlignment="1" applyProtection="1">
      <alignment vertical="center"/>
    </xf>
    <xf numFmtId="49" fontId="6" fillId="0" borderId="25" xfId="1" applyNumberFormat="1" applyFont="1" applyBorder="1" applyAlignment="1" applyProtection="1">
      <alignment vertical="center"/>
    </xf>
    <xf numFmtId="0" fontId="11" fillId="0" borderId="0" xfId="1" applyNumberFormat="1" applyFont="1" applyAlignment="1" applyProtection="1"/>
    <xf numFmtId="49" fontId="6" fillId="0" borderId="0" xfId="1" applyNumberFormat="1" applyFont="1" applyBorder="1" applyAlignment="1" applyProtection="1">
      <alignment vertical="center"/>
    </xf>
    <xf numFmtId="49" fontId="6" fillId="0" borderId="13" xfId="1" applyNumberFormat="1" applyFont="1" applyBorder="1" applyAlignment="1" applyProtection="1">
      <alignment vertical="center"/>
    </xf>
    <xf numFmtId="49" fontId="6" fillId="0" borderId="9" xfId="1" applyNumberFormat="1" applyFont="1" applyBorder="1" applyProtection="1">
      <alignment vertical="center"/>
    </xf>
    <xf numFmtId="49" fontId="6" fillId="0" borderId="10" xfId="1" applyNumberFormat="1" applyFont="1" applyBorder="1" applyProtection="1">
      <alignment vertical="center"/>
    </xf>
    <xf numFmtId="49" fontId="6" fillId="0" borderId="11" xfId="1" applyNumberFormat="1" applyFont="1" applyBorder="1" applyProtection="1">
      <alignment vertical="center"/>
    </xf>
    <xf numFmtId="49" fontId="6" fillId="0" borderId="12" xfId="1" applyNumberFormat="1" applyFont="1" applyBorder="1" applyProtection="1">
      <alignment vertical="center"/>
    </xf>
    <xf numFmtId="49" fontId="6" fillId="0" borderId="13" xfId="1" applyNumberFormat="1" applyFont="1" applyBorder="1" applyProtection="1">
      <alignment vertical="center"/>
    </xf>
    <xf numFmtId="49" fontId="9" fillId="0" borderId="0" xfId="1" applyNumberFormat="1" applyFont="1" applyProtection="1">
      <alignment vertical="center"/>
    </xf>
    <xf numFmtId="49" fontId="6" fillId="0" borderId="10" xfId="1" applyNumberFormat="1" applyFont="1" applyBorder="1" applyAlignment="1" applyProtection="1">
      <alignment vertical="center"/>
    </xf>
    <xf numFmtId="49" fontId="6" fillId="0" borderId="11" xfId="1" applyNumberFormat="1" applyFont="1" applyBorder="1" applyAlignment="1" applyProtection="1">
      <alignment vertical="center"/>
    </xf>
    <xf numFmtId="49" fontId="6" fillId="0" borderId="15" xfId="1" applyNumberFormat="1" applyFont="1" applyBorder="1" applyAlignment="1" applyProtection="1">
      <alignment vertical="center"/>
    </xf>
    <xf numFmtId="49" fontId="6" fillId="0" borderId="16" xfId="1" applyNumberFormat="1" applyFont="1" applyBorder="1" applyAlignment="1" applyProtection="1">
      <alignment vertical="center"/>
    </xf>
    <xf numFmtId="49" fontId="6" fillId="0" borderId="0" xfId="1" applyNumberFormat="1" applyFont="1" applyFill="1" applyBorder="1" applyAlignment="1" applyProtection="1">
      <alignment vertical="center"/>
    </xf>
    <xf numFmtId="49" fontId="6" fillId="0" borderId="13" xfId="1" applyNumberFormat="1" applyFont="1" applyFill="1" applyBorder="1" applyAlignment="1" applyProtection="1">
      <alignment vertical="center"/>
    </xf>
    <xf numFmtId="49" fontId="14" fillId="0" borderId="0" xfId="1" applyNumberFormat="1" applyFont="1" applyAlignment="1" applyProtection="1">
      <alignment horizontal="right" vertical="center"/>
    </xf>
    <xf numFmtId="49" fontId="14" fillId="0" borderId="0" xfId="1" applyNumberFormat="1" applyFont="1" applyBorder="1" applyAlignment="1" applyProtection="1">
      <alignment horizontal="right" vertical="center"/>
    </xf>
    <xf numFmtId="49" fontId="14" fillId="0" borderId="14" xfId="1" applyNumberFormat="1" applyFont="1" applyBorder="1" applyAlignment="1" applyProtection="1">
      <alignment horizontal="right" vertical="center"/>
    </xf>
    <xf numFmtId="49" fontId="14" fillId="0" borderId="15" xfId="1" applyNumberFormat="1" applyFont="1" applyBorder="1" applyAlignment="1" applyProtection="1">
      <alignment horizontal="right" vertical="center"/>
    </xf>
    <xf numFmtId="49" fontId="14" fillId="0" borderId="16" xfId="1" applyNumberFormat="1" applyFont="1" applyBorder="1" applyAlignment="1" applyProtection="1">
      <alignment horizontal="right" vertical="center"/>
    </xf>
    <xf numFmtId="49" fontId="14" fillId="0" borderId="51" xfId="1" applyNumberFormat="1" applyFont="1" applyBorder="1" applyAlignment="1" applyProtection="1">
      <alignment horizontal="right" vertical="center"/>
    </xf>
    <xf numFmtId="49" fontId="15" fillId="0" borderId="10" xfId="1" applyNumberFormat="1" applyFont="1" applyBorder="1" applyAlignment="1" applyProtection="1">
      <alignment vertical="top"/>
    </xf>
    <xf numFmtId="49" fontId="15" fillId="0" borderId="10" xfId="1" applyNumberFormat="1" applyFont="1" applyBorder="1" applyAlignment="1" applyProtection="1">
      <alignment horizontal="right" vertical="top"/>
    </xf>
    <xf numFmtId="49" fontId="6" fillId="0" borderId="9" xfId="1" applyNumberFormat="1" applyFont="1" applyBorder="1" applyAlignment="1" applyProtection="1">
      <alignment vertical="center"/>
    </xf>
    <xf numFmtId="49" fontId="15" fillId="0" borderId="11" xfId="1" applyNumberFormat="1" applyFont="1" applyBorder="1" applyAlignment="1" applyProtection="1">
      <alignment horizontal="right" vertical="top"/>
    </xf>
    <xf numFmtId="49" fontId="15" fillId="0" borderId="49" xfId="1" applyNumberFormat="1" applyFont="1" applyBorder="1" applyAlignment="1" applyProtection="1">
      <alignment horizontal="right" vertical="top"/>
    </xf>
    <xf numFmtId="49" fontId="6" fillId="0" borderId="81" xfId="1" applyNumberFormat="1" applyFont="1" applyBorder="1" applyAlignment="1" applyProtection="1">
      <alignment vertical="center"/>
    </xf>
    <xf numFmtId="49" fontId="6" fillId="0" borderId="83" xfId="1" applyNumberFormat="1" applyFont="1" applyBorder="1" applyAlignment="1" applyProtection="1">
      <alignment vertical="center"/>
    </xf>
    <xf numFmtId="49" fontId="6" fillId="0" borderId="55" xfId="1" applyNumberFormat="1" applyFont="1" applyBorder="1" applyProtection="1">
      <alignment vertical="center"/>
    </xf>
    <xf numFmtId="49" fontId="14" fillId="0" borderId="12" xfId="1" applyNumberFormat="1" applyFont="1" applyBorder="1" applyAlignment="1" applyProtection="1">
      <alignment horizontal="right" vertical="center"/>
    </xf>
    <xf numFmtId="49" fontId="14" fillId="0" borderId="13" xfId="1" applyNumberFormat="1" applyFont="1" applyBorder="1" applyAlignment="1" applyProtection="1">
      <alignment horizontal="right" vertical="center"/>
    </xf>
    <xf numFmtId="49" fontId="14" fillId="0" borderId="55" xfId="1" applyNumberFormat="1" applyFont="1" applyBorder="1" applyAlignment="1" applyProtection="1">
      <alignment horizontal="right" vertical="center"/>
    </xf>
    <xf numFmtId="49" fontId="6" fillId="2" borderId="9" xfId="1" applyNumberFormat="1" applyFont="1" applyFill="1" applyBorder="1" applyAlignment="1" applyProtection="1">
      <alignment vertical="center"/>
    </xf>
    <xf numFmtId="49" fontId="15" fillId="2" borderId="10" xfId="1" applyNumberFormat="1" applyFont="1" applyFill="1" applyBorder="1" applyAlignment="1" applyProtection="1">
      <alignment vertical="top"/>
    </xf>
    <xf numFmtId="49" fontId="15" fillId="2" borderId="10" xfId="1" applyNumberFormat="1" applyFont="1" applyFill="1" applyBorder="1" applyAlignment="1" applyProtection="1">
      <alignment horizontal="right" vertical="top"/>
    </xf>
    <xf numFmtId="49" fontId="15" fillId="2" borderId="11" xfId="1" applyNumberFormat="1" applyFont="1" applyFill="1" applyBorder="1" applyAlignment="1" applyProtection="1">
      <alignment horizontal="right" vertical="top"/>
    </xf>
    <xf numFmtId="49" fontId="6" fillId="2" borderId="10" xfId="1" applyNumberFormat="1" applyFont="1" applyFill="1" applyBorder="1" applyAlignment="1" applyProtection="1">
      <alignment vertical="center"/>
    </xf>
    <xf numFmtId="49" fontId="6" fillId="0" borderId="15" xfId="1" applyNumberFormat="1" applyFont="1" applyBorder="1" applyProtection="1">
      <alignment vertical="center"/>
    </xf>
    <xf numFmtId="49" fontId="6" fillId="0" borderId="16" xfId="1" applyNumberFormat="1" applyFont="1" applyBorder="1" applyProtection="1">
      <alignment vertical="center"/>
    </xf>
    <xf numFmtId="0" fontId="8" fillId="0" borderId="0" xfId="1" applyNumberFormat="1" applyFont="1" applyProtection="1">
      <alignment vertical="center"/>
      <protection hidden="1"/>
    </xf>
    <xf numFmtId="49" fontId="6" fillId="0" borderId="0" xfId="1" applyNumberFormat="1" applyFont="1" applyBorder="1" applyAlignment="1" applyProtection="1">
      <alignment horizontal="left" vertical="center"/>
    </xf>
    <xf numFmtId="49" fontId="6" fillId="0" borderId="9" xfId="1" applyNumberFormat="1" applyFont="1" applyBorder="1" applyAlignment="1" applyProtection="1">
      <alignment horizontal="center" vertical="center"/>
    </xf>
    <xf numFmtId="49" fontId="6" fillId="0" borderId="10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0" xfId="1" applyNumberFormat="1" applyFont="1" applyBorder="1" applyAlignment="1" applyProtection="1">
      <alignment horizontal="center" vertical="center"/>
    </xf>
    <xf numFmtId="49" fontId="6" fillId="0" borderId="11" xfId="1" applyNumberFormat="1" applyFont="1" applyBorder="1" applyAlignment="1" applyProtection="1">
      <alignment horizontal="center" vertical="center"/>
    </xf>
    <xf numFmtId="49" fontId="6" fillId="0" borderId="13" xfId="1" applyNumberFormat="1" applyFont="1" applyBorder="1" applyAlignment="1" applyProtection="1">
      <alignment horizontal="center" vertical="center"/>
    </xf>
    <xf numFmtId="49" fontId="16" fillId="0" borderId="9" xfId="1" applyNumberFormat="1" applyFont="1" applyBorder="1" applyAlignment="1" applyProtection="1">
      <alignment horizontal="center" vertical="center"/>
    </xf>
    <xf numFmtId="49" fontId="16" fillId="0" borderId="10" xfId="1" applyNumberFormat="1" applyFont="1" applyBorder="1" applyAlignment="1" applyProtection="1">
      <alignment horizontal="center" vertical="center"/>
    </xf>
    <xf numFmtId="49" fontId="16" fillId="0" borderId="49" xfId="1" applyNumberFormat="1" applyFont="1" applyBorder="1" applyAlignment="1" applyProtection="1">
      <alignment horizontal="center" vertical="center"/>
    </xf>
    <xf numFmtId="49" fontId="16" fillId="0" borderId="12" xfId="1" applyNumberFormat="1" applyFont="1" applyBorder="1" applyAlignment="1" applyProtection="1">
      <alignment horizontal="center" vertical="center"/>
    </xf>
    <xf numFmtId="49" fontId="16" fillId="0" borderId="0" xfId="1" applyNumberFormat="1" applyFont="1" applyBorder="1" applyAlignment="1" applyProtection="1">
      <alignment horizontal="center" vertical="center"/>
    </xf>
    <xf numFmtId="49" fontId="16" fillId="0" borderId="55" xfId="1" applyNumberFormat="1" applyFont="1" applyBorder="1" applyAlignment="1" applyProtection="1">
      <alignment horizontal="center" vertical="center"/>
    </xf>
    <xf numFmtId="49" fontId="14" fillId="0" borderId="10" xfId="1" applyNumberFormat="1" applyFont="1" applyBorder="1" applyAlignment="1" applyProtection="1">
      <alignment horizontal="center" vertical="center" wrapText="1"/>
    </xf>
    <xf numFmtId="49" fontId="14" fillId="0" borderId="11" xfId="1" applyNumberFormat="1" applyFont="1" applyBorder="1" applyAlignment="1" applyProtection="1">
      <alignment horizontal="center" vertical="center" wrapText="1"/>
    </xf>
    <xf numFmtId="49" fontId="14" fillId="0" borderId="0" xfId="1" applyNumberFormat="1" applyFont="1" applyBorder="1" applyAlignment="1" applyProtection="1">
      <alignment horizontal="center" vertical="center" wrapText="1"/>
    </xf>
    <xf numFmtId="49" fontId="14" fillId="0" borderId="13" xfId="1" applyNumberFormat="1" applyFont="1" applyBorder="1" applyAlignment="1" applyProtection="1">
      <alignment horizontal="center" vertical="center" wrapText="1"/>
    </xf>
    <xf numFmtId="49" fontId="14" fillId="0" borderId="76" xfId="1" applyNumberFormat="1" applyFont="1" applyFill="1" applyBorder="1" applyAlignment="1" applyProtection="1">
      <alignment horizontal="center" vertical="center" wrapText="1"/>
    </xf>
    <xf numFmtId="49" fontId="14" fillId="0" borderId="78" xfId="1" applyNumberFormat="1" applyFont="1" applyFill="1" applyBorder="1" applyAlignment="1" applyProtection="1">
      <alignment horizontal="center" vertical="center" wrapText="1"/>
    </xf>
    <xf numFmtId="49" fontId="14" fillId="0" borderId="0" xfId="1" applyNumberFormat="1" applyFont="1" applyFill="1" applyBorder="1" applyAlignment="1" applyProtection="1">
      <alignment horizontal="center" vertical="center" wrapText="1"/>
    </xf>
    <xf numFmtId="49" fontId="14" fillId="0" borderId="13" xfId="1" applyNumberFormat="1" applyFont="1" applyFill="1" applyBorder="1" applyAlignment="1" applyProtection="1">
      <alignment horizontal="center" vertical="center" wrapText="1"/>
    </xf>
    <xf numFmtId="49" fontId="14" fillId="0" borderId="81" xfId="1" applyNumberFormat="1" applyFont="1" applyFill="1" applyBorder="1" applyAlignment="1" applyProtection="1">
      <alignment horizontal="center" vertical="center" wrapText="1"/>
    </xf>
    <xf numFmtId="49" fontId="14" fillId="0" borderId="83" xfId="1" applyNumberFormat="1" applyFont="1" applyFill="1" applyBorder="1" applyAlignment="1" applyProtection="1">
      <alignment horizontal="center" vertical="center" wrapText="1"/>
    </xf>
    <xf numFmtId="176" fontId="22" fillId="0" borderId="12" xfId="1" applyNumberFormat="1" applyFont="1" applyBorder="1" applyAlignment="1" applyProtection="1">
      <alignment horizontal="right" vertical="center"/>
    </xf>
    <xf numFmtId="176" fontId="22" fillId="0" borderId="0" xfId="1" applyNumberFormat="1" applyFont="1" applyBorder="1" applyAlignment="1" applyProtection="1">
      <alignment horizontal="right" vertical="center"/>
    </xf>
    <xf numFmtId="176" fontId="22" fillId="0" borderId="13" xfId="1" applyNumberFormat="1" applyFont="1" applyBorder="1" applyAlignment="1" applyProtection="1">
      <alignment horizontal="right" vertical="center"/>
    </xf>
    <xf numFmtId="176" fontId="22" fillId="0" borderId="14" xfId="1" applyNumberFormat="1" applyFont="1" applyBorder="1" applyAlignment="1" applyProtection="1">
      <alignment horizontal="right" vertical="center"/>
    </xf>
    <xf numFmtId="176" fontId="22" fillId="0" borderId="15" xfId="1" applyNumberFormat="1" applyFont="1" applyBorder="1" applyAlignment="1" applyProtection="1">
      <alignment horizontal="right" vertical="center"/>
    </xf>
    <xf numFmtId="176" fontId="22" fillId="0" borderId="16" xfId="1" applyNumberFormat="1" applyFont="1" applyBorder="1" applyAlignment="1" applyProtection="1">
      <alignment horizontal="right" vertical="center"/>
    </xf>
    <xf numFmtId="176" fontId="22" fillId="0" borderId="12" xfId="1" applyNumberFormat="1" applyFont="1" applyBorder="1" applyAlignment="1" applyProtection="1">
      <alignment horizontal="right" vertical="center"/>
      <protection hidden="1"/>
    </xf>
    <xf numFmtId="176" fontId="22" fillId="0" borderId="0" xfId="1" applyNumberFormat="1" applyFont="1" applyBorder="1" applyAlignment="1" applyProtection="1">
      <alignment horizontal="right" vertical="center"/>
      <protection hidden="1"/>
    </xf>
    <xf numFmtId="176" fontId="22" fillId="0" borderId="55" xfId="1" applyNumberFormat="1" applyFont="1" applyBorder="1" applyAlignment="1" applyProtection="1">
      <alignment horizontal="right" vertical="center"/>
      <protection hidden="1"/>
    </xf>
    <xf numFmtId="176" fontId="22" fillId="0" borderId="14" xfId="1" applyNumberFormat="1" applyFont="1" applyBorder="1" applyAlignment="1" applyProtection="1">
      <alignment horizontal="right" vertical="center"/>
      <protection hidden="1"/>
    </xf>
    <xf numFmtId="176" fontId="22" fillId="0" borderId="15" xfId="1" applyNumberFormat="1" applyFont="1" applyBorder="1" applyAlignment="1" applyProtection="1">
      <alignment horizontal="right" vertical="center"/>
      <protection hidden="1"/>
    </xf>
    <xf numFmtId="176" fontId="22" fillId="0" borderId="51" xfId="1" applyNumberFormat="1" applyFont="1" applyBorder="1" applyAlignment="1" applyProtection="1">
      <alignment horizontal="right" vertical="center"/>
      <protection hidden="1"/>
    </xf>
    <xf numFmtId="49" fontId="14" fillId="0" borderId="15" xfId="1" applyNumberFormat="1" applyFont="1" applyFill="1" applyBorder="1" applyAlignment="1" applyProtection="1">
      <alignment horizontal="center" vertical="center" wrapText="1"/>
    </xf>
    <xf numFmtId="49" fontId="14" fillId="0" borderId="16" xfId="1" applyNumberFormat="1" applyFont="1" applyFill="1" applyBorder="1" applyAlignment="1" applyProtection="1">
      <alignment horizontal="center" vertical="center" wrapText="1"/>
    </xf>
    <xf numFmtId="49" fontId="25" fillId="0" borderId="85" xfId="1" applyNumberFormat="1" applyFont="1" applyBorder="1" applyAlignment="1" applyProtection="1">
      <alignment horizontal="center" vertical="center" wrapText="1"/>
    </xf>
    <xf numFmtId="49" fontId="25" fillId="0" borderId="79" xfId="1" applyNumberFormat="1" applyFont="1" applyBorder="1" applyAlignment="1" applyProtection="1">
      <alignment horizontal="center" vertical="center" wrapText="1"/>
    </xf>
    <xf numFmtId="49" fontId="25" fillId="0" borderId="88" xfId="1" applyNumberFormat="1" applyFont="1" applyBorder="1" applyAlignment="1" applyProtection="1">
      <alignment horizontal="center" vertical="center" wrapText="1"/>
    </xf>
    <xf numFmtId="49" fontId="17" fillId="0" borderId="0" xfId="1" applyNumberFormat="1" applyFont="1" applyBorder="1" applyAlignment="1" applyProtection="1">
      <alignment horizontal="left" vertical="center"/>
    </xf>
    <xf numFmtId="49" fontId="17" fillId="0" borderId="81" xfId="1" applyNumberFormat="1" applyFont="1" applyBorder="1" applyAlignment="1" applyProtection="1">
      <alignment horizontal="left" vertical="center"/>
    </xf>
    <xf numFmtId="49" fontId="6" fillId="0" borderId="94" xfId="1" applyNumberFormat="1" applyFont="1" applyBorder="1" applyAlignment="1" applyProtection="1">
      <alignment horizontal="center" vertical="center"/>
    </xf>
    <xf numFmtId="49" fontId="6" fillId="0" borderId="95" xfId="1" applyNumberFormat="1" applyFont="1" applyBorder="1" applyAlignment="1" applyProtection="1">
      <alignment horizontal="center" vertical="center"/>
    </xf>
    <xf numFmtId="49" fontId="16" fillId="0" borderId="32" xfId="1" applyNumberFormat="1" applyFont="1" applyBorder="1" applyAlignment="1" applyProtection="1">
      <alignment horizontal="distributed" vertical="center" wrapText="1" indent="1"/>
    </xf>
    <xf numFmtId="49" fontId="16" fillId="0" borderId="31" xfId="1" applyNumberFormat="1" applyFont="1" applyBorder="1" applyAlignment="1" applyProtection="1">
      <alignment horizontal="distributed" vertical="center" wrapText="1" indent="1"/>
    </xf>
    <xf numFmtId="49" fontId="16" fillId="0" borderId="41" xfId="1" applyNumberFormat="1" applyFont="1" applyBorder="1" applyAlignment="1" applyProtection="1">
      <alignment horizontal="distributed" vertical="center" wrapText="1" indent="1"/>
    </xf>
    <xf numFmtId="49" fontId="16" fillId="0" borderId="17" xfId="1" applyNumberFormat="1" applyFont="1" applyBorder="1" applyAlignment="1" applyProtection="1">
      <alignment horizontal="distributed" vertical="center" wrapText="1" indent="1"/>
    </xf>
    <xf numFmtId="49" fontId="16" fillId="0" borderId="18" xfId="1" applyNumberFormat="1" applyFont="1" applyBorder="1" applyAlignment="1" applyProtection="1">
      <alignment horizontal="distributed" vertical="center" wrapText="1" indent="1"/>
    </xf>
    <xf numFmtId="49" fontId="16" fillId="0" borderId="19" xfId="1" applyNumberFormat="1" applyFont="1" applyBorder="1" applyAlignment="1" applyProtection="1">
      <alignment horizontal="distributed" vertical="center" wrapText="1" indent="1"/>
    </xf>
    <xf numFmtId="176" fontId="22" fillId="2" borderId="9" xfId="1" applyNumberFormat="1" applyFont="1" applyFill="1" applyBorder="1" applyAlignment="1" applyProtection="1">
      <alignment horizontal="right" vertical="center"/>
    </xf>
    <xf numFmtId="176" fontId="22" fillId="2" borderId="10" xfId="1" applyNumberFormat="1" applyFont="1" applyFill="1" applyBorder="1" applyAlignment="1" applyProtection="1">
      <alignment horizontal="right" vertical="center"/>
    </xf>
    <xf numFmtId="176" fontId="22" fillId="2" borderId="11" xfId="1" applyNumberFormat="1" applyFont="1" applyFill="1" applyBorder="1" applyAlignment="1" applyProtection="1">
      <alignment horizontal="right" vertical="center"/>
    </xf>
    <xf numFmtId="176" fontId="22" fillId="2" borderId="14" xfId="1" applyNumberFormat="1" applyFont="1" applyFill="1" applyBorder="1" applyAlignment="1" applyProtection="1">
      <alignment horizontal="right" vertical="center"/>
    </xf>
    <xf numFmtId="176" fontId="22" fillId="2" borderId="15" xfId="1" applyNumberFormat="1" applyFont="1" applyFill="1" applyBorder="1" applyAlignment="1" applyProtection="1">
      <alignment horizontal="right" vertical="center"/>
    </xf>
    <xf numFmtId="176" fontId="22" fillId="2" borderId="16" xfId="1" applyNumberFormat="1" applyFont="1" applyFill="1" applyBorder="1" applyAlignment="1" applyProtection="1">
      <alignment horizontal="right" vertical="center"/>
    </xf>
    <xf numFmtId="49" fontId="17" fillId="0" borderId="10" xfId="1" applyNumberFormat="1" applyFont="1" applyBorder="1" applyAlignment="1" applyProtection="1">
      <alignment horizontal="center" vertical="center"/>
    </xf>
    <xf numFmtId="49" fontId="17" fillId="0" borderId="49" xfId="1" applyNumberFormat="1" applyFont="1" applyBorder="1" applyAlignment="1" applyProtection="1">
      <alignment horizontal="center" vertical="center"/>
    </xf>
    <xf numFmtId="49" fontId="17" fillId="0" borderId="15" xfId="1" applyNumberFormat="1" applyFont="1" applyBorder="1" applyAlignment="1" applyProtection="1">
      <alignment horizontal="center" vertical="center"/>
    </xf>
    <xf numFmtId="49" fontId="17" fillId="0" borderId="51" xfId="1" applyNumberFormat="1" applyFont="1" applyBorder="1" applyAlignment="1" applyProtection="1">
      <alignment horizontal="center" vertical="center"/>
    </xf>
    <xf numFmtId="49" fontId="17" fillId="0" borderId="76" xfId="1" applyNumberFormat="1" applyFont="1" applyBorder="1" applyAlignment="1" applyProtection="1">
      <alignment horizontal="left" vertical="center"/>
    </xf>
    <xf numFmtId="49" fontId="14" fillId="0" borderId="32" xfId="1" applyNumberFormat="1" applyFont="1" applyBorder="1" applyAlignment="1" applyProtection="1">
      <alignment horizontal="distributed" vertical="center" wrapText="1" indent="1"/>
    </xf>
    <xf numFmtId="49" fontId="14" fillId="0" borderId="31" xfId="1" applyNumberFormat="1" applyFont="1" applyBorder="1" applyAlignment="1" applyProtection="1">
      <alignment horizontal="distributed" vertical="center" wrapText="1" indent="1"/>
    </xf>
    <xf numFmtId="49" fontId="14" fillId="0" borderId="41" xfId="1" applyNumberFormat="1" applyFont="1" applyBorder="1" applyAlignment="1" applyProtection="1">
      <alignment horizontal="distributed" vertical="center" wrapText="1" indent="1"/>
    </xf>
    <xf numFmtId="49" fontId="14" fillId="0" borderId="17" xfId="1" applyNumberFormat="1" applyFont="1" applyBorder="1" applyAlignment="1" applyProtection="1">
      <alignment horizontal="distributed" vertical="center" wrapText="1" indent="1"/>
    </xf>
    <xf numFmtId="49" fontId="14" fillId="0" borderId="18" xfId="1" applyNumberFormat="1" applyFont="1" applyBorder="1" applyAlignment="1" applyProtection="1">
      <alignment horizontal="distributed" vertical="center" wrapText="1" indent="1"/>
    </xf>
    <xf numFmtId="49" fontId="14" fillId="0" borderId="19" xfId="1" applyNumberFormat="1" applyFont="1" applyBorder="1" applyAlignment="1" applyProtection="1">
      <alignment horizontal="distributed" vertical="center" wrapText="1" indent="1"/>
    </xf>
    <xf numFmtId="49" fontId="17" fillId="0" borderId="15" xfId="1" applyNumberFormat="1" applyFont="1" applyBorder="1" applyAlignment="1" applyProtection="1">
      <alignment horizontal="left" vertical="center"/>
    </xf>
    <xf numFmtId="49" fontId="6" fillId="0" borderId="96" xfId="1" applyNumberFormat="1" applyFont="1" applyBorder="1" applyAlignment="1" applyProtection="1">
      <alignment horizontal="center" vertical="center"/>
    </xf>
    <xf numFmtId="49" fontId="6" fillId="0" borderId="98" xfId="1" applyNumberFormat="1" applyFont="1" applyBorder="1" applyAlignment="1" applyProtection="1">
      <alignment horizontal="center" vertical="center"/>
    </xf>
    <xf numFmtId="49" fontId="6" fillId="0" borderId="2" xfId="1" applyNumberFormat="1" applyFont="1" applyBorder="1" applyAlignment="1" applyProtection="1">
      <alignment horizontal="distributed" vertical="center" indent="1"/>
    </xf>
    <xf numFmtId="49" fontId="6" fillId="0" borderId="8" xfId="1" applyNumberFormat="1" applyFont="1" applyBorder="1" applyAlignment="1" applyProtection="1">
      <alignment horizontal="distributed" vertical="center" indent="1"/>
    </xf>
    <xf numFmtId="49" fontId="6" fillId="0" borderId="4" xfId="1" applyNumberFormat="1" applyFont="1" applyBorder="1" applyAlignment="1" applyProtection="1">
      <alignment horizontal="distributed" vertical="center" indent="1"/>
    </xf>
    <xf numFmtId="49" fontId="6" fillId="0" borderId="58" xfId="1" applyNumberFormat="1" applyFont="1" applyBorder="1" applyAlignment="1" applyProtection="1">
      <alignment horizontal="distributed" vertical="center" indent="1"/>
    </xf>
    <xf numFmtId="49" fontId="6" fillId="0" borderId="59" xfId="1" applyNumberFormat="1" applyFont="1" applyBorder="1" applyAlignment="1" applyProtection="1">
      <alignment horizontal="distributed" vertical="center" indent="1"/>
    </xf>
    <xf numFmtId="49" fontId="6" fillId="0" borderId="60" xfId="1" applyNumberFormat="1" applyFont="1" applyBorder="1" applyAlignment="1" applyProtection="1">
      <alignment horizontal="distributed" vertical="center" indent="1"/>
    </xf>
    <xf numFmtId="176" fontId="22" fillId="2" borderId="12" xfId="1" applyNumberFormat="1" applyFont="1" applyFill="1" applyBorder="1" applyAlignment="1" applyProtection="1">
      <alignment horizontal="right" vertical="center"/>
      <protection hidden="1"/>
    </xf>
    <xf numFmtId="176" fontId="22" fillId="2" borderId="0" xfId="1" applyNumberFormat="1" applyFont="1" applyFill="1" applyBorder="1" applyAlignment="1" applyProtection="1">
      <alignment horizontal="right" vertical="center"/>
      <protection hidden="1"/>
    </xf>
    <xf numFmtId="176" fontId="22" fillId="2" borderId="13" xfId="1" applyNumberFormat="1" applyFont="1" applyFill="1" applyBorder="1" applyAlignment="1" applyProtection="1">
      <alignment horizontal="right" vertical="center"/>
      <protection hidden="1"/>
    </xf>
    <xf numFmtId="176" fontId="22" fillId="2" borderId="61" xfId="1" applyNumberFormat="1" applyFont="1" applyFill="1" applyBorder="1" applyAlignment="1" applyProtection="1">
      <alignment horizontal="right" vertical="center"/>
      <protection hidden="1"/>
    </xf>
    <xf numFmtId="176" fontId="22" fillId="2" borderId="62" xfId="1" applyNumberFormat="1" applyFont="1" applyFill="1" applyBorder="1" applyAlignment="1" applyProtection="1">
      <alignment horizontal="right" vertical="center"/>
      <protection hidden="1"/>
    </xf>
    <xf numFmtId="176" fontId="22" fillId="2" borderId="63" xfId="1" applyNumberFormat="1" applyFont="1" applyFill="1" applyBorder="1" applyAlignment="1" applyProtection="1">
      <alignment horizontal="right" vertical="center"/>
      <protection hidden="1"/>
    </xf>
    <xf numFmtId="49" fontId="17" fillId="0" borderId="0" xfId="1" applyNumberFormat="1" applyFont="1" applyBorder="1" applyAlignment="1" applyProtection="1">
      <alignment horizontal="center" vertical="center"/>
    </xf>
    <xf numFmtId="49" fontId="17" fillId="0" borderId="55" xfId="1" applyNumberFormat="1" applyFont="1" applyBorder="1" applyAlignment="1" applyProtection="1">
      <alignment horizontal="center" vertical="center"/>
    </xf>
    <xf numFmtId="49" fontId="17" fillId="0" borderId="62" xfId="1" applyNumberFormat="1" applyFont="1" applyBorder="1" applyAlignment="1" applyProtection="1">
      <alignment horizontal="center" vertical="center"/>
    </xf>
    <xf numFmtId="49" fontId="17" fillId="0" borderId="64" xfId="1" applyNumberFormat="1" applyFont="1" applyBorder="1" applyAlignment="1" applyProtection="1">
      <alignment horizontal="center" vertical="center"/>
    </xf>
    <xf numFmtId="49" fontId="6" fillId="0" borderId="107" xfId="1" applyNumberFormat="1" applyFont="1" applyBorder="1" applyAlignment="1" applyProtection="1">
      <alignment horizontal="center" vertical="center"/>
    </xf>
    <xf numFmtId="49" fontId="6" fillId="0" borderId="92" xfId="1" applyNumberFormat="1" applyFont="1" applyBorder="1" applyAlignment="1" applyProtection="1">
      <alignment horizontal="center" vertical="center"/>
    </xf>
    <xf numFmtId="49" fontId="6" fillId="0" borderId="106" xfId="1" applyNumberFormat="1" applyFont="1" applyBorder="1" applyAlignment="1" applyProtection="1">
      <alignment horizontal="center" vertical="center"/>
    </xf>
    <xf numFmtId="49" fontId="6" fillId="0" borderId="91" xfId="1" applyNumberFormat="1" applyFont="1" applyBorder="1" applyAlignment="1" applyProtection="1">
      <alignment horizontal="center" vertical="center"/>
    </xf>
    <xf numFmtId="49" fontId="6" fillId="0" borderId="32" xfId="1" applyNumberFormat="1" applyFont="1" applyBorder="1" applyAlignment="1" applyProtection="1">
      <alignment horizontal="distributed" vertical="center" wrapText="1" indent="1"/>
    </xf>
    <xf numFmtId="49" fontId="6" fillId="0" borderId="31" xfId="1" applyNumberFormat="1" applyFont="1" applyBorder="1" applyAlignment="1" applyProtection="1">
      <alignment horizontal="distributed" vertical="center" wrapText="1" indent="1"/>
    </xf>
    <xf numFmtId="49" fontId="6" fillId="0" borderId="41" xfId="1" applyNumberFormat="1" applyFont="1" applyBorder="1" applyAlignment="1" applyProtection="1">
      <alignment horizontal="distributed" vertical="center" wrapText="1" indent="1"/>
    </xf>
    <xf numFmtId="49" fontId="6" fillId="0" borderId="17" xfId="1" applyNumberFormat="1" applyFont="1" applyBorder="1" applyAlignment="1" applyProtection="1">
      <alignment horizontal="distributed" vertical="center" wrapText="1" indent="1"/>
    </xf>
    <xf numFmtId="49" fontId="6" fillId="0" borderId="18" xfId="1" applyNumberFormat="1" applyFont="1" applyBorder="1" applyAlignment="1" applyProtection="1">
      <alignment horizontal="distributed" vertical="center" wrapText="1" indent="1"/>
    </xf>
    <xf numFmtId="49" fontId="6" fillId="0" borderId="19" xfId="1" applyNumberFormat="1" applyFont="1" applyBorder="1" applyAlignment="1" applyProtection="1">
      <alignment horizontal="distributed" vertical="center" wrapText="1" indent="1"/>
    </xf>
    <xf numFmtId="49" fontId="6" fillId="0" borderId="0" xfId="1" applyNumberFormat="1" applyFont="1" applyBorder="1" applyAlignment="1" applyProtection="1">
      <alignment horizontal="left" vertical="center"/>
    </xf>
    <xf numFmtId="49" fontId="6" fillId="0" borderId="97" xfId="1" applyNumberFormat="1" applyFont="1" applyBorder="1" applyAlignment="1" applyProtection="1">
      <alignment horizontal="center" vertical="center"/>
    </xf>
    <xf numFmtId="49" fontId="6" fillId="0" borderId="2" xfId="1" applyNumberFormat="1" applyFont="1" applyBorder="1" applyAlignment="1" applyProtection="1">
      <alignment horizontal="distributed" vertical="center" wrapText="1" indent="1"/>
    </xf>
    <xf numFmtId="49" fontId="6" fillId="0" borderId="8" xfId="1" applyNumberFormat="1" applyFont="1" applyBorder="1" applyAlignment="1" applyProtection="1">
      <alignment horizontal="distributed" vertical="center" wrapText="1" indent="1"/>
    </xf>
    <xf numFmtId="49" fontId="6" fillId="0" borderId="4" xfId="1" applyNumberFormat="1" applyFont="1" applyBorder="1" applyAlignment="1" applyProtection="1">
      <alignment horizontal="distributed" vertical="center" wrapText="1" indent="1"/>
    </xf>
    <xf numFmtId="49" fontId="6" fillId="0" borderId="3" xfId="1" applyNumberFormat="1" applyFont="1" applyBorder="1" applyAlignment="1" applyProtection="1">
      <alignment horizontal="distributed" vertical="center" wrapText="1" indent="1"/>
    </xf>
    <xf numFmtId="49" fontId="6" fillId="0" borderId="7" xfId="1" applyNumberFormat="1" applyFont="1" applyBorder="1" applyAlignment="1" applyProtection="1">
      <alignment horizontal="distributed" vertical="center" wrapText="1" indent="1"/>
    </xf>
    <xf numFmtId="49" fontId="6" fillId="0" borderId="5" xfId="1" applyNumberFormat="1" applyFont="1" applyBorder="1" applyAlignment="1" applyProtection="1">
      <alignment horizontal="distributed" vertical="center" wrapText="1" indent="1"/>
    </xf>
    <xf numFmtId="176" fontId="22" fillId="2" borderId="12" xfId="1" applyNumberFormat="1" applyFont="1" applyFill="1" applyBorder="1" applyAlignment="1" applyProtection="1">
      <alignment horizontal="right" vertical="center"/>
    </xf>
    <xf numFmtId="176" fontId="22" fillId="2" borderId="0" xfId="1" applyNumberFormat="1" applyFont="1" applyFill="1" applyBorder="1" applyAlignment="1" applyProtection="1">
      <alignment horizontal="right" vertical="center"/>
    </xf>
    <xf numFmtId="176" fontId="22" fillId="2" borderId="13" xfId="1" applyNumberFormat="1" applyFont="1" applyFill="1" applyBorder="1" applyAlignment="1" applyProtection="1">
      <alignment horizontal="right" vertical="center"/>
    </xf>
    <xf numFmtId="49" fontId="14" fillId="0" borderId="37" xfId="1" applyNumberFormat="1" applyFont="1" applyBorder="1" applyAlignment="1" applyProtection="1">
      <alignment horizontal="distributed" vertical="center" wrapText="1" indent="1"/>
    </xf>
    <xf numFmtId="49" fontId="14" fillId="0" borderId="8" xfId="1" applyNumberFormat="1" applyFont="1" applyBorder="1" applyAlignment="1" applyProtection="1">
      <alignment horizontal="distributed" vertical="center" wrapText="1" indent="1"/>
    </xf>
    <xf numFmtId="49" fontId="14" fillId="0" borderId="38" xfId="1" applyNumberFormat="1" applyFont="1" applyBorder="1" applyAlignment="1" applyProtection="1">
      <alignment horizontal="distributed" vertical="center" wrapText="1" indent="1"/>
    </xf>
    <xf numFmtId="49" fontId="14" fillId="0" borderId="39" xfId="1" applyNumberFormat="1" applyFont="1" applyBorder="1" applyAlignment="1" applyProtection="1">
      <alignment horizontal="distributed" vertical="center" wrapText="1" indent="1"/>
    </xf>
    <xf numFmtId="49" fontId="14" fillId="0" borderId="7" xfId="1" applyNumberFormat="1" applyFont="1" applyBorder="1" applyAlignment="1" applyProtection="1">
      <alignment horizontal="distributed" vertical="center" wrapText="1" indent="1"/>
    </xf>
    <xf numFmtId="49" fontId="14" fillId="0" borderId="40" xfId="1" applyNumberFormat="1" applyFont="1" applyBorder="1" applyAlignment="1" applyProtection="1">
      <alignment horizontal="distributed" vertical="center" wrapText="1" indent="1"/>
    </xf>
    <xf numFmtId="49" fontId="6" fillId="0" borderId="87" xfId="1" applyNumberFormat="1" applyFont="1" applyBorder="1" applyAlignment="1" applyProtection="1">
      <alignment horizontal="center" vertical="center"/>
    </xf>
    <xf numFmtId="49" fontId="6" fillId="0" borderId="57" xfId="1" applyNumberFormat="1" applyFont="1" applyBorder="1" applyAlignment="1" applyProtection="1">
      <alignment horizontal="center" vertical="center"/>
    </xf>
    <xf numFmtId="49" fontId="6" fillId="0" borderId="86" xfId="1" applyNumberFormat="1" applyFont="1" applyBorder="1" applyAlignment="1" applyProtection="1">
      <alignment horizontal="center" vertical="center"/>
    </xf>
    <xf numFmtId="49" fontId="6" fillId="0" borderId="15" xfId="1" applyNumberFormat="1" applyFont="1" applyBorder="1" applyAlignment="1" applyProtection="1">
      <alignment horizontal="center" vertical="center"/>
    </xf>
    <xf numFmtId="49" fontId="6" fillId="0" borderId="89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distributed" vertical="center" indent="1"/>
    </xf>
    <xf numFmtId="49" fontId="6" fillId="0" borderId="0" xfId="1" applyNumberFormat="1" applyFont="1" applyBorder="1" applyAlignment="1" applyProtection="1">
      <alignment horizontal="distributed" vertical="center" indent="1"/>
    </xf>
    <xf numFmtId="49" fontId="6" fillId="0" borderId="13" xfId="1" applyNumberFormat="1" applyFont="1" applyBorder="1" applyAlignment="1" applyProtection="1">
      <alignment horizontal="distributed" vertical="center" indent="1"/>
    </xf>
    <xf numFmtId="49" fontId="6" fillId="0" borderId="105" xfId="1" applyNumberFormat="1" applyFont="1" applyBorder="1" applyAlignment="1" applyProtection="1">
      <alignment horizontal="center" vertical="center"/>
    </xf>
    <xf numFmtId="49" fontId="6" fillId="0" borderId="90" xfId="1" applyNumberFormat="1" applyFont="1" applyBorder="1" applyAlignment="1" applyProtection="1">
      <alignment horizontal="center" vertical="center"/>
    </xf>
    <xf numFmtId="49" fontId="6" fillId="0" borderId="52" xfId="1" applyNumberFormat="1" applyFont="1" applyBorder="1" applyAlignment="1" applyProtection="1">
      <alignment horizontal="center" vertical="center"/>
    </xf>
    <xf numFmtId="49" fontId="6" fillId="0" borderId="53" xfId="1" applyNumberFormat="1" applyFont="1" applyBorder="1" applyAlignment="1" applyProtection="1">
      <alignment horizontal="center" vertical="center"/>
    </xf>
    <xf numFmtId="49" fontId="6" fillId="0" borderId="33" xfId="1" applyNumberFormat="1" applyFont="1" applyBorder="1" applyAlignment="1" applyProtection="1">
      <alignment horizontal="distributed" vertical="center" indent="1"/>
    </xf>
    <xf numFmtId="49" fontId="6" fillId="0" borderId="31" xfId="1" applyNumberFormat="1" applyFont="1" applyBorder="1" applyAlignment="1" applyProtection="1">
      <alignment horizontal="distributed" vertical="center" indent="1"/>
    </xf>
    <xf numFmtId="49" fontId="6" fillId="0" borderId="34" xfId="1" applyNumberFormat="1" applyFont="1" applyBorder="1" applyAlignment="1" applyProtection="1">
      <alignment horizontal="distributed" vertical="center" indent="1"/>
    </xf>
    <xf numFmtId="49" fontId="6" fillId="0" borderId="35" xfId="1" applyNumberFormat="1" applyFont="1" applyBorder="1" applyAlignment="1" applyProtection="1">
      <alignment horizontal="distributed" vertical="center" indent="1"/>
    </xf>
    <xf numFmtId="49" fontId="6" fillId="0" borderId="18" xfId="1" applyNumberFormat="1" applyFont="1" applyBorder="1" applyAlignment="1" applyProtection="1">
      <alignment horizontal="distributed" vertical="center" indent="1"/>
    </xf>
    <xf numFmtId="49" fontId="6" fillId="0" borderId="36" xfId="1" applyNumberFormat="1" applyFont="1" applyBorder="1" applyAlignment="1" applyProtection="1">
      <alignment horizontal="distributed" vertical="center" indent="1"/>
    </xf>
    <xf numFmtId="176" fontId="22" fillId="0" borderId="10" xfId="1" applyNumberFormat="1" applyFont="1" applyBorder="1" applyAlignment="1" applyProtection="1">
      <alignment horizontal="right" vertical="center"/>
      <protection hidden="1"/>
    </xf>
    <xf numFmtId="176" fontId="22" fillId="0" borderId="9" xfId="1" applyNumberFormat="1" applyFont="1" applyBorder="1" applyAlignment="1" applyProtection="1">
      <alignment horizontal="right" vertical="center"/>
      <protection hidden="1"/>
    </xf>
    <xf numFmtId="176" fontId="22" fillId="0" borderId="11" xfId="1" applyNumberFormat="1" applyFont="1" applyBorder="1" applyAlignment="1" applyProtection="1">
      <alignment horizontal="right" vertical="center"/>
      <protection hidden="1"/>
    </xf>
    <xf numFmtId="176" fontId="22" fillId="0" borderId="16" xfId="1" applyNumberFormat="1" applyFont="1" applyBorder="1" applyAlignment="1" applyProtection="1">
      <alignment horizontal="right" vertical="center"/>
      <protection hidden="1"/>
    </xf>
    <xf numFmtId="176" fontId="22" fillId="0" borderId="49" xfId="1" applyNumberFormat="1" applyFont="1" applyBorder="1" applyAlignment="1" applyProtection="1">
      <alignment horizontal="right" vertical="center"/>
      <protection hidden="1"/>
    </xf>
    <xf numFmtId="49" fontId="6" fillId="0" borderId="79" xfId="1" applyNumberFormat="1" applyFont="1" applyBorder="1" applyAlignment="1" applyProtection="1">
      <alignment horizontal="center" vertical="center" wrapText="1"/>
    </xf>
    <xf numFmtId="49" fontId="6" fillId="0" borderId="79" xfId="1" applyNumberFormat="1" applyFont="1" applyBorder="1" applyAlignment="1" applyProtection="1">
      <alignment horizontal="center" vertical="center"/>
    </xf>
    <xf numFmtId="49" fontId="6" fillId="0" borderId="88" xfId="1" applyNumberFormat="1" applyFont="1" applyBorder="1" applyAlignment="1" applyProtection="1">
      <alignment horizontal="center" vertical="center"/>
    </xf>
    <xf numFmtId="49" fontId="6" fillId="0" borderId="54" xfId="1" applyNumberFormat="1" applyFont="1" applyBorder="1" applyAlignment="1" applyProtection="1">
      <alignment horizontal="center" vertical="center"/>
    </xf>
    <xf numFmtId="49" fontId="6" fillId="0" borderId="56" xfId="1" applyNumberFormat="1" applyFont="1" applyBorder="1" applyAlignment="1" applyProtection="1">
      <alignment horizontal="center" vertical="center"/>
    </xf>
    <xf numFmtId="49" fontId="6" fillId="0" borderId="37" xfId="1" applyNumberFormat="1" applyFont="1" applyBorder="1" applyAlignment="1" applyProtection="1">
      <alignment horizontal="distributed" vertical="center" wrapText="1" indent="1"/>
    </xf>
    <xf numFmtId="49" fontId="6" fillId="0" borderId="38" xfId="1" applyNumberFormat="1" applyFont="1" applyBorder="1" applyAlignment="1" applyProtection="1">
      <alignment horizontal="distributed" vertical="center" wrapText="1" indent="1"/>
    </xf>
    <xf numFmtId="49" fontId="6" fillId="0" borderId="39" xfId="1" applyNumberFormat="1" applyFont="1" applyBorder="1" applyAlignment="1" applyProtection="1">
      <alignment horizontal="distributed" vertical="center" wrapText="1" indent="1"/>
    </xf>
    <xf numFmtId="49" fontId="6" fillId="0" borderId="40" xfId="1" applyNumberFormat="1" applyFont="1" applyBorder="1" applyAlignment="1" applyProtection="1">
      <alignment horizontal="distributed" vertical="center" wrapText="1" indent="1"/>
    </xf>
    <xf numFmtId="49" fontId="6" fillId="0" borderId="55" xfId="1" applyNumberFormat="1" applyFont="1" applyBorder="1" applyAlignment="1" applyProtection="1">
      <alignment horizontal="distributed" vertical="center" indent="1"/>
    </xf>
    <xf numFmtId="49" fontId="6" fillId="0" borderId="103" xfId="1" applyNumberFormat="1" applyFont="1" applyBorder="1" applyAlignment="1" applyProtection="1">
      <alignment horizontal="center" vertical="center"/>
    </xf>
    <xf numFmtId="49" fontId="6" fillId="0" borderId="10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distributed" vertical="center" wrapText="1" indent="1"/>
    </xf>
    <xf numFmtId="49" fontId="6" fillId="0" borderId="0" xfId="1" applyNumberFormat="1" applyFont="1" applyBorder="1" applyAlignment="1" applyProtection="1">
      <alignment horizontal="distributed" vertical="center" wrapText="1" indent="1"/>
    </xf>
    <xf numFmtId="49" fontId="6" fillId="0" borderId="13" xfId="1" applyNumberFormat="1" applyFont="1" applyBorder="1" applyAlignment="1" applyProtection="1">
      <alignment horizontal="distributed" vertical="center" wrapText="1" indent="1"/>
    </xf>
    <xf numFmtId="49" fontId="6" fillId="0" borderId="14" xfId="1" applyNumberFormat="1" applyFont="1" applyBorder="1" applyAlignment="1" applyProtection="1">
      <alignment horizontal="distributed" vertical="center" wrapText="1" indent="1"/>
    </xf>
    <xf numFmtId="49" fontId="6" fillId="0" borderId="15" xfId="1" applyNumberFormat="1" applyFont="1" applyBorder="1" applyAlignment="1" applyProtection="1">
      <alignment horizontal="distributed" vertical="center" wrapText="1" indent="1"/>
    </xf>
    <xf numFmtId="49" fontId="6" fillId="0" borderId="16" xfId="1" applyNumberFormat="1" applyFont="1" applyBorder="1" applyAlignment="1" applyProtection="1">
      <alignment horizontal="distributed" vertical="center" wrapText="1" indent="1"/>
    </xf>
    <xf numFmtId="49" fontId="6" fillId="0" borderId="81" xfId="1" applyNumberFormat="1" applyFont="1" applyBorder="1" applyAlignment="1" applyProtection="1">
      <alignment horizontal="center" vertical="center"/>
    </xf>
    <xf numFmtId="49" fontId="16" fillId="0" borderId="33" xfId="1" applyNumberFormat="1" applyFont="1" applyBorder="1" applyAlignment="1" applyProtection="1">
      <alignment horizontal="distributed" vertical="center" wrapText="1" indent="1"/>
    </xf>
    <xf numFmtId="49" fontId="16" fillId="0" borderId="34" xfId="1" applyNumberFormat="1" applyFont="1" applyBorder="1" applyAlignment="1" applyProtection="1">
      <alignment horizontal="distributed" vertical="center" wrapText="1" indent="1"/>
    </xf>
    <xf numFmtId="49" fontId="16" fillId="0" borderId="35" xfId="1" applyNumberFormat="1" applyFont="1" applyBorder="1" applyAlignment="1" applyProtection="1">
      <alignment horizontal="distributed" vertical="center" wrapText="1" indent="1"/>
    </xf>
    <xf numFmtId="49" fontId="16" fillId="0" borderId="36" xfId="1" applyNumberFormat="1" applyFont="1" applyBorder="1" applyAlignment="1" applyProtection="1">
      <alignment horizontal="distributed" vertical="center" wrapText="1" indent="1"/>
    </xf>
    <xf numFmtId="176" fontId="22" fillId="0" borderId="10" xfId="1" applyNumberFormat="1" applyFont="1" applyBorder="1" applyAlignment="1" applyProtection="1">
      <alignment horizontal="right" vertical="center"/>
    </xf>
    <xf numFmtId="176" fontId="22" fillId="0" borderId="9" xfId="1" applyNumberFormat="1" applyFont="1" applyBorder="1" applyAlignment="1" applyProtection="1">
      <alignment horizontal="right" vertical="center"/>
    </xf>
    <xf numFmtId="176" fontId="22" fillId="0" borderId="11" xfId="1" applyNumberFormat="1" applyFont="1" applyBorder="1" applyAlignment="1" applyProtection="1">
      <alignment horizontal="right" vertical="center"/>
    </xf>
    <xf numFmtId="49" fontId="17" fillId="0" borderId="0" xfId="1" applyNumberFormat="1" applyFont="1" applyBorder="1" applyAlignment="1" applyProtection="1">
      <alignment horizontal="center" vertical="center" wrapText="1"/>
    </xf>
    <xf numFmtId="49" fontId="17" fillId="0" borderId="13" xfId="1" applyNumberFormat="1" applyFont="1" applyBorder="1" applyAlignment="1" applyProtection="1">
      <alignment horizontal="center" vertical="center"/>
    </xf>
    <xf numFmtId="49" fontId="17" fillId="0" borderId="16" xfId="1" applyNumberFormat="1" applyFont="1" applyBorder="1" applyAlignment="1" applyProtection="1">
      <alignment horizontal="center" vertical="center"/>
    </xf>
    <xf numFmtId="49" fontId="6" fillId="0" borderId="10" xfId="1" applyNumberFormat="1" applyFont="1" applyBorder="1" applyAlignment="1" applyProtection="1">
      <alignment horizontal="center" vertical="center" wrapText="1"/>
    </xf>
    <xf numFmtId="49" fontId="6" fillId="0" borderId="86" xfId="1" applyNumberFormat="1" applyFont="1" applyBorder="1" applyAlignment="1" applyProtection="1">
      <alignment horizontal="center" vertical="center" wrapText="1"/>
    </xf>
    <xf numFmtId="49" fontId="6" fillId="0" borderId="0" xfId="1" applyNumberFormat="1" applyFont="1" applyBorder="1" applyAlignment="1" applyProtection="1">
      <alignment horizontal="center" vertical="center" wrapText="1"/>
    </xf>
    <xf numFmtId="49" fontId="6" fillId="0" borderId="87" xfId="1" applyNumberFormat="1" applyFont="1" applyBorder="1" applyAlignment="1" applyProtection="1">
      <alignment horizontal="center" vertical="center" wrapText="1"/>
    </xf>
    <xf numFmtId="49" fontId="6" fillId="0" borderId="15" xfId="1" applyNumberFormat="1" applyFont="1" applyBorder="1" applyAlignment="1" applyProtection="1">
      <alignment horizontal="center" vertical="center" wrapText="1"/>
    </xf>
    <xf numFmtId="49" fontId="6" fillId="0" borderId="89" xfId="1" applyNumberFormat="1" applyFont="1" applyBorder="1" applyAlignment="1" applyProtection="1">
      <alignment horizontal="center" vertical="center" wrapText="1"/>
    </xf>
    <xf numFmtId="49" fontId="6" fillId="0" borderId="85" xfId="1" applyNumberFormat="1" applyFont="1" applyBorder="1" applyAlignment="1" applyProtection="1">
      <alignment horizontal="center" vertical="center" wrapText="1"/>
    </xf>
    <xf numFmtId="49" fontId="6" fillId="0" borderId="80" xfId="1" applyNumberFormat="1" applyFont="1" applyBorder="1" applyAlignment="1" applyProtection="1">
      <alignment horizontal="center" vertical="center" wrapText="1"/>
    </xf>
    <xf numFmtId="49" fontId="6" fillId="0" borderId="81" xfId="1" applyNumberFormat="1" applyFont="1" applyBorder="1" applyAlignment="1" applyProtection="1">
      <alignment horizontal="center" vertical="center" wrapText="1"/>
    </xf>
    <xf numFmtId="49" fontId="6" fillId="0" borderId="93" xfId="1" applyNumberFormat="1" applyFont="1" applyBorder="1" applyAlignment="1" applyProtection="1">
      <alignment horizontal="center" vertical="center" wrapText="1"/>
    </xf>
    <xf numFmtId="49" fontId="6" fillId="0" borderId="42" xfId="1" applyNumberFormat="1" applyFont="1" applyBorder="1" applyAlignment="1" applyProtection="1">
      <alignment horizontal="center" vertical="center"/>
    </xf>
    <xf numFmtId="49" fontId="6" fillId="0" borderId="43" xfId="1" applyNumberFormat="1" applyFont="1" applyBorder="1" applyAlignment="1" applyProtection="1">
      <alignment horizontal="center" vertical="center"/>
    </xf>
    <xf numFmtId="49" fontId="6" fillId="0" borderId="44" xfId="1" applyNumberFormat="1" applyFont="1" applyBorder="1" applyAlignment="1" applyProtection="1">
      <alignment horizontal="center" vertical="center"/>
    </xf>
    <xf numFmtId="49" fontId="6" fillId="0" borderId="99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48" xfId="1" applyNumberFormat="1" applyFont="1" applyBorder="1" applyAlignment="1" applyProtection="1">
      <alignment horizontal="center" vertical="center"/>
    </xf>
    <xf numFmtId="49" fontId="6" fillId="0" borderId="6" xfId="1" applyNumberFormat="1" applyFont="1" applyBorder="1" applyAlignment="1" applyProtection="1">
      <alignment horizontal="center" vertical="center"/>
    </xf>
    <xf numFmtId="49" fontId="6" fillId="0" borderId="1" xfId="1" applyNumberFormat="1" applyFont="1" applyBorder="1" applyAlignment="1" applyProtection="1">
      <alignment horizontal="center" vertical="center"/>
    </xf>
    <xf numFmtId="49" fontId="6" fillId="0" borderId="50" xfId="1" applyNumberFormat="1" applyFont="1" applyBorder="1" applyAlignment="1" applyProtection="1">
      <alignment horizontal="center" vertical="center"/>
    </xf>
    <xf numFmtId="49" fontId="6" fillId="0" borderId="7" xfId="1" applyNumberFormat="1" applyFont="1" applyBorder="1" applyAlignment="1" applyProtection="1">
      <alignment horizontal="center" vertical="center"/>
    </xf>
    <xf numFmtId="49" fontId="6" fillId="0" borderId="5" xfId="1" applyNumberFormat="1" applyFont="1" applyBorder="1" applyAlignment="1" applyProtection="1">
      <alignment horizontal="center" vertical="center"/>
    </xf>
    <xf numFmtId="49" fontId="6" fillId="0" borderId="45" xfId="1" applyNumberFormat="1" applyFont="1" applyBorder="1" applyAlignment="1" applyProtection="1">
      <alignment horizontal="center" vertical="center"/>
    </xf>
    <xf numFmtId="49" fontId="6" fillId="0" borderId="46" xfId="1" applyNumberFormat="1" applyFont="1" applyBorder="1" applyAlignment="1" applyProtection="1">
      <alignment horizontal="center" vertical="center"/>
    </xf>
    <xf numFmtId="49" fontId="6" fillId="0" borderId="47" xfId="1" applyNumberFormat="1" applyFont="1" applyBorder="1" applyAlignment="1" applyProtection="1">
      <alignment horizontal="center" vertical="center"/>
    </xf>
    <xf numFmtId="49" fontId="13" fillId="0" borderId="85" xfId="1" applyNumberFormat="1" applyFont="1" applyBorder="1" applyAlignment="1" applyProtection="1">
      <alignment horizontal="center" vertical="center" wrapText="1"/>
    </xf>
    <xf numFmtId="49" fontId="13" fillId="0" borderId="10" xfId="1" applyNumberFormat="1" applyFont="1" applyBorder="1" applyAlignment="1" applyProtection="1">
      <alignment horizontal="center" vertical="center" wrapText="1"/>
    </xf>
    <xf numFmtId="49" fontId="13" fillId="0" borderId="86" xfId="1" applyNumberFormat="1" applyFont="1" applyBorder="1" applyAlignment="1" applyProtection="1">
      <alignment horizontal="center" vertical="center" wrapText="1"/>
    </xf>
    <xf numFmtId="49" fontId="13" fillId="0" borderId="79" xfId="1" applyNumberFormat="1" applyFont="1" applyBorder="1" applyAlignment="1" applyProtection="1">
      <alignment horizontal="center" vertical="center" wrapText="1"/>
    </xf>
    <xf numFmtId="49" fontId="13" fillId="0" borderId="0" xfId="1" applyNumberFormat="1" applyFont="1" applyBorder="1" applyAlignment="1" applyProtection="1">
      <alignment horizontal="center" vertical="center" wrapText="1"/>
    </xf>
    <xf numFmtId="49" fontId="13" fillId="0" borderId="87" xfId="1" applyNumberFormat="1" applyFont="1" applyBorder="1" applyAlignment="1" applyProtection="1">
      <alignment horizontal="center" vertical="center" wrapText="1"/>
    </xf>
    <xf numFmtId="49" fontId="13" fillId="0" borderId="65" xfId="1" applyNumberFormat="1" applyFont="1" applyBorder="1" applyAlignment="1" applyProtection="1">
      <alignment horizontal="center" vertical="center"/>
    </xf>
    <xf numFmtId="49" fontId="13" fillId="0" borderId="66" xfId="1" applyNumberFormat="1" applyFont="1" applyBorder="1" applyAlignment="1" applyProtection="1">
      <alignment horizontal="center" vertical="center"/>
    </xf>
    <xf numFmtId="49" fontId="16" fillId="0" borderId="0" xfId="1" applyNumberFormat="1" applyFont="1" applyBorder="1" applyAlignment="1" applyProtection="1">
      <alignment horizontal="center" vertical="center" wrapText="1"/>
    </xf>
    <xf numFmtId="49" fontId="17" fillId="0" borderId="12" xfId="1" applyNumberFormat="1" applyFont="1" applyBorder="1" applyAlignment="1" applyProtection="1">
      <alignment horizontal="left" vertical="center"/>
    </xf>
    <xf numFmtId="49" fontId="17" fillId="0" borderId="13" xfId="1" applyNumberFormat="1" applyFont="1" applyBorder="1" applyAlignment="1" applyProtection="1">
      <alignment horizontal="left" vertical="center"/>
    </xf>
    <xf numFmtId="49" fontId="13" fillId="0" borderId="87" xfId="1" applyNumberFormat="1" applyFont="1" applyBorder="1" applyProtection="1">
      <alignment vertical="center"/>
    </xf>
    <xf numFmtId="49" fontId="13" fillId="0" borderId="89" xfId="1" applyNumberFormat="1" applyFont="1" applyBorder="1" applyProtection="1">
      <alignment vertical="center"/>
    </xf>
    <xf numFmtId="49" fontId="6" fillId="0" borderId="9" xfId="1" applyNumberFormat="1" applyFont="1" applyBorder="1" applyAlignment="1" applyProtection="1">
      <alignment horizontal="center" vertical="center" textRotation="255"/>
    </xf>
    <xf numFmtId="49" fontId="6" fillId="0" borderId="11" xfId="1" applyNumberFormat="1" applyFont="1" applyBorder="1" applyAlignment="1" applyProtection="1">
      <alignment horizontal="center" vertical="center" textRotation="255"/>
    </xf>
    <xf numFmtId="49" fontId="6" fillId="0" borderId="12" xfId="1" applyNumberFormat="1" applyFont="1" applyBorder="1" applyAlignment="1" applyProtection="1">
      <alignment horizontal="center" vertical="center" textRotation="255"/>
    </xf>
    <xf numFmtId="49" fontId="6" fillId="0" borderId="13" xfId="1" applyNumberFormat="1" applyFont="1" applyBorder="1" applyAlignment="1" applyProtection="1">
      <alignment horizontal="center" vertical="center" textRotation="255"/>
    </xf>
    <xf numFmtId="49" fontId="13" fillId="0" borderId="67" xfId="1" applyNumberFormat="1" applyFont="1" applyBorder="1" applyAlignment="1" applyProtection="1">
      <alignment horizontal="center" vertical="center"/>
    </xf>
    <xf numFmtId="49" fontId="16" fillId="0" borderId="85" xfId="1" applyNumberFormat="1" applyFont="1" applyFill="1" applyBorder="1" applyAlignment="1" applyProtection="1">
      <alignment horizontal="center" vertical="center" wrapText="1" shrinkToFit="1"/>
    </xf>
    <xf numFmtId="49" fontId="16" fillId="0" borderId="10" xfId="1" applyNumberFormat="1" applyFont="1" applyFill="1" applyBorder="1" applyAlignment="1" applyProtection="1">
      <alignment horizontal="center" vertical="center" shrinkToFit="1"/>
    </xf>
    <xf numFmtId="49" fontId="16" fillId="0" borderId="11" xfId="1" applyNumberFormat="1" applyFont="1" applyFill="1" applyBorder="1" applyAlignment="1" applyProtection="1">
      <alignment horizontal="center" vertical="center" shrinkToFit="1"/>
    </xf>
    <xf numFmtId="49" fontId="16" fillId="0" borderId="80" xfId="1" applyNumberFormat="1" applyFont="1" applyFill="1" applyBorder="1" applyAlignment="1" applyProtection="1">
      <alignment horizontal="center" vertical="center" shrinkToFit="1"/>
    </xf>
    <xf numFmtId="49" fontId="16" fillId="0" borderId="81" xfId="1" applyNumberFormat="1" applyFont="1" applyFill="1" applyBorder="1" applyAlignment="1" applyProtection="1">
      <alignment horizontal="center" vertical="center" shrinkToFit="1"/>
    </xf>
    <xf numFmtId="49" fontId="16" fillId="0" borderId="83" xfId="1" applyNumberFormat="1" applyFont="1" applyFill="1" applyBorder="1" applyAlignment="1" applyProtection="1">
      <alignment horizontal="center" vertical="center" shrinkToFit="1"/>
    </xf>
    <xf numFmtId="49" fontId="17" fillId="0" borderId="10" xfId="1" applyNumberFormat="1" applyFont="1" applyFill="1" applyBorder="1" applyAlignment="1" applyProtection="1">
      <alignment horizontal="center" vertical="center"/>
    </xf>
    <xf numFmtId="49" fontId="17" fillId="0" borderId="11" xfId="1" applyNumberFormat="1" applyFont="1" applyFill="1" applyBorder="1" applyAlignment="1" applyProtection="1">
      <alignment horizontal="center" vertical="center"/>
    </xf>
    <xf numFmtId="49" fontId="17" fillId="0" borderId="81" xfId="1" applyNumberFormat="1" applyFont="1" applyFill="1" applyBorder="1" applyAlignment="1" applyProtection="1">
      <alignment horizontal="center" vertical="center"/>
    </xf>
    <xf numFmtId="49" fontId="17" fillId="0" borderId="83" xfId="1" applyNumberFormat="1" applyFont="1" applyFill="1" applyBorder="1" applyAlignment="1" applyProtection="1">
      <alignment horizontal="center" vertical="center"/>
    </xf>
    <xf numFmtId="49" fontId="13" fillId="0" borderId="86" xfId="1" applyNumberFormat="1" applyFont="1" applyBorder="1" applyProtection="1">
      <alignment vertical="center"/>
    </xf>
    <xf numFmtId="49" fontId="6" fillId="0" borderId="33" xfId="1" applyNumberFormat="1" applyFont="1" applyBorder="1" applyAlignment="1" applyProtection="1">
      <alignment horizontal="distributed" vertical="center" wrapText="1" indent="1"/>
    </xf>
    <xf numFmtId="49" fontId="6" fillId="0" borderId="34" xfId="1" applyNumberFormat="1" applyFont="1" applyBorder="1" applyAlignment="1" applyProtection="1">
      <alignment horizontal="distributed" vertical="center" wrapText="1" indent="1"/>
    </xf>
    <xf numFmtId="49" fontId="6" fillId="0" borderId="100" xfId="1" applyNumberFormat="1" applyFont="1" applyBorder="1" applyAlignment="1" applyProtection="1">
      <alignment horizontal="distributed" vertical="center" wrapText="1" indent="1"/>
    </xf>
    <xf numFmtId="49" fontId="6" fillId="0" borderId="101" xfId="1" applyNumberFormat="1" applyFont="1" applyBorder="1" applyAlignment="1" applyProtection="1">
      <alignment horizontal="distributed" vertical="center" wrapText="1" indent="1"/>
    </xf>
    <xf numFmtId="49" fontId="6" fillId="0" borderId="102" xfId="1" applyNumberFormat="1" applyFont="1" applyBorder="1" applyAlignment="1" applyProtection="1">
      <alignment horizontal="distributed" vertical="center" wrapText="1" indent="1"/>
    </xf>
    <xf numFmtId="49" fontId="6" fillId="0" borderId="35" xfId="1" applyNumberFormat="1" applyFont="1" applyBorder="1" applyAlignment="1" applyProtection="1">
      <alignment horizontal="distributed" vertical="center" wrapText="1" indent="1"/>
    </xf>
    <xf numFmtId="49" fontId="6" fillId="0" borderId="36" xfId="1" applyNumberFormat="1" applyFont="1" applyBorder="1" applyAlignment="1" applyProtection="1">
      <alignment horizontal="distributed" vertical="center" wrapText="1" indent="1"/>
    </xf>
    <xf numFmtId="49" fontId="6" fillId="0" borderId="10" xfId="1" applyNumberFormat="1" applyFont="1" applyBorder="1" applyAlignment="1" applyProtection="1">
      <alignment horizontal="center" vertical="center" shrinkToFit="1"/>
    </xf>
    <xf numFmtId="49" fontId="6" fillId="0" borderId="11" xfId="1" applyNumberFormat="1" applyFont="1" applyBorder="1" applyAlignment="1" applyProtection="1">
      <alignment horizontal="center" vertical="center" shrinkToFit="1"/>
    </xf>
    <xf numFmtId="49" fontId="6" fillId="0" borderId="15" xfId="1" applyNumberFormat="1" applyFont="1" applyBorder="1" applyAlignment="1" applyProtection="1">
      <alignment horizontal="center" vertical="center" shrinkToFit="1"/>
    </xf>
    <xf numFmtId="49" fontId="6" fillId="0" borderId="16" xfId="1" applyNumberFormat="1" applyFont="1" applyBorder="1" applyAlignment="1" applyProtection="1">
      <alignment horizontal="center" vertical="center" shrinkToFit="1"/>
    </xf>
    <xf numFmtId="49" fontId="17" fillId="0" borderId="14" xfId="1" applyNumberFormat="1" applyFont="1" applyBorder="1" applyAlignment="1" applyProtection="1">
      <alignment horizontal="left" vertical="center"/>
    </xf>
    <xf numFmtId="49" fontId="17" fillId="0" borderId="16" xfId="1" applyNumberFormat="1" applyFont="1" applyBorder="1" applyAlignment="1" applyProtection="1">
      <alignment horizontal="left" vertical="center"/>
    </xf>
    <xf numFmtId="49" fontId="13" fillId="0" borderId="67" xfId="1" applyNumberFormat="1" applyFont="1" applyFill="1" applyBorder="1" applyAlignment="1" applyProtection="1">
      <alignment horizontal="center" vertical="center"/>
    </xf>
    <xf numFmtId="49" fontId="13" fillId="0" borderId="66" xfId="1" applyNumberFormat="1" applyFont="1" applyFill="1" applyBorder="1" applyAlignment="1" applyProtection="1">
      <alignment horizontal="center" vertical="center"/>
    </xf>
    <xf numFmtId="49" fontId="6" fillId="0" borderId="85" xfId="1" applyNumberFormat="1" applyFont="1" applyFill="1" applyBorder="1" applyAlignment="1" applyProtection="1">
      <alignment horizontal="center" vertical="center" shrinkToFit="1"/>
    </xf>
    <xf numFmtId="49" fontId="6" fillId="0" borderId="10" xfId="1" applyNumberFormat="1" applyFont="1" applyFill="1" applyBorder="1" applyAlignment="1" applyProtection="1">
      <alignment horizontal="center" vertical="center" shrinkToFit="1"/>
    </xf>
    <xf numFmtId="49" fontId="6" fillId="0" borderId="11" xfId="1" applyNumberFormat="1" applyFont="1" applyFill="1" applyBorder="1" applyAlignment="1" applyProtection="1">
      <alignment horizontal="center" vertical="center" shrinkToFit="1"/>
    </xf>
    <xf numFmtId="49" fontId="6" fillId="0" borderId="80" xfId="1" applyNumberFormat="1" applyFont="1" applyFill="1" applyBorder="1" applyAlignment="1" applyProtection="1">
      <alignment horizontal="center" vertical="center" shrinkToFit="1"/>
    </xf>
    <xf numFmtId="49" fontId="6" fillId="0" borderId="81" xfId="1" applyNumberFormat="1" applyFont="1" applyFill="1" applyBorder="1" applyAlignment="1" applyProtection="1">
      <alignment horizontal="center" vertical="center" shrinkToFit="1"/>
    </xf>
    <xf numFmtId="49" fontId="6" fillId="0" borderId="83" xfId="1" applyNumberFormat="1" applyFont="1" applyFill="1" applyBorder="1" applyAlignment="1" applyProtection="1">
      <alignment horizontal="center" vertical="center" shrinkToFit="1"/>
    </xf>
    <xf numFmtId="49" fontId="13" fillId="0" borderId="65" xfId="1" applyNumberFormat="1" applyFont="1" applyFill="1" applyBorder="1" applyAlignment="1" applyProtection="1">
      <alignment horizontal="center" vertical="center"/>
    </xf>
    <xf numFmtId="49" fontId="13" fillId="0" borderId="68" xfId="1" applyNumberFormat="1" applyFont="1" applyFill="1" applyBorder="1" applyAlignment="1" applyProtection="1">
      <alignment horizontal="center" vertical="center"/>
    </xf>
    <xf numFmtId="49" fontId="6" fillId="0" borderId="79" xfId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center" vertical="center"/>
    </xf>
    <xf numFmtId="49" fontId="6" fillId="0" borderId="16" xfId="1" applyNumberFormat="1" applyFont="1" applyFill="1" applyBorder="1" applyAlignment="1" applyProtection="1">
      <alignment horizontal="center" vertical="center"/>
    </xf>
    <xf numFmtId="49" fontId="23" fillId="0" borderId="15" xfId="1" applyNumberFormat="1" applyFont="1" applyFill="1" applyBorder="1" applyAlignment="1" applyProtection="1">
      <alignment horizontal="center" vertical="center"/>
    </xf>
    <xf numFmtId="49" fontId="23" fillId="0" borderId="16" xfId="1" applyNumberFormat="1" applyFont="1" applyFill="1" applyBorder="1" applyAlignment="1" applyProtection="1">
      <alignment horizontal="center" vertical="center"/>
    </xf>
    <xf numFmtId="49" fontId="17" fillId="0" borderId="9" xfId="1" applyNumberFormat="1" applyFont="1" applyFill="1" applyBorder="1" applyAlignment="1" applyProtection="1">
      <alignment horizontal="center" vertical="center"/>
    </xf>
    <xf numFmtId="49" fontId="17" fillId="0" borderId="82" xfId="1" applyNumberFormat="1" applyFont="1" applyFill="1" applyBorder="1" applyAlignment="1" applyProtection="1">
      <alignment horizontal="center" vertical="center"/>
    </xf>
    <xf numFmtId="49" fontId="6" fillId="0" borderId="10" xfId="1" applyNumberFormat="1" applyFont="1" applyBorder="1" applyAlignment="1" applyProtection="1">
      <alignment horizontal="center" vertical="center" wrapText="1" shrinkToFit="1"/>
    </xf>
    <xf numFmtId="49" fontId="6" fillId="0" borderId="15" xfId="1" applyNumberFormat="1" applyFont="1" applyBorder="1" applyAlignment="1" applyProtection="1">
      <alignment horizontal="center" vertical="center" wrapText="1" shrinkToFit="1"/>
    </xf>
    <xf numFmtId="49" fontId="6" fillId="0" borderId="85" xfId="1" applyNumberFormat="1" applyFont="1" applyBorder="1" applyAlignment="1" applyProtection="1">
      <alignment horizontal="center" vertical="center"/>
    </xf>
    <xf numFmtId="49" fontId="13" fillId="0" borderId="68" xfId="1" applyNumberFormat="1" applyFont="1" applyBorder="1" applyAlignment="1" applyProtection="1">
      <alignment horizontal="center" vertical="center"/>
    </xf>
    <xf numFmtId="49" fontId="14" fillId="0" borderId="84" xfId="1" applyNumberFormat="1" applyFont="1" applyBorder="1" applyAlignment="1" applyProtection="1">
      <alignment horizontal="center" vertical="center"/>
    </xf>
    <xf numFmtId="49" fontId="14" fillId="0" borderId="73" xfId="1" applyNumberFormat="1" applyFont="1" applyBorder="1" applyAlignment="1" applyProtection="1">
      <alignment horizontal="center" vertical="center"/>
    </xf>
    <xf numFmtId="49" fontId="14" fillId="0" borderId="74" xfId="1" applyNumberFormat="1" applyFont="1" applyBorder="1" applyAlignment="1" applyProtection="1">
      <alignment horizontal="center" vertical="center"/>
    </xf>
    <xf numFmtId="49" fontId="17" fillId="0" borderId="70" xfId="1" applyNumberFormat="1" applyFont="1" applyBorder="1" applyAlignment="1" applyProtection="1">
      <alignment horizontal="left" vertical="center"/>
    </xf>
    <xf numFmtId="49" fontId="17" fillId="0" borderId="71" xfId="1" applyNumberFormat="1" applyFont="1" applyBorder="1" applyAlignment="1" applyProtection="1">
      <alignment horizontal="left" vertical="center"/>
    </xf>
    <xf numFmtId="49" fontId="17" fillId="0" borderId="69" xfId="1" applyNumberFormat="1" applyFont="1" applyBorder="1" applyAlignment="1" applyProtection="1">
      <alignment horizontal="left" vertical="center"/>
    </xf>
    <xf numFmtId="49" fontId="6" fillId="0" borderId="75" xfId="1" applyNumberFormat="1" applyFont="1" applyBorder="1" applyAlignment="1" applyProtection="1">
      <alignment horizontal="center" vertical="center" wrapText="1"/>
    </xf>
    <xf numFmtId="49" fontId="6" fillId="0" borderId="76" xfId="1" applyNumberFormat="1" applyFont="1" applyBorder="1" applyAlignment="1" applyProtection="1">
      <alignment horizontal="center" vertical="center" wrapText="1"/>
    </xf>
    <xf numFmtId="0" fontId="22" fillId="0" borderId="77" xfId="1" applyNumberFormat="1" applyFont="1" applyBorder="1" applyAlignment="1" applyProtection="1">
      <alignment horizontal="left" vertical="center" wrapText="1" shrinkToFit="1"/>
    </xf>
    <xf numFmtId="0" fontId="22" fillId="0" borderId="76" xfId="1" applyNumberFormat="1" applyFont="1" applyBorder="1" applyAlignment="1" applyProtection="1">
      <alignment horizontal="left" vertical="center" shrinkToFit="1"/>
    </xf>
    <xf numFmtId="0" fontId="22" fillId="0" borderId="78" xfId="1" applyNumberFormat="1" applyFont="1" applyBorder="1" applyAlignment="1" applyProtection="1">
      <alignment horizontal="left" vertical="center" shrinkToFit="1"/>
    </xf>
    <xf numFmtId="0" fontId="22" fillId="0" borderId="12" xfId="1" applyNumberFormat="1" applyFont="1" applyBorder="1" applyAlignment="1" applyProtection="1">
      <alignment horizontal="left" vertical="center" shrinkToFit="1"/>
    </xf>
    <xf numFmtId="0" fontId="22" fillId="0" borderId="0" xfId="1" applyNumberFormat="1" applyFont="1" applyBorder="1" applyAlignment="1" applyProtection="1">
      <alignment horizontal="left" vertical="center" shrinkToFit="1"/>
    </xf>
    <xf numFmtId="0" fontId="22" fillId="0" borderId="13" xfId="1" applyNumberFormat="1" applyFont="1" applyBorder="1" applyAlignment="1" applyProtection="1">
      <alignment horizontal="left" vertical="center" shrinkToFit="1"/>
    </xf>
    <xf numFmtId="0" fontId="22" fillId="0" borderId="82" xfId="1" applyNumberFormat="1" applyFont="1" applyBorder="1" applyAlignment="1" applyProtection="1">
      <alignment horizontal="left" vertical="center" shrinkToFit="1"/>
    </xf>
    <xf numFmtId="0" fontId="22" fillId="0" borderId="81" xfId="1" applyNumberFormat="1" applyFont="1" applyBorder="1" applyAlignment="1" applyProtection="1">
      <alignment horizontal="left" vertical="center" shrinkToFit="1"/>
    </xf>
    <xf numFmtId="0" fontId="22" fillId="0" borderId="83" xfId="1" applyNumberFormat="1" applyFont="1" applyBorder="1" applyAlignment="1" applyProtection="1">
      <alignment horizontal="left" vertical="center" shrinkToFit="1"/>
    </xf>
    <xf numFmtId="49" fontId="17" fillId="0" borderId="0" xfId="1" applyNumberFormat="1" applyFont="1" applyFill="1" applyBorder="1" applyAlignment="1" applyProtection="1">
      <alignment horizontal="center" vertical="center"/>
    </xf>
    <xf numFmtId="49" fontId="6" fillId="0" borderId="13" xfId="1" applyNumberFormat="1" applyFont="1" applyFill="1" applyBorder="1" applyAlignment="1" applyProtection="1">
      <alignment horizontal="center" vertical="center"/>
    </xf>
    <xf numFmtId="49" fontId="13" fillId="0" borderId="87" xfId="1" applyNumberFormat="1" applyFont="1" applyFill="1" applyBorder="1" applyProtection="1">
      <alignment vertical="center"/>
    </xf>
    <xf numFmtId="49" fontId="6" fillId="0" borderId="87" xfId="1" applyNumberFormat="1" applyFont="1" applyFill="1" applyBorder="1" applyAlignment="1" applyProtection="1">
      <alignment horizontal="center" vertical="center"/>
    </xf>
    <xf numFmtId="49" fontId="6" fillId="0" borderId="88" xfId="1" applyNumberFormat="1" applyFont="1" applyFill="1" applyBorder="1" applyAlignment="1" applyProtection="1">
      <alignment horizontal="center" vertical="center"/>
    </xf>
    <xf numFmtId="49" fontId="6" fillId="0" borderId="15" xfId="1" applyNumberFormat="1" applyFont="1" applyFill="1" applyBorder="1" applyAlignment="1" applyProtection="1">
      <alignment horizontal="center" vertical="center"/>
    </xf>
    <xf numFmtId="49" fontId="17" fillId="0" borderId="13" xfId="1" applyNumberFormat="1" applyFont="1" applyFill="1" applyBorder="1" applyAlignment="1" applyProtection="1">
      <alignment horizontal="center" vertical="center"/>
    </xf>
    <xf numFmtId="49" fontId="17" fillId="0" borderId="15" xfId="1" applyNumberFormat="1" applyFont="1" applyFill="1" applyBorder="1" applyAlignment="1" applyProtection="1">
      <alignment horizontal="center" vertical="center"/>
    </xf>
    <xf numFmtId="49" fontId="17" fillId="0" borderId="16" xfId="1" applyNumberFormat="1" applyFont="1" applyFill="1" applyBorder="1" applyAlignment="1" applyProtection="1">
      <alignment horizontal="center" vertical="center"/>
    </xf>
    <xf numFmtId="0" fontId="22" fillId="0" borderId="77" xfId="1" applyNumberFormat="1" applyFont="1" applyBorder="1" applyAlignment="1" applyProtection="1">
      <alignment horizontal="left"/>
    </xf>
    <xf numFmtId="0" fontId="22" fillId="0" borderId="76" xfId="1" applyNumberFormat="1" applyFont="1" applyBorder="1" applyAlignment="1" applyProtection="1">
      <alignment horizontal="left"/>
    </xf>
    <xf numFmtId="0" fontId="22" fillId="0" borderId="78" xfId="1" applyNumberFormat="1" applyFont="1" applyBorder="1" applyAlignment="1" applyProtection="1">
      <alignment horizontal="left"/>
    </xf>
    <xf numFmtId="0" fontId="22" fillId="0" borderId="12" xfId="1" applyNumberFormat="1" applyFont="1" applyBorder="1" applyAlignment="1" applyProtection="1">
      <alignment horizontal="left" vertical="center" wrapText="1" shrinkToFit="1"/>
    </xf>
    <xf numFmtId="0" fontId="22" fillId="0" borderId="0" xfId="1" applyNumberFormat="1" applyFont="1" applyBorder="1" applyAlignment="1" applyProtection="1">
      <alignment horizontal="left" vertical="center" wrapText="1" shrinkToFit="1"/>
    </xf>
    <xf numFmtId="0" fontId="22" fillId="0" borderId="13" xfId="1" applyNumberFormat="1" applyFont="1" applyBorder="1" applyAlignment="1" applyProtection="1">
      <alignment horizontal="left" vertical="center" wrapText="1" shrinkToFit="1"/>
    </xf>
    <xf numFmtId="0" fontId="22" fillId="0" borderId="82" xfId="1" applyNumberFormat="1" applyFont="1" applyBorder="1" applyAlignment="1" applyProtection="1">
      <alignment horizontal="left" vertical="center" wrapText="1" shrinkToFit="1"/>
    </xf>
    <xf numFmtId="0" fontId="22" fillId="0" borderId="81" xfId="1" applyNumberFormat="1" applyFont="1" applyBorder="1" applyAlignment="1" applyProtection="1">
      <alignment horizontal="left" vertical="center" wrapText="1" shrinkToFit="1"/>
    </xf>
    <xf numFmtId="0" fontId="22" fillId="0" borderId="83" xfId="1" applyNumberFormat="1" applyFont="1" applyBorder="1" applyAlignment="1" applyProtection="1">
      <alignment horizontal="left" vertical="center" wrapText="1" shrinkToFit="1"/>
    </xf>
    <xf numFmtId="49" fontId="6" fillId="0" borderId="85" xfId="1" applyNumberFormat="1" applyFont="1" applyFill="1" applyBorder="1" applyAlignment="1" applyProtection="1">
      <alignment horizontal="center" vertical="center"/>
    </xf>
    <xf numFmtId="49" fontId="6" fillId="0" borderId="10" xfId="1" applyNumberFormat="1" applyFont="1" applyFill="1" applyBorder="1" applyAlignment="1" applyProtection="1">
      <alignment horizontal="center" vertical="center"/>
    </xf>
    <xf numFmtId="49" fontId="6" fillId="0" borderId="11" xfId="1" applyNumberFormat="1" applyFont="1" applyFill="1" applyBorder="1" applyAlignment="1" applyProtection="1">
      <alignment horizontal="center" vertical="center"/>
    </xf>
    <xf numFmtId="49" fontId="6" fillId="0" borderId="80" xfId="1" applyNumberFormat="1" applyFont="1" applyFill="1" applyBorder="1" applyAlignment="1" applyProtection="1">
      <alignment horizontal="center" vertical="center"/>
    </xf>
    <xf numFmtId="49" fontId="6" fillId="0" borderId="81" xfId="1" applyNumberFormat="1" applyFont="1" applyFill="1" applyBorder="1" applyAlignment="1" applyProtection="1">
      <alignment horizontal="center" vertical="center"/>
    </xf>
    <xf numFmtId="49" fontId="6" fillId="0" borderId="83" xfId="1" applyNumberFormat="1" applyFont="1" applyFill="1" applyBorder="1" applyAlignment="1" applyProtection="1">
      <alignment horizontal="center" vertical="center"/>
    </xf>
    <xf numFmtId="49" fontId="14" fillId="0" borderId="72" xfId="1" applyNumberFormat="1" applyFont="1" applyBorder="1" applyAlignment="1" applyProtection="1">
      <alignment horizontal="center" vertical="center"/>
    </xf>
    <xf numFmtId="49" fontId="6" fillId="0" borderId="11" xfId="1" applyNumberFormat="1" applyFont="1" applyBorder="1" applyAlignment="1" applyProtection="1">
      <alignment horizontal="center" vertical="center" wrapText="1"/>
    </xf>
    <xf numFmtId="49" fontId="6" fillId="0" borderId="13" xfId="1" applyNumberFormat="1" applyFont="1" applyBorder="1" applyAlignment="1" applyProtection="1">
      <alignment horizontal="center" vertical="center" wrapText="1"/>
    </xf>
    <xf numFmtId="49" fontId="13" fillId="0" borderId="2" xfId="1" applyNumberFormat="1" applyFont="1" applyBorder="1" applyAlignment="1" applyProtection="1">
      <alignment horizontal="center" vertical="center" wrapText="1"/>
    </xf>
    <xf numFmtId="49" fontId="13" fillId="0" borderId="8" xfId="1" applyNumberFormat="1" applyFont="1" applyBorder="1" applyAlignment="1" applyProtection="1">
      <alignment horizontal="center" vertical="center" wrapText="1"/>
    </xf>
    <xf numFmtId="49" fontId="13" fillId="0" borderId="4" xfId="1" applyNumberFormat="1" applyFont="1" applyBorder="1" applyAlignment="1" applyProtection="1">
      <alignment horizontal="center" vertical="center" wrapText="1"/>
    </xf>
    <xf numFmtId="49" fontId="13" fillId="0" borderId="17" xfId="1" applyNumberFormat="1" applyFont="1" applyBorder="1" applyAlignment="1" applyProtection="1">
      <alignment horizontal="center" vertical="center" wrapText="1"/>
    </xf>
    <xf numFmtId="49" fontId="13" fillId="0" borderId="18" xfId="1" applyNumberFormat="1" applyFont="1" applyBorder="1" applyAlignment="1" applyProtection="1">
      <alignment horizontal="center" vertical="center" wrapText="1"/>
    </xf>
    <xf numFmtId="49" fontId="13" fillId="0" borderId="19" xfId="1" applyNumberFormat="1" applyFont="1" applyBorder="1" applyAlignment="1" applyProtection="1">
      <alignment horizontal="center" vertical="center" wrapText="1"/>
    </xf>
    <xf numFmtId="49" fontId="17" fillId="0" borderId="12" xfId="1" applyNumberFormat="1" applyFont="1" applyBorder="1" applyAlignment="1" applyProtection="1">
      <alignment horizontal="left" vertical="center" wrapText="1"/>
    </xf>
    <xf numFmtId="49" fontId="6" fillId="0" borderId="79" xfId="1" applyNumberFormat="1" applyFont="1" applyFill="1" applyBorder="1" applyAlignment="1" applyProtection="1">
      <alignment horizontal="center" vertical="center" shrinkToFit="1"/>
    </xf>
    <xf numFmtId="49" fontId="6" fillId="0" borderId="0" xfId="1" applyNumberFormat="1" applyFont="1" applyFill="1" applyBorder="1" applyAlignment="1" applyProtection="1">
      <alignment horizontal="center" vertical="center" shrinkToFit="1"/>
    </xf>
    <xf numFmtId="49" fontId="6" fillId="0" borderId="13" xfId="1" applyNumberFormat="1" applyFont="1" applyFill="1" applyBorder="1" applyAlignment="1" applyProtection="1">
      <alignment horizontal="center" vertical="center" shrinkToFit="1"/>
    </xf>
    <xf numFmtId="49" fontId="16" fillId="0" borderId="79" xfId="1" applyNumberFormat="1" applyFont="1" applyFill="1" applyBorder="1" applyAlignment="1" applyProtection="1">
      <alignment horizontal="center" vertical="center"/>
    </xf>
    <xf numFmtId="49" fontId="16" fillId="0" borderId="0" xfId="1" applyNumberFormat="1" applyFont="1" applyFill="1" applyBorder="1" applyAlignment="1" applyProtection="1">
      <alignment horizontal="center" vertical="center"/>
    </xf>
    <xf numFmtId="49" fontId="16" fillId="0" borderId="13" xfId="1" applyNumberFormat="1" applyFont="1" applyFill="1" applyBorder="1" applyAlignment="1" applyProtection="1">
      <alignment horizontal="center" vertical="center"/>
    </xf>
    <xf numFmtId="49" fontId="16" fillId="0" borderId="88" xfId="1" applyNumberFormat="1" applyFont="1" applyFill="1" applyBorder="1" applyAlignment="1" applyProtection="1">
      <alignment horizontal="center" vertical="center"/>
    </xf>
    <xf numFmtId="49" fontId="16" fillId="0" borderId="15" xfId="1" applyNumberFormat="1" applyFont="1" applyFill="1" applyBorder="1" applyAlignment="1" applyProtection="1">
      <alignment horizontal="center" vertical="center"/>
    </xf>
    <xf numFmtId="49" fontId="16" fillId="0" borderId="16" xfId="1" applyNumberFormat="1" applyFont="1" applyFill="1" applyBorder="1" applyAlignment="1" applyProtection="1">
      <alignment horizontal="center" vertical="center"/>
    </xf>
    <xf numFmtId="49" fontId="22" fillId="0" borderId="0" xfId="1" applyNumberFormat="1" applyFont="1" applyBorder="1" applyAlignment="1" applyProtection="1">
      <alignment horizontal="center" vertical="center"/>
    </xf>
    <xf numFmtId="49" fontId="18" fillId="0" borderId="0" xfId="1" applyNumberFormat="1" applyFont="1" applyProtection="1">
      <alignment vertical="center"/>
    </xf>
    <xf numFmtId="49" fontId="21" fillId="0" borderId="9" xfId="1" applyNumberFormat="1" applyFont="1" applyBorder="1" applyAlignment="1" applyProtection="1">
      <alignment horizontal="center" vertical="center"/>
    </xf>
    <xf numFmtId="0" fontId="21" fillId="0" borderId="10" xfId="1" applyNumberFormat="1" applyFont="1" applyBorder="1" applyAlignment="1" applyProtection="1">
      <alignment horizontal="center" vertical="center"/>
    </xf>
    <xf numFmtId="0" fontId="21" fillId="0" borderId="11" xfId="1" applyNumberFormat="1" applyFont="1" applyBorder="1" applyAlignment="1" applyProtection="1">
      <alignment horizontal="center" vertical="center"/>
    </xf>
    <xf numFmtId="0" fontId="21" fillId="0" borderId="12" xfId="1" applyNumberFormat="1" applyFont="1" applyBorder="1" applyAlignment="1" applyProtection="1">
      <alignment horizontal="center" vertical="center"/>
    </xf>
    <xf numFmtId="0" fontId="21" fillId="0" borderId="0" xfId="1" applyNumberFormat="1" applyFont="1" applyBorder="1" applyAlignment="1" applyProtection="1">
      <alignment horizontal="center" vertical="center"/>
    </xf>
    <xf numFmtId="0" fontId="21" fillId="0" borderId="13" xfId="1" applyNumberFormat="1" applyFont="1" applyBorder="1" applyAlignment="1" applyProtection="1">
      <alignment horizontal="center" vertical="center"/>
    </xf>
    <xf numFmtId="0" fontId="21" fillId="0" borderId="14" xfId="1" applyNumberFormat="1" applyFont="1" applyBorder="1" applyAlignment="1" applyProtection="1">
      <alignment horizontal="center" vertical="center"/>
    </xf>
    <xf numFmtId="0" fontId="21" fillId="0" borderId="15" xfId="1" applyNumberFormat="1" applyFont="1" applyBorder="1" applyAlignment="1" applyProtection="1">
      <alignment horizontal="center" vertical="center"/>
    </xf>
    <xf numFmtId="0" fontId="21" fillId="0" borderId="16" xfId="1" applyNumberFormat="1" applyFont="1" applyBorder="1" applyAlignment="1" applyProtection="1">
      <alignment horizontal="center" vertical="center"/>
    </xf>
    <xf numFmtId="49" fontId="19" fillId="0" borderId="0" xfId="1" applyNumberFormat="1" applyFont="1" applyBorder="1" applyAlignment="1" applyProtection="1">
      <alignment horizontal="center" vertical="center"/>
    </xf>
    <xf numFmtId="49" fontId="6" fillId="0" borderId="28" xfId="1" applyNumberFormat="1" applyFont="1" applyBorder="1" applyAlignment="1" applyProtection="1">
      <alignment horizontal="center" vertical="center"/>
    </xf>
    <xf numFmtId="49" fontId="6" fillId="0" borderId="29" xfId="1" applyNumberFormat="1" applyFont="1" applyBorder="1" applyAlignment="1" applyProtection="1">
      <alignment horizontal="center" vertical="center"/>
    </xf>
    <xf numFmtId="49" fontId="6" fillId="0" borderId="30" xfId="1" applyNumberFormat="1" applyFont="1" applyBorder="1" applyAlignment="1" applyProtection="1">
      <alignment horizontal="center" vertical="center"/>
    </xf>
    <xf numFmtId="0" fontId="11" fillId="0" borderId="0" xfId="1" applyNumberFormat="1" applyFont="1" applyAlignment="1" applyProtection="1">
      <alignment horizontal="center" vertical="center"/>
    </xf>
    <xf numFmtId="0" fontId="20" fillId="0" borderId="0" xfId="1" applyNumberFormat="1" applyFont="1" applyAlignment="1" applyProtection="1">
      <alignment horizontal="center" vertical="center"/>
    </xf>
    <xf numFmtId="49" fontId="7" fillId="0" borderId="0" xfId="1" applyNumberFormat="1" applyFont="1" applyAlignment="1" applyProtection="1">
      <alignment horizontal="center" vertical="top" textRotation="255"/>
    </xf>
    <xf numFmtId="49" fontId="6" fillId="0" borderId="14" xfId="1" applyNumberFormat="1" applyFont="1" applyBorder="1" applyAlignment="1" applyProtection="1">
      <alignment horizontal="center" vertical="center"/>
    </xf>
    <xf numFmtId="49" fontId="6" fillId="0" borderId="16" xfId="1" applyNumberFormat="1" applyFont="1" applyBorder="1" applyAlignment="1" applyProtection="1">
      <alignment horizontal="center" vertical="center"/>
    </xf>
    <xf numFmtId="49" fontId="17" fillId="0" borderId="11" xfId="1" applyNumberFormat="1" applyFont="1" applyBorder="1" applyAlignment="1" applyProtection="1">
      <alignment horizontal="center" vertical="center"/>
    </xf>
    <xf numFmtId="49" fontId="6" fillId="0" borderId="20" xfId="1" applyNumberFormat="1" applyFont="1" applyBorder="1" applyAlignment="1" applyProtection="1">
      <alignment horizontal="center" vertical="center"/>
    </xf>
    <xf numFmtId="49" fontId="6" fillId="0" borderId="21" xfId="1" applyNumberFormat="1" applyFont="1" applyBorder="1" applyAlignment="1" applyProtection="1">
      <alignment horizontal="center" vertical="center"/>
    </xf>
    <xf numFmtId="49" fontId="6" fillId="0" borderId="26" xfId="1" applyNumberFormat="1" applyFont="1" applyBorder="1" applyAlignment="1" applyProtection="1">
      <alignment horizontal="center" vertical="center"/>
    </xf>
    <xf numFmtId="49" fontId="6" fillId="2" borderId="10" xfId="1" applyNumberFormat="1" applyFont="1" applyFill="1" applyBorder="1" applyAlignment="1" applyProtection="1">
      <alignment horizontal="center" vertical="center"/>
    </xf>
    <xf numFmtId="49" fontId="6" fillId="2" borderId="11" xfId="1" applyNumberFormat="1" applyFont="1" applyFill="1" applyBorder="1" applyAlignment="1" applyProtection="1">
      <alignment horizontal="center" vertical="center"/>
    </xf>
    <xf numFmtId="49" fontId="6" fillId="0" borderId="22" xfId="1" applyNumberFormat="1" applyFont="1" applyBorder="1" applyAlignment="1" applyProtection="1">
      <alignment horizontal="center" vertical="center"/>
    </xf>
    <xf numFmtId="49" fontId="6" fillId="0" borderId="23" xfId="1" applyNumberFormat="1" applyFont="1" applyBorder="1" applyAlignment="1" applyProtection="1">
      <alignment horizontal="center" vertical="center"/>
    </xf>
    <xf numFmtId="49" fontId="6" fillId="0" borderId="27" xfId="1" applyNumberFormat="1" applyFont="1" applyBorder="1" applyAlignment="1" applyProtection="1">
      <alignment horizontal="center" vertical="center"/>
    </xf>
    <xf numFmtId="49" fontId="6" fillId="0" borderId="24" xfId="1" applyNumberFormat="1" applyFont="1" applyBorder="1" applyAlignment="1" applyProtection="1">
      <alignment horizontal="center" vertical="center"/>
    </xf>
    <xf numFmtId="49" fontId="26" fillId="0" borderId="10" xfId="1" applyNumberFormat="1" applyFont="1" applyBorder="1" applyAlignment="1" applyProtection="1">
      <alignment horizontal="center" vertical="center"/>
    </xf>
    <xf numFmtId="49" fontId="26" fillId="0" borderId="11" xfId="1" applyNumberFormat="1" applyFont="1" applyBorder="1" applyAlignment="1" applyProtection="1">
      <alignment horizontal="center" vertical="center"/>
    </xf>
    <xf numFmtId="49" fontId="26" fillId="0" borderId="15" xfId="1" applyNumberFormat="1" applyFont="1" applyBorder="1" applyAlignment="1" applyProtection="1">
      <alignment horizontal="center" vertical="center"/>
    </xf>
    <xf numFmtId="49" fontId="26" fillId="0" borderId="16" xfId="1" applyNumberFormat="1" applyFont="1" applyBorder="1" applyAlignment="1" applyProtection="1">
      <alignment horizontal="center" vertical="center"/>
    </xf>
    <xf numFmtId="0" fontId="17" fillId="0" borderId="10" xfId="1" applyNumberFormat="1" applyFont="1" applyBorder="1" applyAlignment="1" applyProtection="1">
      <alignment horizontal="right" vertical="center"/>
      <protection hidden="1"/>
    </xf>
    <xf numFmtId="0" fontId="17" fillId="0" borderId="11" xfId="1" applyNumberFormat="1" applyFont="1" applyBorder="1" applyAlignment="1" applyProtection="1">
      <alignment horizontal="right" vertical="center"/>
      <protection hidden="1"/>
    </xf>
    <xf numFmtId="0" fontId="17" fillId="0" borderId="0" xfId="1" applyNumberFormat="1" applyFont="1" applyBorder="1" applyAlignment="1" applyProtection="1">
      <alignment horizontal="right" vertical="center"/>
      <protection hidden="1"/>
    </xf>
    <xf numFmtId="0" fontId="17" fillId="0" borderId="13" xfId="1" applyNumberFormat="1" applyFont="1" applyBorder="1" applyAlignment="1" applyProtection="1">
      <alignment horizontal="right" vertical="center"/>
      <protection hidden="1"/>
    </xf>
    <xf numFmtId="49" fontId="22" fillId="0" borderId="10" xfId="1" applyNumberFormat="1" applyFont="1" applyBorder="1" applyAlignment="1" applyProtection="1">
      <alignment horizontal="left" vertical="center" wrapText="1"/>
    </xf>
    <xf numFmtId="49" fontId="22" fillId="0" borderId="0" xfId="1" applyNumberFormat="1" applyFont="1" applyBorder="1" applyAlignment="1" applyProtection="1">
      <alignment horizontal="left" vertical="center" wrapText="1"/>
    </xf>
    <xf numFmtId="49" fontId="22" fillId="0" borderId="81" xfId="1" applyNumberFormat="1" applyFont="1" applyBorder="1" applyAlignment="1" applyProtection="1">
      <alignment horizontal="left" vertical="center" wrapText="1"/>
    </xf>
    <xf numFmtId="49" fontId="22" fillId="0" borderId="76" xfId="1" applyNumberFormat="1" applyFont="1" applyFill="1" applyBorder="1" applyAlignment="1" applyProtection="1">
      <alignment horizontal="left" vertical="center" wrapText="1"/>
    </xf>
    <xf numFmtId="49" fontId="22" fillId="0" borderId="0" xfId="1" applyNumberFormat="1" applyFont="1" applyFill="1" applyBorder="1" applyAlignment="1" applyProtection="1">
      <alignment horizontal="left" vertical="center" wrapText="1"/>
    </xf>
    <xf numFmtId="49" fontId="22" fillId="0" borderId="81" xfId="1" applyNumberFormat="1" applyFont="1" applyFill="1" applyBorder="1" applyAlignment="1" applyProtection="1">
      <alignment horizontal="left" vertical="center" wrapText="1"/>
    </xf>
    <xf numFmtId="49" fontId="22" fillId="0" borderId="15" xfId="1" applyNumberFormat="1" applyFont="1" applyFill="1" applyBorder="1" applyAlignment="1" applyProtection="1">
      <alignment horizontal="left" vertical="center" wrapText="1"/>
    </xf>
    <xf numFmtId="0" fontId="17" fillId="0" borderId="10" xfId="1" applyNumberFormat="1" applyFont="1" applyBorder="1" applyAlignment="1" applyProtection="1">
      <alignment horizontal="center" vertical="center"/>
      <protection hidden="1"/>
    </xf>
    <xf numFmtId="0" fontId="17" fillId="0" borderId="11" xfId="1" applyNumberFormat="1" applyFont="1" applyBorder="1" applyAlignment="1" applyProtection="1">
      <alignment horizontal="center" vertical="center"/>
      <protection hidden="1"/>
    </xf>
    <xf numFmtId="0" fontId="17" fillId="0" borderId="15" xfId="1" applyNumberFormat="1" applyFont="1" applyBorder="1" applyAlignment="1" applyProtection="1">
      <alignment horizontal="center" vertical="center"/>
      <protection hidden="1"/>
    </xf>
    <xf numFmtId="0" fontId="17" fillId="0" borderId="16" xfId="1" applyNumberFormat="1" applyFont="1" applyBorder="1" applyAlignment="1" applyProtection="1">
      <alignment horizontal="center" vertical="center"/>
      <protection hidden="1"/>
    </xf>
  </cellXfs>
  <cellStyles count="3">
    <cellStyle name="標準" xfId="0" builtinId="0"/>
    <cellStyle name="標準 2 2 2" xfId="2"/>
    <cellStyle name="標準 2 2 2 2" xfId="1"/>
  </cellStyles>
  <dxfs count="0"/>
  <tableStyles count="0" defaultTableStyle="TableStyleMedium2" defaultPivotStyle="PivotStyleLight16"/>
  <colors>
    <mruColors>
      <color rgb="FFFFCCCC"/>
      <color rgb="FFFF9999"/>
      <color rgb="FFE60051"/>
      <color rgb="FFFF8BB4"/>
      <color rgb="FFE6005B"/>
      <color rgb="FFFF71A4"/>
      <color rgb="FFE60033"/>
      <color rgb="FF7B8D42"/>
      <color rgb="FFD0DA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V$65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CC$47" lockText="1" noThreeD="1"/>
</file>

<file path=xl/ctrlProps/ctrlProp25.xml><?xml version="1.0" encoding="utf-8"?>
<formControlPr xmlns="http://schemas.microsoft.com/office/spreadsheetml/2009/9/main" objectType="CheckBox" fmlaLink="$CC$49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73</xdr:col>
      <xdr:colOff>167214</xdr:colOff>
      <xdr:row>27</xdr:row>
      <xdr:rowOff>4233</xdr:rowOff>
    </xdr:from>
    <xdr:to>
      <xdr:col>77</xdr:col>
      <xdr:colOff>71436</xdr:colOff>
      <xdr:row>29</xdr:row>
      <xdr:rowOff>0</xdr:rowOff>
    </xdr:to>
    <xdr:sp macro="" textlink="CD29">
      <xdr:nvSpPr>
        <xdr:cNvPr id="65" name="テキスト ボックス 64"/>
        <xdr:cNvSpPr txBox="1"/>
      </xdr:nvSpPr>
      <xdr:spPr>
        <a:xfrm>
          <a:off x="13204558" y="4421452"/>
          <a:ext cx="618597" cy="245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58BFED0-6521-408A-9182-166103C955CC}" type="TxLink">
            <a:rPr kumimoji="1" lang="en-US" altLang="en-US" sz="1050" b="0" i="0" u="none" strike="noStrike">
              <a:solidFill>
                <a:sysClr val="windowText" lastClr="000000"/>
              </a:solidFill>
              <a:latin typeface="HGPｺﾞｼｯｸM"/>
              <a:ea typeface="HGPｺﾞｼｯｸM"/>
            </a:rPr>
            <a:pPr/>
            <a:t>―――</a:t>
          </a:fld>
          <a:endParaRPr kumimoji="1" lang="en-US" altLang="en-US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69850</xdr:colOff>
          <xdr:row>50</xdr:row>
          <xdr:rowOff>152400</xdr:rowOff>
        </xdr:from>
        <xdr:to>
          <xdr:col>60</xdr:col>
          <xdr:colOff>69850</xdr:colOff>
          <xdr:row>53</xdr:row>
          <xdr:rowOff>19050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転出 ・ 廃業 ・ 解散 ・ その他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104141</xdr:colOff>
      <xdr:row>4</xdr:row>
      <xdr:rowOff>70274</xdr:rowOff>
    </xdr:from>
    <xdr:to>
      <xdr:col>5</xdr:col>
      <xdr:colOff>126999</xdr:colOff>
      <xdr:row>9</xdr:row>
      <xdr:rowOff>26208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5DB12FD6-87E8-410B-8EF8-B7C758DA291D}"/>
            </a:ext>
          </a:extLst>
        </xdr:cNvPr>
        <xdr:cNvSpPr/>
      </xdr:nvSpPr>
      <xdr:spPr>
        <a:xfrm>
          <a:off x="104141" y="717974"/>
          <a:ext cx="927733" cy="765559"/>
        </a:xfrm>
        <a:prstGeom prst="ellipse">
          <a:avLst/>
        </a:prstGeom>
        <a:solidFill>
          <a:sysClr val="window" lastClr="FFFFFF"/>
        </a:solidFill>
        <a:ln w="63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050">
            <a:solidFill>
              <a:srgbClr val="7B8D42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6</xdr:col>
      <xdr:colOff>33409</xdr:colOff>
      <xdr:row>12</xdr:row>
      <xdr:rowOff>183647</xdr:rowOff>
    </xdr:from>
    <xdr:to>
      <xdr:col>12</xdr:col>
      <xdr:colOff>150091</xdr:colOff>
      <xdr:row>13</xdr:row>
      <xdr:rowOff>74559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7972B96C-05FB-449C-A0E5-ADC24BEBAD83}"/>
            </a:ext>
          </a:extLst>
        </xdr:cNvPr>
        <xdr:cNvSpPr/>
      </xdr:nvSpPr>
      <xdr:spPr>
        <a:xfrm>
          <a:off x="1119259" y="2145797"/>
          <a:ext cx="1202532" cy="119512"/>
        </a:xfrm>
        <a:prstGeom prst="bracketPair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30134</xdr:colOff>
      <xdr:row>20</xdr:row>
      <xdr:rowOff>16212</xdr:rowOff>
    </xdr:from>
    <xdr:to>
      <xdr:col>12</xdr:col>
      <xdr:colOff>148127</xdr:colOff>
      <xdr:row>21</xdr:row>
      <xdr:rowOff>141618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A5EB55AD-3221-4A4B-82E8-55B162B52279}"/>
            </a:ext>
          </a:extLst>
        </xdr:cNvPr>
        <xdr:cNvSpPr/>
      </xdr:nvSpPr>
      <xdr:spPr>
        <a:xfrm>
          <a:off x="1115984" y="3464262"/>
          <a:ext cx="1203843" cy="296856"/>
        </a:xfrm>
        <a:prstGeom prst="bracketPair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6350</xdr:colOff>
      <xdr:row>29</xdr:row>
      <xdr:rowOff>6350</xdr:rowOff>
    </xdr:from>
    <xdr:to>
      <xdr:col>18</xdr:col>
      <xdr:colOff>975</xdr:colOff>
      <xdr:row>45</xdr:row>
      <xdr:rowOff>2930</xdr:rowOff>
    </xdr:to>
    <xdr:grpSp>
      <xdr:nvGrpSpPr>
        <xdr:cNvPr id="5" name="グループ化 4"/>
        <xdr:cNvGrpSpPr/>
      </xdr:nvGrpSpPr>
      <xdr:grpSpPr>
        <a:xfrm>
          <a:off x="2183493" y="4823279"/>
          <a:ext cx="1083196" cy="2391437"/>
          <a:chOff x="2277696" y="4417158"/>
          <a:chExt cx="1049702" cy="2375387"/>
        </a:xfrm>
      </xdr:grpSpPr>
      <xdr:cxnSp macro="">
        <xdr:nvCxnSpPr>
          <xdr:cNvPr id="6" name="直線コネクタ 5"/>
          <xdr:cNvCxnSpPr/>
        </xdr:nvCxnSpPr>
        <xdr:spPr>
          <a:xfrm>
            <a:off x="2277696" y="4432788"/>
            <a:ext cx="0" cy="2359757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7" name="直線コネクタ 6"/>
          <xdr:cNvCxnSpPr/>
        </xdr:nvCxnSpPr>
        <xdr:spPr>
          <a:xfrm>
            <a:off x="3327398" y="4417158"/>
            <a:ext cx="0" cy="2357315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8" name="直線コネクタ 7"/>
          <xdr:cNvCxnSpPr/>
        </xdr:nvCxnSpPr>
        <xdr:spPr>
          <a:xfrm>
            <a:off x="2977661" y="4423508"/>
            <a:ext cx="0" cy="2357315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9" name="直線コネクタ 8"/>
          <xdr:cNvCxnSpPr/>
        </xdr:nvCxnSpPr>
        <xdr:spPr>
          <a:xfrm>
            <a:off x="2628898" y="4423508"/>
            <a:ext cx="0" cy="2357315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</xdr:grpSp>
    <xdr:clientData/>
  </xdr:twoCellAnchor>
  <xdr:twoCellAnchor>
    <xdr:from>
      <xdr:col>21</xdr:col>
      <xdr:colOff>12211</xdr:colOff>
      <xdr:row>29</xdr:row>
      <xdr:rowOff>7327</xdr:rowOff>
    </xdr:from>
    <xdr:to>
      <xdr:col>27</xdr:col>
      <xdr:colOff>6837</xdr:colOff>
      <xdr:row>45</xdr:row>
      <xdr:rowOff>3907</xdr:rowOff>
    </xdr:to>
    <xdr:grpSp>
      <xdr:nvGrpSpPr>
        <xdr:cNvPr id="10" name="グループ化 9"/>
        <xdr:cNvGrpSpPr/>
      </xdr:nvGrpSpPr>
      <xdr:grpSpPr>
        <a:xfrm>
          <a:off x="3822211" y="4824256"/>
          <a:ext cx="1083197" cy="2391437"/>
          <a:chOff x="2277696" y="4417158"/>
          <a:chExt cx="1049702" cy="2375387"/>
        </a:xfrm>
      </xdr:grpSpPr>
      <xdr:cxnSp macro="">
        <xdr:nvCxnSpPr>
          <xdr:cNvPr id="11" name="直線コネクタ 10"/>
          <xdr:cNvCxnSpPr/>
        </xdr:nvCxnSpPr>
        <xdr:spPr>
          <a:xfrm>
            <a:off x="2277696" y="4432788"/>
            <a:ext cx="0" cy="2359757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12" name="直線コネクタ 11"/>
          <xdr:cNvCxnSpPr/>
        </xdr:nvCxnSpPr>
        <xdr:spPr>
          <a:xfrm>
            <a:off x="3327398" y="4417158"/>
            <a:ext cx="0" cy="2357315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13" name="直線コネクタ 12"/>
          <xdr:cNvCxnSpPr/>
        </xdr:nvCxnSpPr>
        <xdr:spPr>
          <a:xfrm>
            <a:off x="2977661" y="4423508"/>
            <a:ext cx="0" cy="2357315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14" name="直線コネクタ 13"/>
          <xdr:cNvCxnSpPr/>
        </xdr:nvCxnSpPr>
        <xdr:spPr>
          <a:xfrm>
            <a:off x="2628898" y="4423508"/>
            <a:ext cx="0" cy="2357315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</xdr:grpSp>
    <xdr:clientData/>
  </xdr:twoCellAnchor>
  <xdr:twoCellAnchor>
    <xdr:from>
      <xdr:col>30</xdr:col>
      <xdr:colOff>5831</xdr:colOff>
      <xdr:row>29</xdr:row>
      <xdr:rowOff>1455</xdr:rowOff>
    </xdr:from>
    <xdr:to>
      <xdr:col>36</xdr:col>
      <xdr:colOff>456</xdr:colOff>
      <xdr:row>45</xdr:row>
      <xdr:rowOff>11641</xdr:rowOff>
    </xdr:to>
    <xdr:grpSp>
      <xdr:nvGrpSpPr>
        <xdr:cNvPr id="15" name="グループ化 14"/>
        <xdr:cNvGrpSpPr/>
      </xdr:nvGrpSpPr>
      <xdr:grpSpPr>
        <a:xfrm>
          <a:off x="5448688" y="4818384"/>
          <a:ext cx="1083197" cy="2405043"/>
          <a:chOff x="2277696" y="4417158"/>
          <a:chExt cx="1049702" cy="2375387"/>
        </a:xfrm>
      </xdr:grpSpPr>
      <xdr:cxnSp macro="">
        <xdr:nvCxnSpPr>
          <xdr:cNvPr id="16" name="直線コネクタ 15"/>
          <xdr:cNvCxnSpPr/>
        </xdr:nvCxnSpPr>
        <xdr:spPr>
          <a:xfrm>
            <a:off x="2277696" y="4432788"/>
            <a:ext cx="0" cy="2359757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17" name="直線コネクタ 16"/>
          <xdr:cNvCxnSpPr/>
        </xdr:nvCxnSpPr>
        <xdr:spPr>
          <a:xfrm>
            <a:off x="3327398" y="4417158"/>
            <a:ext cx="0" cy="2357315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18" name="直線コネクタ 17"/>
          <xdr:cNvCxnSpPr/>
        </xdr:nvCxnSpPr>
        <xdr:spPr>
          <a:xfrm>
            <a:off x="2977661" y="4423508"/>
            <a:ext cx="0" cy="2357315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19" name="直線コネクタ 18"/>
          <xdr:cNvCxnSpPr/>
        </xdr:nvCxnSpPr>
        <xdr:spPr>
          <a:xfrm>
            <a:off x="2628898" y="4423508"/>
            <a:ext cx="0" cy="2357315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</xdr:grpSp>
    <xdr:clientData/>
  </xdr:twoCellAnchor>
  <xdr:twoCellAnchor>
    <xdr:from>
      <xdr:col>39</xdr:col>
      <xdr:colOff>14166</xdr:colOff>
      <xdr:row>28</xdr:row>
      <xdr:rowOff>160704</xdr:rowOff>
    </xdr:from>
    <xdr:to>
      <xdr:col>45</xdr:col>
      <xdr:colOff>8791</xdr:colOff>
      <xdr:row>44</xdr:row>
      <xdr:rowOff>147758</xdr:rowOff>
    </xdr:to>
    <xdr:grpSp>
      <xdr:nvGrpSpPr>
        <xdr:cNvPr id="20" name="グループ化 19"/>
        <xdr:cNvGrpSpPr/>
      </xdr:nvGrpSpPr>
      <xdr:grpSpPr>
        <a:xfrm>
          <a:off x="7089880" y="4805275"/>
          <a:ext cx="1083197" cy="2381912"/>
          <a:chOff x="2277696" y="4417158"/>
          <a:chExt cx="1049702" cy="2375387"/>
        </a:xfrm>
      </xdr:grpSpPr>
      <xdr:cxnSp macro="">
        <xdr:nvCxnSpPr>
          <xdr:cNvPr id="21" name="直線コネクタ 20"/>
          <xdr:cNvCxnSpPr/>
        </xdr:nvCxnSpPr>
        <xdr:spPr>
          <a:xfrm>
            <a:off x="2277696" y="4432788"/>
            <a:ext cx="0" cy="2359757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22" name="直線コネクタ 21"/>
          <xdr:cNvCxnSpPr/>
        </xdr:nvCxnSpPr>
        <xdr:spPr>
          <a:xfrm>
            <a:off x="3327398" y="4417158"/>
            <a:ext cx="0" cy="2357315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23" name="直線コネクタ 22"/>
          <xdr:cNvCxnSpPr/>
        </xdr:nvCxnSpPr>
        <xdr:spPr>
          <a:xfrm>
            <a:off x="2977661" y="4423508"/>
            <a:ext cx="0" cy="2357315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24" name="直線コネクタ 23"/>
          <xdr:cNvCxnSpPr/>
        </xdr:nvCxnSpPr>
        <xdr:spPr>
          <a:xfrm>
            <a:off x="2628898" y="4423508"/>
            <a:ext cx="0" cy="2357315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10259</xdr:colOff>
      <xdr:row>48</xdr:row>
      <xdr:rowOff>10258</xdr:rowOff>
    </xdr:from>
    <xdr:to>
      <xdr:col>18</xdr:col>
      <xdr:colOff>4884</xdr:colOff>
      <xdr:row>61</xdr:row>
      <xdr:rowOff>224693</xdr:rowOff>
    </xdr:to>
    <xdr:grpSp>
      <xdr:nvGrpSpPr>
        <xdr:cNvPr id="25" name="グループ化 24"/>
        <xdr:cNvGrpSpPr/>
      </xdr:nvGrpSpPr>
      <xdr:grpSpPr>
        <a:xfrm>
          <a:off x="2187402" y="7739115"/>
          <a:ext cx="1083196" cy="2404278"/>
          <a:chOff x="2277696" y="4417158"/>
          <a:chExt cx="1049702" cy="2375387"/>
        </a:xfrm>
      </xdr:grpSpPr>
      <xdr:cxnSp macro="">
        <xdr:nvCxnSpPr>
          <xdr:cNvPr id="26" name="直線コネクタ 25"/>
          <xdr:cNvCxnSpPr/>
        </xdr:nvCxnSpPr>
        <xdr:spPr>
          <a:xfrm>
            <a:off x="2277696" y="4432788"/>
            <a:ext cx="0" cy="2359757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27" name="直線コネクタ 26"/>
          <xdr:cNvCxnSpPr/>
        </xdr:nvCxnSpPr>
        <xdr:spPr>
          <a:xfrm>
            <a:off x="3327398" y="4417158"/>
            <a:ext cx="0" cy="2357315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28" name="直線コネクタ 27"/>
          <xdr:cNvCxnSpPr/>
        </xdr:nvCxnSpPr>
        <xdr:spPr>
          <a:xfrm>
            <a:off x="2977661" y="4423508"/>
            <a:ext cx="0" cy="2357315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29" name="直線コネクタ 28"/>
          <xdr:cNvCxnSpPr/>
        </xdr:nvCxnSpPr>
        <xdr:spPr>
          <a:xfrm>
            <a:off x="2628898" y="4423508"/>
            <a:ext cx="0" cy="2357315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</xdr:grpSp>
    <xdr:clientData/>
  </xdr:twoCellAnchor>
  <xdr:twoCellAnchor>
    <xdr:from>
      <xdr:col>21</xdr:col>
      <xdr:colOff>11235</xdr:colOff>
      <xdr:row>48</xdr:row>
      <xdr:rowOff>6350</xdr:rowOff>
    </xdr:from>
    <xdr:to>
      <xdr:col>27</xdr:col>
      <xdr:colOff>5861</xdr:colOff>
      <xdr:row>62</xdr:row>
      <xdr:rowOff>3906</xdr:rowOff>
    </xdr:to>
    <xdr:grpSp>
      <xdr:nvGrpSpPr>
        <xdr:cNvPr id="30" name="グループ化 29"/>
        <xdr:cNvGrpSpPr/>
      </xdr:nvGrpSpPr>
      <xdr:grpSpPr>
        <a:xfrm>
          <a:off x="3821235" y="7735207"/>
          <a:ext cx="1083197" cy="2410556"/>
          <a:chOff x="2277696" y="4417158"/>
          <a:chExt cx="1049702" cy="2375387"/>
        </a:xfrm>
      </xdr:grpSpPr>
      <xdr:cxnSp macro="">
        <xdr:nvCxnSpPr>
          <xdr:cNvPr id="31" name="直線コネクタ 30"/>
          <xdr:cNvCxnSpPr/>
        </xdr:nvCxnSpPr>
        <xdr:spPr>
          <a:xfrm>
            <a:off x="2277696" y="4432788"/>
            <a:ext cx="0" cy="2359757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32" name="直線コネクタ 31"/>
          <xdr:cNvCxnSpPr/>
        </xdr:nvCxnSpPr>
        <xdr:spPr>
          <a:xfrm>
            <a:off x="3327398" y="4417158"/>
            <a:ext cx="0" cy="2357315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33" name="直線コネクタ 32"/>
          <xdr:cNvCxnSpPr/>
        </xdr:nvCxnSpPr>
        <xdr:spPr>
          <a:xfrm>
            <a:off x="2977661" y="4423508"/>
            <a:ext cx="0" cy="2357315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34" name="直線コネクタ 33"/>
          <xdr:cNvCxnSpPr/>
        </xdr:nvCxnSpPr>
        <xdr:spPr>
          <a:xfrm>
            <a:off x="2628898" y="4423508"/>
            <a:ext cx="0" cy="2357315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</xdr:grpSp>
    <xdr:clientData/>
  </xdr:twoCellAnchor>
  <xdr:twoCellAnchor>
    <xdr:from>
      <xdr:col>30</xdr:col>
      <xdr:colOff>7327</xdr:colOff>
      <xdr:row>48</xdr:row>
      <xdr:rowOff>2443</xdr:rowOff>
    </xdr:from>
    <xdr:to>
      <xdr:col>36</xdr:col>
      <xdr:colOff>1952</xdr:colOff>
      <xdr:row>61</xdr:row>
      <xdr:rowOff>228599</xdr:rowOff>
    </xdr:to>
    <xdr:grpSp>
      <xdr:nvGrpSpPr>
        <xdr:cNvPr id="35" name="グループ化 34"/>
        <xdr:cNvGrpSpPr/>
      </xdr:nvGrpSpPr>
      <xdr:grpSpPr>
        <a:xfrm>
          <a:off x="5450184" y="7731300"/>
          <a:ext cx="1083197" cy="2409649"/>
          <a:chOff x="2277696" y="4417158"/>
          <a:chExt cx="1049702" cy="2375387"/>
        </a:xfrm>
      </xdr:grpSpPr>
      <xdr:cxnSp macro="">
        <xdr:nvCxnSpPr>
          <xdr:cNvPr id="36" name="直線コネクタ 35"/>
          <xdr:cNvCxnSpPr/>
        </xdr:nvCxnSpPr>
        <xdr:spPr>
          <a:xfrm>
            <a:off x="2277696" y="4432788"/>
            <a:ext cx="0" cy="2359757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37" name="直線コネクタ 36"/>
          <xdr:cNvCxnSpPr/>
        </xdr:nvCxnSpPr>
        <xdr:spPr>
          <a:xfrm>
            <a:off x="3327398" y="4417158"/>
            <a:ext cx="0" cy="2357315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38" name="直線コネクタ 37"/>
          <xdr:cNvCxnSpPr/>
        </xdr:nvCxnSpPr>
        <xdr:spPr>
          <a:xfrm>
            <a:off x="2977661" y="4423508"/>
            <a:ext cx="0" cy="2357315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39" name="直線コネクタ 38"/>
          <xdr:cNvCxnSpPr/>
        </xdr:nvCxnSpPr>
        <xdr:spPr>
          <a:xfrm>
            <a:off x="2628898" y="4423508"/>
            <a:ext cx="0" cy="2357315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120385</xdr:colOff>
      <xdr:row>4</xdr:row>
      <xdr:rowOff>74083</xdr:rowOff>
    </xdr:from>
    <xdr:to>
      <xdr:col>5</xdr:col>
      <xdr:colOff>0</xdr:colOff>
      <xdr:row>6</xdr:row>
      <xdr:rowOff>11906</xdr:rowOff>
    </xdr:to>
    <xdr:sp macro="" textlink="">
      <xdr:nvSpPr>
        <xdr:cNvPr id="40" name="テキスト ボックス 39"/>
        <xdr:cNvSpPr txBox="1"/>
      </xdr:nvSpPr>
      <xdr:spPr>
        <a:xfrm>
          <a:off x="301360" y="721783"/>
          <a:ext cx="603515" cy="2616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rgbClr val="00B050"/>
              </a:solidFill>
            </a:rPr>
            <a:t>受付印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0</xdr:colOff>
          <xdr:row>1</xdr:row>
          <xdr:rowOff>127000</xdr:rowOff>
        </xdr:from>
        <xdr:to>
          <xdr:col>69</xdr:col>
          <xdr:colOff>88900</xdr:colOff>
          <xdr:row>3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当初申告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165100</xdr:colOff>
          <xdr:row>1</xdr:row>
          <xdr:rowOff>127000</xdr:rowOff>
        </xdr:from>
        <xdr:to>
          <xdr:col>75</xdr:col>
          <xdr:colOff>69850</xdr:colOff>
          <xdr:row>3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修正申告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0</xdr:colOff>
          <xdr:row>2</xdr:row>
          <xdr:rowOff>133350</xdr:rowOff>
        </xdr:from>
        <xdr:to>
          <xdr:col>69</xdr:col>
          <xdr:colOff>88900</xdr:colOff>
          <xdr:row>4</xdr:row>
          <xdr:rowOff>50800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一般処理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165100</xdr:colOff>
          <xdr:row>2</xdr:row>
          <xdr:rowOff>146050</xdr:rowOff>
        </xdr:from>
        <xdr:to>
          <xdr:col>75</xdr:col>
          <xdr:colOff>69850</xdr:colOff>
          <xdr:row>4</xdr:row>
          <xdr:rowOff>57150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電算処理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165100</xdr:colOff>
          <xdr:row>10</xdr:row>
          <xdr:rowOff>114300</xdr:rowOff>
        </xdr:from>
        <xdr:to>
          <xdr:col>72</xdr:col>
          <xdr:colOff>88900</xdr:colOff>
          <xdr:row>12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171450</xdr:colOff>
          <xdr:row>10</xdr:row>
          <xdr:rowOff>127000</xdr:rowOff>
        </xdr:from>
        <xdr:to>
          <xdr:col>76</xdr:col>
          <xdr:colOff>152400</xdr:colOff>
          <xdr:row>12</xdr:row>
          <xdr:rowOff>50800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0</xdr:colOff>
          <xdr:row>13</xdr:row>
          <xdr:rowOff>38100</xdr:rowOff>
        </xdr:from>
        <xdr:to>
          <xdr:col>72</xdr:col>
          <xdr:colOff>107950</xdr:colOff>
          <xdr:row>14</xdr:row>
          <xdr:rowOff>127000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171450</xdr:colOff>
          <xdr:row>15</xdr:row>
          <xdr:rowOff>38100</xdr:rowOff>
        </xdr:from>
        <xdr:to>
          <xdr:col>72</xdr:col>
          <xdr:colOff>95250</xdr:colOff>
          <xdr:row>16</xdr:row>
          <xdr:rowOff>133350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69850</xdr:colOff>
          <xdr:row>21</xdr:row>
          <xdr:rowOff>12700</xdr:rowOff>
        </xdr:from>
        <xdr:to>
          <xdr:col>72</xdr:col>
          <xdr:colOff>114300</xdr:colOff>
          <xdr:row>22</xdr:row>
          <xdr:rowOff>152400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定額法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165100</xdr:colOff>
          <xdr:row>17</xdr:row>
          <xdr:rowOff>31750</xdr:rowOff>
        </xdr:from>
        <xdr:to>
          <xdr:col>72</xdr:col>
          <xdr:colOff>88900</xdr:colOff>
          <xdr:row>18</xdr:row>
          <xdr:rowOff>127000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165100</xdr:colOff>
          <xdr:row>19</xdr:row>
          <xdr:rowOff>19050</xdr:rowOff>
        </xdr:from>
        <xdr:to>
          <xdr:col>72</xdr:col>
          <xdr:colOff>88900</xdr:colOff>
          <xdr:row>20</xdr:row>
          <xdr:rowOff>114300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12700</xdr:colOff>
          <xdr:row>23</xdr:row>
          <xdr:rowOff>19050</xdr:rowOff>
        </xdr:from>
        <xdr:to>
          <xdr:col>72</xdr:col>
          <xdr:colOff>107950</xdr:colOff>
          <xdr:row>24</xdr:row>
          <xdr:rowOff>127000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152400</xdr:colOff>
          <xdr:row>19</xdr:row>
          <xdr:rowOff>38100</xdr:rowOff>
        </xdr:from>
        <xdr:to>
          <xdr:col>76</xdr:col>
          <xdr:colOff>133350</xdr:colOff>
          <xdr:row>20</xdr:row>
          <xdr:rowOff>127000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165100</xdr:colOff>
          <xdr:row>23</xdr:row>
          <xdr:rowOff>38100</xdr:rowOff>
        </xdr:from>
        <xdr:to>
          <xdr:col>76</xdr:col>
          <xdr:colOff>152400</xdr:colOff>
          <xdr:row>24</xdr:row>
          <xdr:rowOff>133350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0</xdr:colOff>
          <xdr:row>15</xdr:row>
          <xdr:rowOff>50800</xdr:rowOff>
        </xdr:from>
        <xdr:to>
          <xdr:col>76</xdr:col>
          <xdr:colOff>165100</xdr:colOff>
          <xdr:row>16</xdr:row>
          <xdr:rowOff>133350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171450</xdr:colOff>
          <xdr:row>13</xdr:row>
          <xdr:rowOff>38100</xdr:rowOff>
        </xdr:from>
        <xdr:to>
          <xdr:col>76</xdr:col>
          <xdr:colOff>165100</xdr:colOff>
          <xdr:row>14</xdr:row>
          <xdr:rowOff>127000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0</xdr:colOff>
          <xdr:row>17</xdr:row>
          <xdr:rowOff>50800</xdr:rowOff>
        </xdr:from>
        <xdr:to>
          <xdr:col>76</xdr:col>
          <xdr:colOff>165100</xdr:colOff>
          <xdr:row>18</xdr:row>
          <xdr:rowOff>133350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95250</xdr:colOff>
          <xdr:row>21</xdr:row>
          <xdr:rowOff>19050</xdr:rowOff>
        </xdr:from>
        <xdr:to>
          <xdr:col>77</xdr:col>
          <xdr:colOff>0</xdr:colOff>
          <xdr:row>22</xdr:row>
          <xdr:rowOff>133350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定率法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165100</xdr:colOff>
          <xdr:row>37</xdr:row>
          <xdr:rowOff>31750</xdr:rowOff>
        </xdr:from>
        <xdr:to>
          <xdr:col>64</xdr:col>
          <xdr:colOff>146050</xdr:colOff>
          <xdr:row>38</xdr:row>
          <xdr:rowOff>133350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165100</xdr:colOff>
          <xdr:row>37</xdr:row>
          <xdr:rowOff>31750</xdr:rowOff>
        </xdr:from>
        <xdr:to>
          <xdr:col>70</xdr:col>
          <xdr:colOff>152400</xdr:colOff>
          <xdr:row>38</xdr:row>
          <xdr:rowOff>127000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171450</xdr:colOff>
          <xdr:row>42</xdr:row>
          <xdr:rowOff>88900</xdr:rowOff>
        </xdr:from>
        <xdr:to>
          <xdr:col>66</xdr:col>
          <xdr:colOff>133350</xdr:colOff>
          <xdr:row>44</xdr:row>
          <xdr:rowOff>95250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自己所有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0</xdr:colOff>
          <xdr:row>42</xdr:row>
          <xdr:rowOff>88900</xdr:rowOff>
        </xdr:from>
        <xdr:to>
          <xdr:col>72</xdr:col>
          <xdr:colOff>88900</xdr:colOff>
          <xdr:row>44</xdr:row>
          <xdr:rowOff>95250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借家</a:t>
              </a:r>
            </a:p>
          </xdr:txBody>
        </xdr:sp>
        <xdr:clientData/>
      </xdr:twoCellAnchor>
    </mc:Choice>
    <mc:Fallback/>
  </mc:AlternateContent>
  <xdr:twoCellAnchor>
    <xdr:from>
      <xdr:col>73</xdr:col>
      <xdr:colOff>164041</xdr:colOff>
      <xdr:row>25</xdr:row>
      <xdr:rowOff>0</xdr:rowOff>
    </xdr:from>
    <xdr:to>
      <xdr:col>77</xdr:col>
      <xdr:colOff>52916</xdr:colOff>
      <xdr:row>26</xdr:row>
      <xdr:rowOff>74083</xdr:rowOff>
    </xdr:to>
    <xdr:sp macro="" textlink="CD26">
      <xdr:nvSpPr>
        <xdr:cNvPr id="43" name="テキスト ボックス 42"/>
        <xdr:cNvSpPr txBox="1"/>
      </xdr:nvSpPr>
      <xdr:spPr>
        <a:xfrm>
          <a:off x="13308541" y="4233333"/>
          <a:ext cx="608542" cy="2434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0A45DE7-0059-4885-B97B-69EB7C8FD083}" type="TxLink">
            <a:rPr kumimoji="1" lang="en-US" altLang="en-US" sz="1050" b="0" i="0" u="none" strike="noStrike">
              <a:solidFill>
                <a:srgbClr val="000000"/>
              </a:solidFill>
              <a:latin typeface="HGPｺﾞｼｯｸM"/>
              <a:ea typeface="HGPｺﾞｼｯｸM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73</xdr:col>
      <xdr:colOff>168274</xdr:colOff>
      <xdr:row>28</xdr:row>
      <xdr:rowOff>162983</xdr:rowOff>
    </xdr:from>
    <xdr:to>
      <xdr:col>77</xdr:col>
      <xdr:colOff>57149</xdr:colOff>
      <xdr:row>30</xdr:row>
      <xdr:rowOff>67733</xdr:rowOff>
    </xdr:to>
    <xdr:sp macro="" textlink="$CD$30">
      <xdr:nvSpPr>
        <xdr:cNvPr id="66" name="テキスト ボックス 65"/>
        <xdr:cNvSpPr txBox="1"/>
      </xdr:nvSpPr>
      <xdr:spPr>
        <a:xfrm>
          <a:off x="13312774" y="4734983"/>
          <a:ext cx="608542" cy="2434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3915956-C462-404E-BD13-B79F1426760C}" type="TxLink">
            <a:rPr kumimoji="1" lang="en-US" altLang="en-US" sz="1050" b="0" i="0" u="none" strike="noStrike">
              <a:solidFill>
                <a:srgbClr val="000000"/>
              </a:solidFill>
              <a:latin typeface="HGPｺﾞｼｯｸM"/>
              <a:ea typeface="HGPｺﾞｼｯｸM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73</xdr:col>
      <xdr:colOff>161923</xdr:colOff>
      <xdr:row>31</xdr:row>
      <xdr:rowOff>8466</xdr:rowOff>
    </xdr:from>
    <xdr:to>
      <xdr:col>77</xdr:col>
      <xdr:colOff>25400</xdr:colOff>
      <xdr:row>33</xdr:row>
      <xdr:rowOff>14817</xdr:rowOff>
    </xdr:to>
    <xdr:sp macro="" textlink="$CD$33">
      <xdr:nvSpPr>
        <xdr:cNvPr id="67" name="テキスト ボックス 66"/>
        <xdr:cNvSpPr txBox="1"/>
      </xdr:nvSpPr>
      <xdr:spPr>
        <a:xfrm>
          <a:off x="13306423" y="5003799"/>
          <a:ext cx="583144" cy="2603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3427A6E-B761-43C5-939F-03858387928E}" type="TxLink">
            <a:rPr kumimoji="1" lang="en-US" altLang="en-US" sz="1050" b="0" i="0" u="none" strike="noStrike">
              <a:solidFill>
                <a:srgbClr val="000000"/>
              </a:solidFill>
              <a:latin typeface="HGPｺﾞｼｯｸM"/>
              <a:ea typeface="HGPｺﾞｼｯｸM"/>
            </a:rPr>
            <a:pPr/>
            <a:t> </a:t>
          </a:fld>
          <a:endParaRPr kumimoji="1" lang="en-US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73</xdr:col>
      <xdr:colOff>169333</xdr:colOff>
      <xdr:row>32</xdr:row>
      <xdr:rowOff>167216</xdr:rowOff>
    </xdr:from>
    <xdr:to>
      <xdr:col>77</xdr:col>
      <xdr:colOff>52915</xdr:colOff>
      <xdr:row>35</xdr:row>
      <xdr:rowOff>21167</xdr:rowOff>
    </xdr:to>
    <xdr:sp macro="" textlink="$CD$34">
      <xdr:nvSpPr>
        <xdr:cNvPr id="68" name="テキスト ボックス 67"/>
        <xdr:cNvSpPr txBox="1"/>
      </xdr:nvSpPr>
      <xdr:spPr>
        <a:xfrm>
          <a:off x="13313833" y="5247216"/>
          <a:ext cx="603249" cy="2772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2BC59C9-36B7-4182-8CD9-E87FD317D223}" type="TxLink">
            <a:rPr kumimoji="1" lang="en-US" altLang="en-US" sz="1050" b="0" i="0" u="none" strike="noStrike">
              <a:solidFill>
                <a:srgbClr val="000000"/>
              </a:solidFill>
              <a:latin typeface="HGPｺﾞｼｯｸM"/>
              <a:ea typeface="HGPｺﾞｼｯｸM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73</xdr:col>
      <xdr:colOff>176741</xdr:colOff>
      <xdr:row>34</xdr:row>
      <xdr:rowOff>76199</xdr:rowOff>
    </xdr:from>
    <xdr:to>
      <xdr:col>77</xdr:col>
      <xdr:colOff>40218</xdr:colOff>
      <xdr:row>36</xdr:row>
      <xdr:rowOff>167217</xdr:rowOff>
    </xdr:to>
    <xdr:sp macro="" textlink="$CD$37">
      <xdr:nvSpPr>
        <xdr:cNvPr id="69" name="テキスト ボックス 68"/>
        <xdr:cNvSpPr txBox="1"/>
      </xdr:nvSpPr>
      <xdr:spPr>
        <a:xfrm>
          <a:off x="13321241" y="5494866"/>
          <a:ext cx="583144" cy="2603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4C8AE0F-C70C-4F35-A701-FED0E5E3F011}" type="TxLink">
            <a:rPr kumimoji="1" lang="en-US" altLang="en-US" sz="1050" b="0" i="0" u="none" strike="noStrike">
              <a:solidFill>
                <a:srgbClr val="000000"/>
              </a:solidFill>
              <a:latin typeface="HGPｺﾞｼｯｸM"/>
              <a:ea typeface="HGPｺﾞｼｯｸM"/>
            </a:rPr>
            <a:pPr/>
            <a:t> </a:t>
          </a:fld>
          <a:endParaRPr kumimoji="1" lang="en-US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128059</xdr:colOff>
      <xdr:row>51</xdr:row>
      <xdr:rowOff>27517</xdr:rowOff>
    </xdr:from>
    <xdr:to>
      <xdr:col>53</xdr:col>
      <xdr:colOff>105835</xdr:colOff>
      <xdr:row>52</xdr:row>
      <xdr:rowOff>127000</xdr:rowOff>
    </xdr:to>
    <xdr:sp macro="" textlink="$CD$52">
      <xdr:nvSpPr>
        <xdr:cNvPr id="70" name="テキスト ボックス 69"/>
        <xdr:cNvSpPr txBox="1"/>
      </xdr:nvSpPr>
      <xdr:spPr>
        <a:xfrm>
          <a:off x="9123892" y="8155517"/>
          <a:ext cx="517526" cy="268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A5D6970-332B-43C3-9E32-DF87A1B4D190}" type="TxLink">
            <a:rPr kumimoji="1" lang="en-US" altLang="en-US" sz="1050" b="0" i="0" u="none" strike="noStrike">
              <a:solidFill>
                <a:srgbClr val="000000"/>
              </a:solidFill>
              <a:latin typeface="HGPｺﾞｼｯｸM"/>
              <a:ea typeface="HGPｺﾞｼｯｸM"/>
            </a:rPr>
            <a:pPr/>
            <a:t> </a:t>
          </a:fld>
          <a:endParaRPr kumimoji="1" lang="en-US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52</xdr:col>
      <xdr:colOff>142874</xdr:colOff>
      <xdr:row>51</xdr:row>
      <xdr:rowOff>31751</xdr:rowOff>
    </xdr:from>
    <xdr:to>
      <xdr:col>55</xdr:col>
      <xdr:colOff>120650</xdr:colOff>
      <xdr:row>52</xdr:row>
      <xdr:rowOff>131234</xdr:rowOff>
    </xdr:to>
    <xdr:sp macro="" textlink="$CD$53">
      <xdr:nvSpPr>
        <xdr:cNvPr id="71" name="テキスト ボックス 70"/>
        <xdr:cNvSpPr txBox="1"/>
      </xdr:nvSpPr>
      <xdr:spPr>
        <a:xfrm>
          <a:off x="9498541" y="8159751"/>
          <a:ext cx="517526" cy="268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C00BF6F-30D1-48BD-82AF-D3962863FEC7}" type="TxLink">
            <a:rPr kumimoji="1" lang="en-US" altLang="en-US" sz="1050" b="0" i="0" u="none" strike="noStrike">
              <a:solidFill>
                <a:srgbClr val="000000"/>
              </a:solidFill>
              <a:latin typeface="HGPｺﾞｼｯｸM"/>
              <a:ea typeface="HGPｺﾞｼｯｸM"/>
            </a:rPr>
            <a:pPr/>
            <a:t> </a:t>
          </a:fld>
          <a:endParaRPr kumimoji="1" lang="en-US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54</xdr:col>
      <xdr:colOff>136526</xdr:colOff>
      <xdr:row>51</xdr:row>
      <xdr:rowOff>25401</xdr:rowOff>
    </xdr:from>
    <xdr:to>
      <xdr:col>57</xdr:col>
      <xdr:colOff>114302</xdr:colOff>
      <xdr:row>52</xdr:row>
      <xdr:rowOff>124884</xdr:rowOff>
    </xdr:to>
    <xdr:sp macro="" textlink="$CD$54">
      <xdr:nvSpPr>
        <xdr:cNvPr id="72" name="テキスト ボックス 71"/>
        <xdr:cNvSpPr txBox="1"/>
      </xdr:nvSpPr>
      <xdr:spPr>
        <a:xfrm>
          <a:off x="9852026" y="8153401"/>
          <a:ext cx="517526" cy="268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2EB1729-0C4D-4A2E-80EA-C8177C6A2785}" type="TxLink">
            <a:rPr kumimoji="1" lang="en-US" altLang="en-US" sz="1050" b="0" i="0" u="none" strike="noStrike">
              <a:solidFill>
                <a:srgbClr val="000000"/>
              </a:solidFill>
              <a:latin typeface="HGPｺﾞｼｯｸM"/>
              <a:ea typeface="HGPｺﾞｼｯｸM"/>
            </a:rPr>
            <a:pPr/>
            <a:t> </a:t>
          </a:fld>
          <a:endParaRPr kumimoji="1" lang="en-US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56</xdr:col>
      <xdr:colOff>151343</xdr:colOff>
      <xdr:row>51</xdr:row>
      <xdr:rowOff>40217</xdr:rowOff>
    </xdr:from>
    <xdr:to>
      <xdr:col>60</xdr:col>
      <xdr:colOff>21168</xdr:colOff>
      <xdr:row>52</xdr:row>
      <xdr:rowOff>126999</xdr:rowOff>
    </xdr:to>
    <xdr:sp macro="" textlink="$CD$55">
      <xdr:nvSpPr>
        <xdr:cNvPr id="73" name="テキスト ボックス 72"/>
        <xdr:cNvSpPr txBox="1"/>
      </xdr:nvSpPr>
      <xdr:spPr>
        <a:xfrm>
          <a:off x="10226676" y="8168217"/>
          <a:ext cx="589492" cy="256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A882809-ADFE-41FE-AF52-217803CA4EB2}" type="TxLink">
            <a:rPr kumimoji="1" lang="en-US" altLang="en-US" sz="1050" b="0" i="0" u="none" strike="noStrike">
              <a:solidFill>
                <a:srgbClr val="000000"/>
              </a:solidFill>
              <a:latin typeface="HGPｺﾞｼｯｸM"/>
              <a:ea typeface="HGPｺﾞｼｯｸM"/>
            </a:rPr>
            <a:pPr/>
            <a:t> </a:t>
          </a:fld>
          <a:endParaRPr kumimoji="1" lang="en-US" altLang="en-US" sz="105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88900</xdr:colOff>
          <xdr:row>44</xdr:row>
          <xdr:rowOff>165100</xdr:rowOff>
        </xdr:from>
        <xdr:to>
          <xdr:col>56</xdr:col>
          <xdr:colOff>88900</xdr:colOff>
          <xdr:row>47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資産に増減なし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46</xdr:row>
          <xdr:rowOff>165100</xdr:rowOff>
        </xdr:from>
        <xdr:to>
          <xdr:col>56</xdr:col>
          <xdr:colOff>76200</xdr:colOff>
          <xdr:row>49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該当資産なし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69850</xdr:colOff>
          <xdr:row>48</xdr:row>
          <xdr:rowOff>165100</xdr:rowOff>
        </xdr:from>
        <xdr:to>
          <xdr:col>56</xdr:col>
          <xdr:colOff>69850</xdr:colOff>
          <xdr:row>51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課税標準の特例名称</a:t>
              </a:r>
            </a:p>
          </xdr:txBody>
        </xdr:sp>
        <xdr:clientData/>
      </xdr:twoCellAnchor>
    </mc:Choice>
    <mc:Fallback/>
  </mc:AlternateContent>
  <xdr:twoCellAnchor>
    <xdr:from>
      <xdr:col>35</xdr:col>
      <xdr:colOff>158750</xdr:colOff>
      <xdr:row>1</xdr:row>
      <xdr:rowOff>31750</xdr:rowOff>
    </xdr:from>
    <xdr:to>
      <xdr:col>48</xdr:col>
      <xdr:colOff>111125</xdr:colOff>
      <xdr:row>5</xdr:row>
      <xdr:rowOff>126999</xdr:rowOff>
    </xdr:to>
    <xdr:sp macro="" textlink="">
      <xdr:nvSpPr>
        <xdr:cNvPr id="41" name="テキスト ボックス 40"/>
        <xdr:cNvSpPr txBox="1"/>
      </xdr:nvSpPr>
      <xdr:spPr>
        <a:xfrm>
          <a:off x="6270625" y="206375"/>
          <a:ext cx="2222500" cy="793749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8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57</xdr:col>
      <xdr:colOff>0</xdr:colOff>
      <xdr:row>6</xdr:row>
      <xdr:rowOff>11906</xdr:rowOff>
    </xdr:from>
    <xdr:to>
      <xdr:col>77</xdr:col>
      <xdr:colOff>11906</xdr:colOff>
      <xdr:row>10</xdr:row>
      <xdr:rowOff>0</xdr:rowOff>
    </xdr:to>
    <xdr:sp macro="" textlink="">
      <xdr:nvSpPr>
        <xdr:cNvPr id="42" name="正方形/長方形 41"/>
        <xdr:cNvSpPr/>
      </xdr:nvSpPr>
      <xdr:spPr>
        <a:xfrm>
          <a:off x="10179844" y="1012031"/>
          <a:ext cx="3583781" cy="654844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107157</xdr:colOff>
      <xdr:row>2</xdr:row>
      <xdr:rowOff>107155</xdr:rowOff>
    </xdr:from>
    <xdr:to>
      <xdr:col>56</xdr:col>
      <xdr:colOff>107157</xdr:colOff>
      <xdr:row>6</xdr:row>
      <xdr:rowOff>35718</xdr:rowOff>
    </xdr:to>
    <xdr:sp macro="" textlink="">
      <xdr:nvSpPr>
        <xdr:cNvPr id="44" name="テキスト ボックス 43"/>
        <xdr:cNvSpPr txBox="1"/>
      </xdr:nvSpPr>
      <xdr:spPr>
        <a:xfrm>
          <a:off x="8858251" y="440530"/>
          <a:ext cx="1250156" cy="59531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 cmpd="sng">
          <a:solidFill>
            <a:srgbClr val="FF0000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 b="1">
              <a:solidFill>
                <a:srgbClr val="FF0000"/>
              </a:solidFill>
            </a:rPr>
            <a:t>分からない場合は空白で結構です。</a:t>
          </a:r>
        </a:p>
      </xdr:txBody>
    </xdr:sp>
    <xdr:clientData/>
  </xdr:twoCellAnchor>
  <xdr:twoCellAnchor>
    <xdr:from>
      <xdr:col>53</xdr:col>
      <xdr:colOff>17860</xdr:colOff>
      <xdr:row>6</xdr:row>
      <xdr:rowOff>35718</xdr:rowOff>
    </xdr:from>
    <xdr:to>
      <xdr:col>62</xdr:col>
      <xdr:colOff>47624</xdr:colOff>
      <xdr:row>7</xdr:row>
      <xdr:rowOff>119062</xdr:rowOff>
    </xdr:to>
    <xdr:cxnSp macro="">
      <xdr:nvCxnSpPr>
        <xdr:cNvPr id="46" name="直線矢印コネクタ 45"/>
        <xdr:cNvCxnSpPr>
          <a:stCxn id="44" idx="2"/>
        </xdr:cNvCxnSpPr>
      </xdr:nvCxnSpPr>
      <xdr:spPr>
        <a:xfrm>
          <a:off x="9483329" y="1035843"/>
          <a:ext cx="1637108" cy="250032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11906</xdr:colOff>
      <xdr:row>9</xdr:row>
      <xdr:rowOff>164304</xdr:rowOff>
    </xdr:from>
    <xdr:to>
      <xdr:col>77</xdr:col>
      <xdr:colOff>9525</xdr:colOff>
      <xdr:row>25</xdr:row>
      <xdr:rowOff>11905</xdr:rowOff>
    </xdr:to>
    <xdr:sp macro="" textlink="">
      <xdr:nvSpPr>
        <xdr:cNvPr id="82" name="正方形/長方形 81"/>
        <xdr:cNvSpPr/>
      </xdr:nvSpPr>
      <xdr:spPr>
        <a:xfrm>
          <a:off x="12334875" y="1664492"/>
          <a:ext cx="1426369" cy="2514601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53</xdr:col>
      <xdr:colOff>17860</xdr:colOff>
      <xdr:row>6</xdr:row>
      <xdr:rowOff>35718</xdr:rowOff>
    </xdr:from>
    <xdr:to>
      <xdr:col>69</xdr:col>
      <xdr:colOff>11906</xdr:colOff>
      <xdr:row>11</xdr:row>
      <xdr:rowOff>35718</xdr:rowOff>
    </xdr:to>
    <xdr:cxnSp macro="">
      <xdr:nvCxnSpPr>
        <xdr:cNvPr id="84" name="直線矢印コネクタ 83"/>
        <xdr:cNvCxnSpPr>
          <a:stCxn id="44" idx="2"/>
        </xdr:cNvCxnSpPr>
      </xdr:nvCxnSpPr>
      <xdr:spPr>
        <a:xfrm>
          <a:off x="9483329" y="1035843"/>
          <a:ext cx="2851546" cy="833438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9527</xdr:colOff>
      <xdr:row>25</xdr:row>
      <xdr:rowOff>7139</xdr:rowOff>
    </xdr:from>
    <xdr:to>
      <xdr:col>56</xdr:col>
      <xdr:colOff>11906</xdr:colOff>
      <xdr:row>29</xdr:row>
      <xdr:rowOff>11904</xdr:rowOff>
    </xdr:to>
    <xdr:sp macro="" textlink="">
      <xdr:nvSpPr>
        <xdr:cNvPr id="87" name="正方形/長方形 86"/>
        <xdr:cNvSpPr/>
      </xdr:nvSpPr>
      <xdr:spPr>
        <a:xfrm>
          <a:off x="9832183" y="4174327"/>
          <a:ext cx="180973" cy="504827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55</xdr:col>
      <xdr:colOff>7146</xdr:colOff>
      <xdr:row>29</xdr:row>
      <xdr:rowOff>16666</xdr:rowOff>
    </xdr:from>
    <xdr:to>
      <xdr:col>56</xdr:col>
      <xdr:colOff>9525</xdr:colOff>
      <xdr:row>33</xdr:row>
      <xdr:rowOff>21430</xdr:rowOff>
    </xdr:to>
    <xdr:sp macro="" textlink="">
      <xdr:nvSpPr>
        <xdr:cNvPr id="88" name="正方形/長方形 87"/>
        <xdr:cNvSpPr/>
      </xdr:nvSpPr>
      <xdr:spPr>
        <a:xfrm>
          <a:off x="9829802" y="4683916"/>
          <a:ext cx="180973" cy="504827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55</xdr:col>
      <xdr:colOff>16672</xdr:colOff>
      <xdr:row>33</xdr:row>
      <xdr:rowOff>14285</xdr:rowOff>
    </xdr:from>
    <xdr:to>
      <xdr:col>56</xdr:col>
      <xdr:colOff>11906</xdr:colOff>
      <xdr:row>37</xdr:row>
      <xdr:rowOff>19050</xdr:rowOff>
    </xdr:to>
    <xdr:sp macro="" textlink="">
      <xdr:nvSpPr>
        <xdr:cNvPr id="89" name="正方形/長方形 88"/>
        <xdr:cNvSpPr/>
      </xdr:nvSpPr>
      <xdr:spPr>
        <a:xfrm>
          <a:off x="9839328" y="5181598"/>
          <a:ext cx="173828" cy="504827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57</xdr:col>
      <xdr:colOff>69056</xdr:colOff>
      <xdr:row>29</xdr:row>
      <xdr:rowOff>45243</xdr:rowOff>
    </xdr:from>
    <xdr:to>
      <xdr:col>73</xdr:col>
      <xdr:colOff>130967</xdr:colOff>
      <xdr:row>36</xdr:row>
      <xdr:rowOff>83343</xdr:rowOff>
    </xdr:to>
    <xdr:sp macro="" textlink="">
      <xdr:nvSpPr>
        <xdr:cNvPr id="90" name="テキスト ボックス 89"/>
        <xdr:cNvSpPr txBox="1"/>
      </xdr:nvSpPr>
      <xdr:spPr>
        <a:xfrm>
          <a:off x="10248900" y="4712493"/>
          <a:ext cx="2919411" cy="87153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 cmpd="sng">
          <a:solidFill>
            <a:srgbClr val="FF0000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 b="1">
              <a:solidFill>
                <a:srgbClr val="FF0000"/>
              </a:solidFill>
            </a:rPr>
            <a:t>それぞれの行に対応するリストが隠れています。該当するものを選択してください。</a:t>
          </a:r>
          <a:endParaRPr kumimoji="1" lang="en-US" altLang="ja-JP" sz="1000" b="1">
            <a:solidFill>
              <a:srgbClr val="FF0000"/>
            </a:solidFill>
          </a:endParaRPr>
        </a:p>
        <a:p>
          <a:r>
            <a:rPr kumimoji="1" lang="ja-JP" altLang="en-US" sz="1000" b="1">
              <a:solidFill>
                <a:srgbClr val="FF0000"/>
              </a:solidFill>
            </a:rPr>
            <a:t>選択すると、青い□の箇所が変化します。</a:t>
          </a:r>
        </a:p>
      </xdr:txBody>
    </xdr:sp>
    <xdr:clientData/>
  </xdr:twoCellAnchor>
  <xdr:twoCellAnchor>
    <xdr:from>
      <xdr:col>74</xdr:col>
      <xdr:colOff>21430</xdr:colOff>
      <xdr:row>25</xdr:row>
      <xdr:rowOff>19048</xdr:rowOff>
    </xdr:from>
    <xdr:to>
      <xdr:col>77</xdr:col>
      <xdr:colOff>0</xdr:colOff>
      <xdr:row>29</xdr:row>
      <xdr:rowOff>0</xdr:rowOff>
    </xdr:to>
    <xdr:sp macro="" textlink="">
      <xdr:nvSpPr>
        <xdr:cNvPr id="91" name="正方形/長方形 90"/>
        <xdr:cNvSpPr/>
      </xdr:nvSpPr>
      <xdr:spPr>
        <a:xfrm>
          <a:off x="13237368" y="4186236"/>
          <a:ext cx="514351" cy="481014"/>
        </a:xfrm>
        <a:prstGeom prst="rect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70</xdr:col>
      <xdr:colOff>11905</xdr:colOff>
      <xdr:row>27</xdr:row>
      <xdr:rowOff>35718</xdr:rowOff>
    </xdr:from>
    <xdr:to>
      <xdr:col>74</xdr:col>
      <xdr:colOff>166687</xdr:colOff>
      <xdr:row>29</xdr:row>
      <xdr:rowOff>142875</xdr:rowOff>
    </xdr:to>
    <xdr:cxnSp macro="">
      <xdr:nvCxnSpPr>
        <xdr:cNvPr id="92" name="直線矢印コネクタ 91"/>
        <xdr:cNvCxnSpPr/>
      </xdr:nvCxnSpPr>
      <xdr:spPr>
        <a:xfrm flipV="1">
          <a:off x="12513468" y="4452937"/>
          <a:ext cx="869157" cy="357188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71437</xdr:colOff>
      <xdr:row>28</xdr:row>
      <xdr:rowOff>21428</xdr:rowOff>
    </xdr:from>
    <xdr:to>
      <xdr:col>58</xdr:col>
      <xdr:colOff>119063</xdr:colOff>
      <xdr:row>29</xdr:row>
      <xdr:rowOff>130970</xdr:rowOff>
    </xdr:to>
    <xdr:cxnSp macro="">
      <xdr:nvCxnSpPr>
        <xdr:cNvPr id="95" name="直線矢印コネクタ 94"/>
        <xdr:cNvCxnSpPr/>
      </xdr:nvCxnSpPr>
      <xdr:spPr>
        <a:xfrm flipH="1" flipV="1">
          <a:off x="10072687" y="4521991"/>
          <a:ext cx="404814" cy="276229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161924</xdr:colOff>
      <xdr:row>56</xdr:row>
      <xdr:rowOff>114299</xdr:rowOff>
    </xdr:from>
    <xdr:to>
      <xdr:col>75</xdr:col>
      <xdr:colOff>47625</xdr:colOff>
      <xdr:row>60</xdr:row>
      <xdr:rowOff>-1</xdr:rowOff>
    </xdr:to>
    <xdr:sp macro="" textlink="">
      <xdr:nvSpPr>
        <xdr:cNvPr id="98" name="テキスト ボックス 97"/>
        <xdr:cNvSpPr txBox="1"/>
      </xdr:nvSpPr>
      <xdr:spPr>
        <a:xfrm>
          <a:off x="10341768" y="8948737"/>
          <a:ext cx="3100388" cy="5524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 cmpd="sng">
          <a:solidFill>
            <a:srgbClr val="FF0000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000" b="1">
              <a:solidFill>
                <a:srgbClr val="FF0000"/>
              </a:solidFill>
            </a:rPr>
            <a:t>23</a:t>
          </a:r>
          <a:r>
            <a:rPr kumimoji="1" lang="ja-JP" altLang="en-US" sz="1000" b="1">
              <a:solidFill>
                <a:srgbClr val="FF0000"/>
              </a:solidFill>
            </a:rPr>
            <a:t>　をチェックするとメッセージが表示されます。指示に従って入力してください。</a:t>
          </a:r>
        </a:p>
      </xdr:txBody>
    </xdr:sp>
    <xdr:clientData/>
  </xdr:twoCellAnchor>
  <xdr:twoCellAnchor>
    <xdr:from>
      <xdr:col>49</xdr:col>
      <xdr:colOff>38102</xdr:colOff>
      <xdr:row>51</xdr:row>
      <xdr:rowOff>11904</xdr:rowOff>
    </xdr:from>
    <xdr:to>
      <xdr:col>50</xdr:col>
      <xdr:colOff>142873</xdr:colOff>
      <xdr:row>53</xdr:row>
      <xdr:rowOff>11906</xdr:rowOff>
    </xdr:to>
    <xdr:sp macro="" textlink="">
      <xdr:nvSpPr>
        <xdr:cNvPr id="99" name="正方形/長方形 98"/>
        <xdr:cNvSpPr/>
      </xdr:nvSpPr>
      <xdr:spPr>
        <a:xfrm>
          <a:off x="8789196" y="8012904"/>
          <a:ext cx="283365" cy="333377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50</xdr:col>
      <xdr:colOff>95249</xdr:colOff>
      <xdr:row>53</xdr:row>
      <xdr:rowOff>47625</xdr:rowOff>
    </xdr:from>
    <xdr:to>
      <xdr:col>57</xdr:col>
      <xdr:colOff>154782</xdr:colOff>
      <xdr:row>57</xdr:row>
      <xdr:rowOff>71438</xdr:rowOff>
    </xdr:to>
    <xdr:cxnSp macro="">
      <xdr:nvCxnSpPr>
        <xdr:cNvPr id="100" name="直線矢印コネクタ 99"/>
        <xdr:cNvCxnSpPr/>
      </xdr:nvCxnSpPr>
      <xdr:spPr>
        <a:xfrm flipH="1" flipV="1">
          <a:off x="9024937" y="8382000"/>
          <a:ext cx="1309689" cy="690563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0</xdr:colOff>
      <xdr:row>53</xdr:row>
      <xdr:rowOff>21429</xdr:rowOff>
    </xdr:from>
    <xdr:to>
      <xdr:col>76</xdr:col>
      <xdr:colOff>176211</xdr:colOff>
      <xdr:row>55</xdr:row>
      <xdr:rowOff>11906</xdr:rowOff>
    </xdr:to>
    <xdr:sp macro="" textlink="">
      <xdr:nvSpPr>
        <xdr:cNvPr id="93" name="正方形/長方形 92"/>
        <xdr:cNvSpPr/>
      </xdr:nvSpPr>
      <xdr:spPr>
        <a:xfrm>
          <a:off x="11251406" y="8355804"/>
          <a:ext cx="2497930" cy="32385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67</xdr:col>
      <xdr:colOff>21433</xdr:colOff>
      <xdr:row>55</xdr:row>
      <xdr:rowOff>23812</xdr:rowOff>
    </xdr:from>
    <xdr:to>
      <xdr:col>68</xdr:col>
      <xdr:colOff>11906</xdr:colOff>
      <xdr:row>57</xdr:row>
      <xdr:rowOff>21432</xdr:rowOff>
    </xdr:to>
    <xdr:cxnSp macro="">
      <xdr:nvCxnSpPr>
        <xdr:cNvPr id="94" name="直線矢印コネクタ 93"/>
        <xdr:cNvCxnSpPr/>
      </xdr:nvCxnSpPr>
      <xdr:spPr>
        <a:xfrm flipV="1">
          <a:off x="11987214" y="8691562"/>
          <a:ext cx="169067" cy="33099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11906</xdr:colOff>
      <xdr:row>51</xdr:row>
      <xdr:rowOff>19047</xdr:rowOff>
    </xdr:from>
    <xdr:to>
      <xdr:col>76</xdr:col>
      <xdr:colOff>173829</xdr:colOff>
      <xdr:row>53</xdr:row>
      <xdr:rowOff>0</xdr:rowOff>
    </xdr:to>
    <xdr:sp macro="" textlink="">
      <xdr:nvSpPr>
        <xdr:cNvPr id="96" name="正方形/長方形 95"/>
        <xdr:cNvSpPr/>
      </xdr:nvSpPr>
      <xdr:spPr>
        <a:xfrm>
          <a:off x="13227844" y="8020047"/>
          <a:ext cx="519110" cy="314328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58</xdr:col>
      <xdr:colOff>66675</xdr:colOff>
      <xdr:row>45</xdr:row>
      <xdr:rowOff>78580</xdr:rowOff>
    </xdr:from>
    <xdr:to>
      <xdr:col>75</xdr:col>
      <xdr:colOff>166687</xdr:colOff>
      <xdr:row>50</xdr:row>
      <xdr:rowOff>83343</xdr:rowOff>
    </xdr:to>
    <xdr:sp macro="" textlink="">
      <xdr:nvSpPr>
        <xdr:cNvPr id="97" name="テキスト ボックス 96"/>
        <xdr:cNvSpPr txBox="1"/>
      </xdr:nvSpPr>
      <xdr:spPr>
        <a:xfrm>
          <a:off x="10425113" y="7079455"/>
          <a:ext cx="3136105" cy="83820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 cmpd="sng">
          <a:solidFill>
            <a:srgbClr val="FF0000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 b="1">
              <a:solidFill>
                <a:srgbClr val="FF0000"/>
              </a:solidFill>
            </a:rPr>
            <a:t>「転出」「廃業」「解散」「その他」を選択するリストが隠れています。該当するものを選択してください。選択すると、青い□の箇所が変化します。</a:t>
          </a:r>
        </a:p>
      </xdr:txBody>
    </xdr:sp>
    <xdr:clientData/>
  </xdr:twoCellAnchor>
  <xdr:twoCellAnchor>
    <xdr:from>
      <xdr:col>51</xdr:col>
      <xdr:colOff>7143</xdr:colOff>
      <xdr:row>51</xdr:row>
      <xdr:rowOff>28573</xdr:rowOff>
    </xdr:from>
    <xdr:to>
      <xdr:col>59</xdr:col>
      <xdr:colOff>119063</xdr:colOff>
      <xdr:row>52</xdr:row>
      <xdr:rowOff>142874</xdr:rowOff>
    </xdr:to>
    <xdr:sp macro="" textlink="">
      <xdr:nvSpPr>
        <xdr:cNvPr id="101" name="正方形/長方形 100"/>
        <xdr:cNvSpPr/>
      </xdr:nvSpPr>
      <xdr:spPr>
        <a:xfrm>
          <a:off x="9115424" y="8029573"/>
          <a:ext cx="1540670" cy="280989"/>
        </a:xfrm>
        <a:prstGeom prst="rect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74</xdr:col>
      <xdr:colOff>102394</xdr:colOff>
      <xdr:row>49</xdr:row>
      <xdr:rowOff>30958</xdr:rowOff>
    </xdr:from>
    <xdr:to>
      <xdr:col>75</xdr:col>
      <xdr:colOff>83344</xdr:colOff>
      <xdr:row>52</xdr:row>
      <xdr:rowOff>23812</xdr:rowOff>
    </xdr:to>
    <xdr:cxnSp macro="">
      <xdr:nvCxnSpPr>
        <xdr:cNvPr id="102" name="直線矢印コネクタ 101"/>
        <xdr:cNvCxnSpPr/>
      </xdr:nvCxnSpPr>
      <xdr:spPr>
        <a:xfrm>
          <a:off x="13318332" y="7698583"/>
          <a:ext cx="159543" cy="492917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151343</xdr:colOff>
      <xdr:row>49</xdr:row>
      <xdr:rowOff>135733</xdr:rowOff>
    </xdr:from>
    <xdr:to>
      <xdr:col>59</xdr:col>
      <xdr:colOff>16669</xdr:colOff>
      <xdr:row>52</xdr:row>
      <xdr:rowOff>264</xdr:rowOff>
    </xdr:to>
    <xdr:cxnSp macro="">
      <xdr:nvCxnSpPr>
        <xdr:cNvPr id="103" name="直線矢印コネクタ 102"/>
        <xdr:cNvCxnSpPr>
          <a:endCxn id="73" idx="1"/>
        </xdr:cNvCxnSpPr>
      </xdr:nvCxnSpPr>
      <xdr:spPr>
        <a:xfrm flipH="1">
          <a:off x="10152593" y="7803358"/>
          <a:ext cx="401107" cy="364594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57150</xdr:colOff>
      <xdr:row>32</xdr:row>
      <xdr:rowOff>7143</xdr:rowOff>
    </xdr:from>
    <xdr:to>
      <xdr:col>58</xdr:col>
      <xdr:colOff>-1</xdr:colOff>
      <xdr:row>32</xdr:row>
      <xdr:rowOff>35719</xdr:rowOff>
    </xdr:to>
    <xdr:cxnSp macro="">
      <xdr:nvCxnSpPr>
        <xdr:cNvPr id="109" name="直線矢印コネクタ 108"/>
        <xdr:cNvCxnSpPr/>
      </xdr:nvCxnSpPr>
      <xdr:spPr>
        <a:xfrm flipH="1" flipV="1">
          <a:off x="10058400" y="5007768"/>
          <a:ext cx="300037" cy="28576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66677</xdr:colOff>
      <xdr:row>35</xdr:row>
      <xdr:rowOff>76198</xdr:rowOff>
    </xdr:from>
    <xdr:to>
      <xdr:col>57</xdr:col>
      <xdr:colOff>166687</xdr:colOff>
      <xdr:row>36</xdr:row>
      <xdr:rowOff>11906</xdr:rowOff>
    </xdr:to>
    <xdr:cxnSp macro="">
      <xdr:nvCxnSpPr>
        <xdr:cNvPr id="110" name="直線矢印コネクタ 109"/>
        <xdr:cNvCxnSpPr/>
      </xdr:nvCxnSpPr>
      <xdr:spPr>
        <a:xfrm flipH="1" flipV="1">
          <a:off x="10067927" y="5493542"/>
          <a:ext cx="278604" cy="19052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33337</xdr:colOff>
      <xdr:row>31</xdr:row>
      <xdr:rowOff>8466</xdr:rowOff>
    </xdr:from>
    <xdr:to>
      <xdr:col>75</xdr:col>
      <xdr:colOff>93662</xdr:colOff>
      <xdr:row>32</xdr:row>
      <xdr:rowOff>104775</xdr:rowOff>
    </xdr:to>
    <xdr:cxnSp macro="">
      <xdr:nvCxnSpPr>
        <xdr:cNvPr id="114" name="直線矢印コネクタ 113"/>
        <xdr:cNvCxnSpPr>
          <a:endCxn id="67" idx="0"/>
        </xdr:cNvCxnSpPr>
      </xdr:nvCxnSpPr>
      <xdr:spPr>
        <a:xfrm flipV="1">
          <a:off x="12951618" y="4925747"/>
          <a:ext cx="536575" cy="179653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209549</xdr:colOff>
      <xdr:row>34</xdr:row>
      <xdr:rowOff>76199</xdr:rowOff>
    </xdr:from>
    <xdr:to>
      <xdr:col>75</xdr:col>
      <xdr:colOff>108480</xdr:colOff>
      <xdr:row>35</xdr:row>
      <xdr:rowOff>30956</xdr:rowOff>
    </xdr:to>
    <xdr:cxnSp macro="">
      <xdr:nvCxnSpPr>
        <xdr:cNvPr id="115" name="直線矢印コネクタ 114"/>
        <xdr:cNvCxnSpPr>
          <a:endCxn id="69" idx="0"/>
        </xdr:cNvCxnSpPr>
      </xdr:nvCxnSpPr>
      <xdr:spPr>
        <a:xfrm flipV="1">
          <a:off x="12889705" y="5410199"/>
          <a:ext cx="613306" cy="38101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19049</xdr:colOff>
      <xdr:row>29</xdr:row>
      <xdr:rowOff>40479</xdr:rowOff>
    </xdr:from>
    <xdr:to>
      <xdr:col>76</xdr:col>
      <xdr:colOff>176213</xdr:colOff>
      <xdr:row>33</xdr:row>
      <xdr:rowOff>21430</xdr:rowOff>
    </xdr:to>
    <xdr:sp macro="" textlink="">
      <xdr:nvSpPr>
        <xdr:cNvPr id="120" name="正方形/長方形 119"/>
        <xdr:cNvSpPr/>
      </xdr:nvSpPr>
      <xdr:spPr>
        <a:xfrm>
          <a:off x="13234987" y="4707729"/>
          <a:ext cx="514351" cy="481014"/>
        </a:xfrm>
        <a:prstGeom prst="rect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74</xdr:col>
      <xdr:colOff>16668</xdr:colOff>
      <xdr:row>33</xdr:row>
      <xdr:rowOff>14285</xdr:rowOff>
    </xdr:from>
    <xdr:to>
      <xdr:col>76</xdr:col>
      <xdr:colOff>173832</xdr:colOff>
      <xdr:row>36</xdr:row>
      <xdr:rowOff>161924</xdr:rowOff>
    </xdr:to>
    <xdr:sp macro="" textlink="">
      <xdr:nvSpPr>
        <xdr:cNvPr id="121" name="正方形/長方形 120"/>
        <xdr:cNvSpPr/>
      </xdr:nvSpPr>
      <xdr:spPr>
        <a:xfrm>
          <a:off x="13232606" y="5181598"/>
          <a:ext cx="514351" cy="481014"/>
        </a:xfrm>
        <a:prstGeom prst="rect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340</xdr:colOff>
      <xdr:row>52</xdr:row>
      <xdr:rowOff>36058</xdr:rowOff>
    </xdr:from>
    <xdr:to>
      <xdr:col>32</xdr:col>
      <xdr:colOff>27215</xdr:colOff>
      <xdr:row>57</xdr:row>
      <xdr:rowOff>163286</xdr:rowOff>
    </xdr:to>
    <xdr:sp macro="" textlink="">
      <xdr:nvSpPr>
        <xdr:cNvPr id="122" name="テキスト ボックス 121"/>
        <xdr:cNvSpPr txBox="1"/>
      </xdr:nvSpPr>
      <xdr:spPr>
        <a:xfrm>
          <a:off x="2653733" y="8662987"/>
          <a:ext cx="3034053" cy="1011692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 cmpd="sng">
          <a:solidFill>
            <a:srgbClr val="FF0000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緑色のセルは入力不要です。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r>
            <a:rPr kumimoji="1" lang="ja-JP" altLang="en-US" sz="1400" b="1">
              <a:solidFill>
                <a:srgbClr val="FF0000"/>
              </a:solidFill>
            </a:rPr>
            <a:t>（電算処理でのみ使用します。）</a:t>
          </a:r>
        </a:p>
      </xdr:txBody>
    </xdr:sp>
    <xdr:clientData/>
  </xdr:twoCellAnchor>
  <xdr:twoCellAnchor>
    <xdr:from>
      <xdr:col>38</xdr:col>
      <xdr:colOff>0</xdr:colOff>
      <xdr:row>29</xdr:row>
      <xdr:rowOff>13607</xdr:rowOff>
    </xdr:from>
    <xdr:to>
      <xdr:col>46</xdr:col>
      <xdr:colOff>163286</xdr:colOff>
      <xdr:row>29</xdr:row>
      <xdr:rowOff>13607</xdr:rowOff>
    </xdr:to>
    <xdr:cxnSp macro="">
      <xdr:nvCxnSpPr>
        <xdr:cNvPr id="61" name="直線コネクタ 60"/>
        <xdr:cNvCxnSpPr/>
      </xdr:nvCxnSpPr>
      <xdr:spPr>
        <a:xfrm>
          <a:off x="6721929" y="4953000"/>
          <a:ext cx="1578428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13608</xdr:colOff>
      <xdr:row>44</xdr:row>
      <xdr:rowOff>166007</xdr:rowOff>
    </xdr:from>
    <xdr:to>
      <xdr:col>46</xdr:col>
      <xdr:colOff>166008</xdr:colOff>
      <xdr:row>44</xdr:row>
      <xdr:rowOff>166007</xdr:rowOff>
    </xdr:to>
    <xdr:cxnSp macro="">
      <xdr:nvCxnSpPr>
        <xdr:cNvPr id="125" name="直線コネクタ 124"/>
        <xdr:cNvCxnSpPr/>
      </xdr:nvCxnSpPr>
      <xdr:spPr>
        <a:xfrm>
          <a:off x="1959429" y="7377793"/>
          <a:ext cx="6343650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166007</xdr:colOff>
      <xdr:row>43</xdr:row>
      <xdr:rowOff>19050</xdr:rowOff>
    </xdr:from>
    <xdr:to>
      <xdr:col>38</xdr:col>
      <xdr:colOff>13607</xdr:colOff>
      <xdr:row>43</xdr:row>
      <xdr:rowOff>19050</xdr:rowOff>
    </xdr:to>
    <xdr:cxnSp macro="">
      <xdr:nvCxnSpPr>
        <xdr:cNvPr id="127" name="直線コネクタ 126"/>
        <xdr:cNvCxnSpPr/>
      </xdr:nvCxnSpPr>
      <xdr:spPr>
        <a:xfrm>
          <a:off x="1934936" y="7053943"/>
          <a:ext cx="4800600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2721</xdr:colOff>
      <xdr:row>29</xdr:row>
      <xdr:rowOff>16329</xdr:rowOff>
    </xdr:from>
    <xdr:to>
      <xdr:col>38</xdr:col>
      <xdr:colOff>2721</xdr:colOff>
      <xdr:row>43</xdr:row>
      <xdr:rowOff>27214</xdr:rowOff>
    </xdr:to>
    <xdr:cxnSp macro="">
      <xdr:nvCxnSpPr>
        <xdr:cNvPr id="129" name="直線コネクタ 128"/>
        <xdr:cNvCxnSpPr/>
      </xdr:nvCxnSpPr>
      <xdr:spPr>
        <a:xfrm>
          <a:off x="6724650" y="4955722"/>
          <a:ext cx="0" cy="210638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168729</xdr:colOff>
      <xdr:row>29</xdr:row>
      <xdr:rowOff>32658</xdr:rowOff>
    </xdr:from>
    <xdr:to>
      <xdr:col>46</xdr:col>
      <xdr:colOff>168729</xdr:colOff>
      <xdr:row>45</xdr:row>
      <xdr:rowOff>27214</xdr:rowOff>
    </xdr:to>
    <xdr:cxnSp macro="">
      <xdr:nvCxnSpPr>
        <xdr:cNvPr id="133" name="直線コネクタ 132"/>
        <xdr:cNvCxnSpPr/>
      </xdr:nvCxnSpPr>
      <xdr:spPr>
        <a:xfrm>
          <a:off x="8305800" y="4972051"/>
          <a:ext cx="0" cy="2443842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171450</xdr:colOff>
      <xdr:row>43</xdr:row>
      <xdr:rowOff>13607</xdr:rowOff>
    </xdr:from>
    <xdr:to>
      <xdr:col>10</xdr:col>
      <xdr:colOff>171450</xdr:colOff>
      <xdr:row>44</xdr:row>
      <xdr:rowOff>152400</xdr:rowOff>
    </xdr:to>
    <xdr:cxnSp macro="">
      <xdr:nvCxnSpPr>
        <xdr:cNvPr id="136" name="直線コネクタ 135"/>
        <xdr:cNvCxnSpPr/>
      </xdr:nvCxnSpPr>
      <xdr:spPr>
        <a:xfrm>
          <a:off x="1940379" y="7048500"/>
          <a:ext cx="0" cy="31568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98312</xdr:colOff>
      <xdr:row>48</xdr:row>
      <xdr:rowOff>79601</xdr:rowOff>
    </xdr:from>
    <xdr:to>
      <xdr:col>50</xdr:col>
      <xdr:colOff>0</xdr:colOff>
      <xdr:row>52</xdr:row>
      <xdr:rowOff>163285</xdr:rowOff>
    </xdr:to>
    <xdr:sp macro="" textlink="">
      <xdr:nvSpPr>
        <xdr:cNvPr id="138" name="テキスト ボックス 137"/>
        <xdr:cNvSpPr txBox="1"/>
      </xdr:nvSpPr>
      <xdr:spPr>
        <a:xfrm>
          <a:off x="6820241" y="7998958"/>
          <a:ext cx="2024402" cy="791256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 cmpd="sng">
          <a:solidFill>
            <a:srgbClr val="FF0000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50" b="1">
              <a:solidFill>
                <a:srgbClr val="FF0000"/>
              </a:solidFill>
            </a:rPr>
            <a:t>合計欄は自動で計算されます。</a:t>
          </a:r>
          <a:endParaRPr kumimoji="1" lang="en-US" altLang="ja-JP" sz="1050" b="1">
            <a:solidFill>
              <a:srgbClr val="FF0000"/>
            </a:solidFill>
          </a:endParaRPr>
        </a:p>
        <a:p>
          <a:pPr algn="l"/>
          <a:r>
            <a:rPr kumimoji="1" lang="ja-JP" altLang="en-US" sz="1050" b="1">
              <a:solidFill>
                <a:srgbClr val="FF0000"/>
              </a:solidFill>
            </a:rPr>
            <a:t>値がマイナスの場合はセルが赤くなります。</a:t>
          </a:r>
        </a:p>
      </xdr:txBody>
    </xdr:sp>
    <xdr:clientData/>
  </xdr:twoCellAnchor>
  <xdr:twoCellAnchor>
    <xdr:from>
      <xdr:col>40</xdr:col>
      <xdr:colOff>71438</xdr:colOff>
      <xdr:row>44</xdr:row>
      <xdr:rowOff>27215</xdr:rowOff>
    </xdr:from>
    <xdr:to>
      <xdr:col>40</xdr:col>
      <xdr:colOff>149679</xdr:colOff>
      <xdr:row>48</xdr:row>
      <xdr:rowOff>163286</xdr:rowOff>
    </xdr:to>
    <xdr:cxnSp macro="">
      <xdr:nvCxnSpPr>
        <xdr:cNvPr id="139" name="直線矢印コネクタ 138"/>
        <xdr:cNvCxnSpPr/>
      </xdr:nvCxnSpPr>
      <xdr:spPr>
        <a:xfrm flipH="1" flipV="1">
          <a:off x="7147152" y="7239001"/>
          <a:ext cx="78241" cy="843642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CD65"/>
  <sheetViews>
    <sheetView showGridLines="0" tabSelected="1" topLeftCell="A4" zoomScale="70" zoomScaleNormal="70" zoomScaleSheetLayoutView="80" workbookViewId="0">
      <selection activeCell="BD10" sqref="BD10"/>
    </sheetView>
  </sheetViews>
  <sheetFormatPr defaultColWidth="2.08203125" defaultRowHeight="13.5" customHeight="1" x14ac:dyDescent="0.55000000000000004"/>
  <cols>
    <col min="1" max="71" width="2.33203125" style="1" customWidth="1"/>
    <col min="72" max="72" width="3.08203125" style="1" customWidth="1"/>
    <col min="73" max="73" width="1.58203125" style="1" customWidth="1"/>
    <col min="74" max="77" width="2.33203125" style="1" customWidth="1"/>
    <col min="78" max="79" width="2.08203125" style="5"/>
    <col min="80" max="80" width="2.08203125" style="1"/>
    <col min="81" max="81" width="6.83203125" style="1" customWidth="1"/>
    <col min="82" max="82" width="6.75" style="1" bestFit="1" customWidth="1"/>
    <col min="83" max="16384" width="2.08203125" style="1"/>
  </cols>
  <sheetData>
    <row r="1" spans="1:79" ht="13.5" customHeight="1" x14ac:dyDescent="0.55000000000000004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8"/>
      <c r="CA1" s="8"/>
    </row>
    <row r="2" spans="1:79" ht="13.5" customHeight="1" x14ac:dyDescent="0.5500000000000000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385" t="s">
        <v>0</v>
      </c>
      <c r="BG2" s="386"/>
      <c r="BH2" s="386"/>
      <c r="BI2" s="386"/>
      <c r="BJ2" s="386"/>
      <c r="BK2" s="387"/>
      <c r="BL2" s="388"/>
      <c r="BM2" s="388"/>
      <c r="BN2" s="388"/>
      <c r="BO2" s="388"/>
      <c r="BP2" s="388"/>
      <c r="BQ2" s="388"/>
      <c r="BR2" s="388"/>
      <c r="BS2" s="388"/>
      <c r="BT2" s="388"/>
      <c r="BU2" s="388"/>
      <c r="BV2" s="388"/>
      <c r="BW2" s="388"/>
      <c r="BX2" s="388"/>
      <c r="BY2" s="389"/>
      <c r="BZ2" s="8"/>
      <c r="CA2" s="8"/>
    </row>
    <row r="3" spans="1:79" ht="13.5" customHeight="1" x14ac:dyDescent="0.55000000000000004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390" t="s">
        <v>1</v>
      </c>
      <c r="BG3" s="391"/>
      <c r="BH3" s="391"/>
      <c r="BI3" s="391"/>
      <c r="BJ3" s="391"/>
      <c r="BK3" s="392"/>
      <c r="BL3" s="9"/>
      <c r="BM3" s="9"/>
      <c r="BN3" s="9"/>
      <c r="BO3" s="393"/>
      <c r="BP3" s="393"/>
      <c r="BQ3" s="393"/>
      <c r="BR3" s="393" t="s">
        <v>12</v>
      </c>
      <c r="BS3" s="393"/>
      <c r="BT3" s="9"/>
      <c r="BU3" s="393"/>
      <c r="BV3" s="393"/>
      <c r="BW3" s="393"/>
      <c r="BX3" s="9"/>
      <c r="BY3" s="10"/>
      <c r="BZ3" s="8"/>
      <c r="CA3" s="8"/>
    </row>
    <row r="4" spans="1:79" ht="13.5" customHeight="1" x14ac:dyDescent="0.3">
      <c r="A4" s="6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6"/>
      <c r="Y4" s="6"/>
      <c r="Z4" s="6"/>
      <c r="AA4" s="6"/>
      <c r="AB4" s="6"/>
      <c r="AC4" s="379" t="s">
        <v>114</v>
      </c>
      <c r="AD4" s="379"/>
      <c r="AE4" s="379"/>
      <c r="AF4" s="380">
        <v>8</v>
      </c>
      <c r="AG4" s="380"/>
      <c r="AH4" s="379" t="s">
        <v>115</v>
      </c>
      <c r="AI4" s="379"/>
      <c r="AJ4" s="379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6"/>
      <c r="AZ4" s="6"/>
      <c r="BA4" s="6"/>
      <c r="BB4" s="6"/>
      <c r="BC4" s="6"/>
      <c r="BD4" s="6"/>
      <c r="BE4" s="6"/>
      <c r="BF4" s="376" t="s">
        <v>2</v>
      </c>
      <c r="BG4" s="377"/>
      <c r="BH4" s="377"/>
      <c r="BI4" s="377"/>
      <c r="BJ4" s="377"/>
      <c r="BK4" s="378"/>
      <c r="BL4" s="12"/>
      <c r="BM4" s="12"/>
      <c r="BN4" s="12"/>
      <c r="BO4" s="147"/>
      <c r="BP4" s="147"/>
      <c r="BQ4" s="147"/>
      <c r="BR4" s="55" t="s">
        <v>12</v>
      </c>
      <c r="BS4" s="55"/>
      <c r="BT4" s="12"/>
      <c r="BU4" s="55"/>
      <c r="BV4" s="55"/>
      <c r="BW4" s="55"/>
      <c r="BX4" s="12"/>
      <c r="BY4" s="13"/>
      <c r="BZ4" s="381" t="s">
        <v>116</v>
      </c>
      <c r="CA4" s="381"/>
    </row>
    <row r="5" spans="1:79" ht="13.5" customHeight="1" x14ac:dyDescent="0.3">
      <c r="A5" s="6"/>
      <c r="B5" s="6"/>
      <c r="C5" s="7"/>
      <c r="D5" s="14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6"/>
      <c r="X5" s="6"/>
      <c r="Y5" s="6"/>
      <c r="Z5" s="6"/>
      <c r="AA5" s="6"/>
      <c r="AB5" s="6"/>
      <c r="AC5" s="379"/>
      <c r="AD5" s="379"/>
      <c r="AE5" s="379"/>
      <c r="AF5" s="380"/>
      <c r="AG5" s="380"/>
      <c r="AH5" s="379"/>
      <c r="AI5" s="379"/>
      <c r="AJ5" s="379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6"/>
      <c r="AZ5" s="6"/>
      <c r="BA5" s="6"/>
      <c r="BB5" s="6"/>
      <c r="BC5" s="6"/>
      <c r="BD5" s="6"/>
      <c r="BE5" s="6"/>
      <c r="BF5" s="52" t="s">
        <v>3</v>
      </c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6"/>
      <c r="BZ5" s="381"/>
      <c r="CA5" s="381"/>
    </row>
    <row r="6" spans="1:79" ht="13.5" customHeight="1" x14ac:dyDescent="0.3">
      <c r="A6" s="6"/>
      <c r="B6" s="6"/>
      <c r="C6" s="6"/>
      <c r="D6" s="17"/>
      <c r="E6" s="7"/>
      <c r="F6" s="7"/>
      <c r="G6" s="7"/>
      <c r="H6" s="7"/>
      <c r="I6" s="7"/>
      <c r="J6" s="7"/>
      <c r="K6" s="55" t="s">
        <v>13</v>
      </c>
      <c r="L6" s="55"/>
      <c r="M6" s="364" t="s">
        <v>141</v>
      </c>
      <c r="N6" s="364"/>
      <c r="O6" s="7" t="s">
        <v>14</v>
      </c>
      <c r="P6" s="364" t="s">
        <v>121</v>
      </c>
      <c r="Q6" s="364"/>
      <c r="R6" s="7" t="s">
        <v>15</v>
      </c>
      <c r="S6" s="364" t="s">
        <v>122</v>
      </c>
      <c r="T6" s="364"/>
      <c r="U6" s="7" t="s">
        <v>16</v>
      </c>
      <c r="V6" s="7"/>
      <c r="W6" s="18"/>
      <c r="X6" s="6"/>
      <c r="Y6" s="6"/>
      <c r="Z6" s="6"/>
      <c r="AA6" s="6"/>
      <c r="AB6" s="19"/>
      <c r="AC6" s="379"/>
      <c r="AD6" s="379"/>
      <c r="AE6" s="379"/>
      <c r="AF6" s="380"/>
      <c r="AG6" s="380"/>
      <c r="AH6" s="379"/>
      <c r="AI6" s="379"/>
      <c r="AJ6" s="379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6"/>
      <c r="AZ6" s="6"/>
      <c r="BA6" s="6"/>
      <c r="BB6" s="6"/>
      <c r="BC6" s="6"/>
      <c r="BD6" s="6"/>
      <c r="BE6" s="6"/>
      <c r="BF6" s="382"/>
      <c r="BG6" s="167"/>
      <c r="BH6" s="167"/>
      <c r="BI6" s="167"/>
      <c r="BJ6" s="167"/>
      <c r="BK6" s="167"/>
      <c r="BL6" s="167"/>
      <c r="BM6" s="167"/>
      <c r="BN6" s="167"/>
      <c r="BO6" s="167"/>
      <c r="BP6" s="167"/>
      <c r="BQ6" s="167"/>
      <c r="BR6" s="167"/>
      <c r="BS6" s="167"/>
      <c r="BT6" s="167"/>
      <c r="BU6" s="167"/>
      <c r="BV6" s="167"/>
      <c r="BW6" s="167"/>
      <c r="BX6" s="167"/>
      <c r="BY6" s="383"/>
      <c r="BZ6" s="381"/>
      <c r="CA6" s="381"/>
    </row>
    <row r="7" spans="1:79" ht="13.5" customHeight="1" x14ac:dyDescent="0.55000000000000004">
      <c r="A7" s="6"/>
      <c r="B7" s="6"/>
      <c r="C7" s="6"/>
      <c r="D7" s="1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18"/>
      <c r="X7" s="6"/>
      <c r="Y7" s="6"/>
      <c r="Z7" s="6"/>
      <c r="AA7" s="6"/>
      <c r="AB7" s="19"/>
      <c r="AC7" s="365" t="s">
        <v>17</v>
      </c>
      <c r="AD7" s="365"/>
      <c r="AE7" s="365"/>
      <c r="AF7" s="365"/>
      <c r="AG7" s="365"/>
      <c r="AH7" s="365"/>
      <c r="AI7" s="365"/>
      <c r="AJ7" s="365"/>
      <c r="AK7" s="365"/>
      <c r="AL7" s="365"/>
      <c r="AM7" s="365"/>
      <c r="AN7" s="365"/>
      <c r="AO7" s="365"/>
      <c r="AP7" s="365"/>
      <c r="AQ7" s="365"/>
      <c r="AR7" s="365"/>
      <c r="AS7" s="365"/>
      <c r="AT7" s="365"/>
      <c r="AU7" s="365"/>
      <c r="AV7" s="365"/>
      <c r="AW7" s="365"/>
      <c r="AX7" s="365"/>
      <c r="AY7" s="365"/>
      <c r="AZ7" s="6"/>
      <c r="BA7" s="6"/>
      <c r="BB7" s="6"/>
      <c r="BC7" s="6"/>
      <c r="BD7" s="6"/>
      <c r="BE7" s="6"/>
      <c r="BF7" s="366" t="s">
        <v>123</v>
      </c>
      <c r="BG7" s="367"/>
      <c r="BH7" s="367"/>
      <c r="BI7" s="367"/>
      <c r="BJ7" s="367"/>
      <c r="BK7" s="367"/>
      <c r="BL7" s="367"/>
      <c r="BM7" s="367"/>
      <c r="BN7" s="367"/>
      <c r="BO7" s="367"/>
      <c r="BP7" s="367"/>
      <c r="BQ7" s="367"/>
      <c r="BR7" s="367"/>
      <c r="BS7" s="367"/>
      <c r="BT7" s="367"/>
      <c r="BU7" s="367"/>
      <c r="BV7" s="367"/>
      <c r="BW7" s="367"/>
      <c r="BX7" s="367"/>
      <c r="BY7" s="368"/>
      <c r="BZ7" s="381"/>
      <c r="CA7" s="381"/>
    </row>
    <row r="8" spans="1:79" ht="13.5" customHeight="1" x14ac:dyDescent="0.55000000000000004">
      <c r="A8" s="6"/>
      <c r="B8" s="6"/>
      <c r="C8" s="6"/>
      <c r="D8" s="17"/>
      <c r="E8" s="7"/>
      <c r="F8" s="7"/>
      <c r="G8" s="7"/>
      <c r="H8" s="375" t="s">
        <v>118</v>
      </c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7"/>
      <c r="X8" s="6"/>
      <c r="Y8" s="6"/>
      <c r="Z8" s="6"/>
      <c r="AA8" s="6"/>
      <c r="AB8" s="19"/>
      <c r="AC8" s="365"/>
      <c r="AD8" s="365"/>
      <c r="AE8" s="365"/>
      <c r="AF8" s="365"/>
      <c r="AG8" s="365"/>
      <c r="AH8" s="365"/>
      <c r="AI8" s="365"/>
      <c r="AJ8" s="365"/>
      <c r="AK8" s="365"/>
      <c r="AL8" s="365"/>
      <c r="AM8" s="365"/>
      <c r="AN8" s="365"/>
      <c r="AO8" s="365"/>
      <c r="AP8" s="365"/>
      <c r="AQ8" s="365"/>
      <c r="AR8" s="365"/>
      <c r="AS8" s="365"/>
      <c r="AT8" s="365"/>
      <c r="AU8" s="365"/>
      <c r="AV8" s="365"/>
      <c r="AW8" s="365"/>
      <c r="AX8" s="365"/>
      <c r="AY8" s="365"/>
      <c r="AZ8" s="6"/>
      <c r="BA8" s="6"/>
      <c r="BB8" s="6"/>
      <c r="BC8" s="6"/>
      <c r="BD8" s="6"/>
      <c r="BE8" s="6"/>
      <c r="BF8" s="369"/>
      <c r="BG8" s="370"/>
      <c r="BH8" s="370"/>
      <c r="BI8" s="370"/>
      <c r="BJ8" s="370"/>
      <c r="BK8" s="370"/>
      <c r="BL8" s="370"/>
      <c r="BM8" s="370"/>
      <c r="BN8" s="370"/>
      <c r="BO8" s="370"/>
      <c r="BP8" s="370"/>
      <c r="BQ8" s="370"/>
      <c r="BR8" s="370"/>
      <c r="BS8" s="370"/>
      <c r="BT8" s="370"/>
      <c r="BU8" s="370"/>
      <c r="BV8" s="370"/>
      <c r="BW8" s="370"/>
      <c r="BX8" s="370"/>
      <c r="BY8" s="371"/>
      <c r="BZ8" s="381"/>
      <c r="CA8" s="381"/>
    </row>
    <row r="9" spans="1:79" ht="13.5" customHeight="1" x14ac:dyDescent="0.55000000000000004">
      <c r="A9" s="6"/>
      <c r="B9" s="6"/>
      <c r="C9" s="6"/>
      <c r="D9" s="17"/>
      <c r="E9" s="7"/>
      <c r="F9" s="7"/>
      <c r="G9" s="7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7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 t="s">
        <v>89</v>
      </c>
      <c r="BE9" s="6"/>
      <c r="BF9" s="369"/>
      <c r="BG9" s="370"/>
      <c r="BH9" s="370"/>
      <c r="BI9" s="370"/>
      <c r="BJ9" s="370"/>
      <c r="BK9" s="370"/>
      <c r="BL9" s="370"/>
      <c r="BM9" s="370"/>
      <c r="BN9" s="370"/>
      <c r="BO9" s="370"/>
      <c r="BP9" s="370"/>
      <c r="BQ9" s="370"/>
      <c r="BR9" s="370"/>
      <c r="BS9" s="370"/>
      <c r="BT9" s="370"/>
      <c r="BU9" s="370"/>
      <c r="BV9" s="370"/>
      <c r="BW9" s="370"/>
      <c r="BX9" s="370"/>
      <c r="BY9" s="371"/>
      <c r="BZ9" s="381"/>
      <c r="CA9" s="381"/>
    </row>
    <row r="10" spans="1:79" ht="13.5" customHeight="1" x14ac:dyDescent="0.55000000000000004">
      <c r="A10" s="6"/>
      <c r="B10" s="6"/>
      <c r="C10" s="7"/>
      <c r="D10" s="17"/>
      <c r="E10" s="7"/>
      <c r="F10" s="7"/>
      <c r="G10" s="7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7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372"/>
      <c r="BG10" s="373"/>
      <c r="BH10" s="373"/>
      <c r="BI10" s="373"/>
      <c r="BJ10" s="373"/>
      <c r="BK10" s="373"/>
      <c r="BL10" s="373"/>
      <c r="BM10" s="373"/>
      <c r="BN10" s="373"/>
      <c r="BO10" s="373"/>
      <c r="BP10" s="373"/>
      <c r="BQ10" s="373"/>
      <c r="BR10" s="373"/>
      <c r="BS10" s="373"/>
      <c r="BT10" s="373"/>
      <c r="BU10" s="373"/>
      <c r="BV10" s="373"/>
      <c r="BW10" s="373"/>
      <c r="BX10" s="373"/>
      <c r="BY10" s="374"/>
      <c r="BZ10" s="381"/>
      <c r="CA10" s="381"/>
    </row>
    <row r="11" spans="1:79" ht="13.5" customHeight="1" x14ac:dyDescent="0.55000000000000004">
      <c r="A11" s="6"/>
      <c r="B11" s="6"/>
      <c r="C11" s="6"/>
      <c r="D11" s="254" t="s">
        <v>18</v>
      </c>
      <c r="E11" s="255"/>
      <c r="F11" s="247" t="s">
        <v>113</v>
      </c>
      <c r="G11" s="345" t="s">
        <v>19</v>
      </c>
      <c r="H11" s="305"/>
      <c r="I11" s="305"/>
      <c r="J11" s="305"/>
      <c r="K11" s="305"/>
      <c r="L11" s="305"/>
      <c r="M11" s="306"/>
      <c r="N11" s="307" t="s">
        <v>126</v>
      </c>
      <c r="O11" s="308"/>
      <c r="P11" s="308"/>
      <c r="Q11" s="308"/>
      <c r="R11" s="308"/>
      <c r="S11" s="308"/>
      <c r="T11" s="308"/>
      <c r="U11" s="308"/>
      <c r="V11" s="308"/>
      <c r="W11" s="308"/>
      <c r="X11" s="308"/>
      <c r="Y11" s="308"/>
      <c r="Z11" s="308"/>
      <c r="AA11" s="308"/>
      <c r="AB11" s="308"/>
      <c r="AC11" s="308"/>
      <c r="AD11" s="308"/>
      <c r="AE11" s="308"/>
      <c r="AF11" s="308"/>
      <c r="AG11" s="308"/>
      <c r="AH11" s="308"/>
      <c r="AI11" s="308"/>
      <c r="AJ11" s="308"/>
      <c r="AK11" s="308"/>
      <c r="AL11" s="308"/>
      <c r="AM11" s="308"/>
      <c r="AN11" s="309"/>
      <c r="AO11" s="247" t="s">
        <v>20</v>
      </c>
      <c r="AP11" s="222" t="s">
        <v>21</v>
      </c>
      <c r="AQ11" s="216"/>
      <c r="AR11" s="216"/>
      <c r="AS11" s="216"/>
      <c r="AT11" s="216"/>
      <c r="AU11" s="216"/>
      <c r="AV11" s="346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384"/>
      <c r="BH11" s="269" t="s">
        <v>22</v>
      </c>
      <c r="BI11" s="302" t="s">
        <v>23</v>
      </c>
      <c r="BJ11" s="53"/>
      <c r="BK11" s="53"/>
      <c r="BL11" s="53"/>
      <c r="BM11" s="53"/>
      <c r="BN11" s="53"/>
      <c r="BO11" s="53"/>
      <c r="BP11" s="53"/>
      <c r="BQ11" s="166"/>
      <c r="BR11" s="20"/>
      <c r="BS11" s="53"/>
      <c r="BT11" s="53"/>
      <c r="BU11" s="53" t="s">
        <v>12</v>
      </c>
      <c r="BV11" s="53"/>
      <c r="BW11" s="53"/>
      <c r="BX11" s="53"/>
      <c r="BY11" s="21"/>
      <c r="BZ11" s="381"/>
      <c r="CA11" s="381"/>
    </row>
    <row r="12" spans="1:79" ht="13.5" customHeight="1" x14ac:dyDescent="0.2">
      <c r="A12" s="6"/>
      <c r="B12" s="6"/>
      <c r="C12" s="6"/>
      <c r="D12" s="256"/>
      <c r="E12" s="257"/>
      <c r="F12" s="258"/>
      <c r="G12" s="310" t="s">
        <v>117</v>
      </c>
      <c r="H12" s="311"/>
      <c r="I12" s="311"/>
      <c r="J12" s="311"/>
      <c r="K12" s="311"/>
      <c r="L12" s="311"/>
      <c r="M12" s="311"/>
      <c r="N12" s="330" t="s">
        <v>124</v>
      </c>
      <c r="O12" s="331"/>
      <c r="P12" s="331"/>
      <c r="Q12" s="331"/>
      <c r="R12" s="331"/>
      <c r="S12" s="331"/>
      <c r="T12" s="331"/>
      <c r="U12" s="331"/>
      <c r="V12" s="331"/>
      <c r="W12" s="331"/>
      <c r="X12" s="331"/>
      <c r="Y12" s="331"/>
      <c r="Z12" s="331"/>
      <c r="AA12" s="331"/>
      <c r="AB12" s="331"/>
      <c r="AC12" s="331"/>
      <c r="AD12" s="331"/>
      <c r="AE12" s="331"/>
      <c r="AF12" s="331"/>
      <c r="AG12" s="331"/>
      <c r="AH12" s="331"/>
      <c r="AI12" s="331"/>
      <c r="AJ12" s="331"/>
      <c r="AK12" s="331"/>
      <c r="AL12" s="331"/>
      <c r="AM12" s="331"/>
      <c r="AN12" s="332"/>
      <c r="AO12" s="258"/>
      <c r="AP12" s="187"/>
      <c r="AQ12" s="218"/>
      <c r="AR12" s="218"/>
      <c r="AS12" s="218"/>
      <c r="AT12" s="218"/>
      <c r="AU12" s="218"/>
      <c r="AV12" s="347"/>
      <c r="AW12" s="133"/>
      <c r="AX12" s="133"/>
      <c r="AY12" s="133"/>
      <c r="AZ12" s="133"/>
      <c r="BA12" s="133"/>
      <c r="BB12" s="133"/>
      <c r="BC12" s="133"/>
      <c r="BD12" s="133"/>
      <c r="BE12" s="133"/>
      <c r="BF12" s="133"/>
      <c r="BG12" s="214"/>
      <c r="BH12" s="252"/>
      <c r="BI12" s="188"/>
      <c r="BJ12" s="55"/>
      <c r="BK12" s="55"/>
      <c r="BL12" s="55"/>
      <c r="BM12" s="55"/>
      <c r="BN12" s="55"/>
      <c r="BO12" s="55"/>
      <c r="BP12" s="55"/>
      <c r="BQ12" s="164"/>
      <c r="BR12" s="12"/>
      <c r="BS12" s="55"/>
      <c r="BT12" s="55"/>
      <c r="BU12" s="55"/>
      <c r="BV12" s="55"/>
      <c r="BW12" s="55"/>
      <c r="BX12" s="55"/>
      <c r="BY12" s="13"/>
      <c r="BZ12" s="381"/>
      <c r="CA12" s="381"/>
    </row>
    <row r="13" spans="1:79" ht="13.5" customHeight="1" x14ac:dyDescent="0.55000000000000004">
      <c r="A13" s="6"/>
      <c r="B13" s="6"/>
      <c r="C13" s="6"/>
      <c r="D13" s="256"/>
      <c r="E13" s="257"/>
      <c r="F13" s="258"/>
      <c r="G13" s="187"/>
      <c r="H13" s="218"/>
      <c r="I13" s="218"/>
      <c r="J13" s="218"/>
      <c r="K13" s="218"/>
      <c r="L13" s="218"/>
      <c r="M13" s="218"/>
      <c r="N13" s="333" t="s">
        <v>125</v>
      </c>
      <c r="O13" s="334"/>
      <c r="P13" s="334"/>
      <c r="Q13" s="334"/>
      <c r="R13" s="334"/>
      <c r="S13" s="334"/>
      <c r="T13" s="334"/>
      <c r="U13" s="334"/>
      <c r="V13" s="334"/>
      <c r="W13" s="334"/>
      <c r="X13" s="334"/>
      <c r="Y13" s="334"/>
      <c r="Z13" s="334"/>
      <c r="AA13" s="334"/>
      <c r="AB13" s="334"/>
      <c r="AC13" s="334"/>
      <c r="AD13" s="334"/>
      <c r="AE13" s="334"/>
      <c r="AF13" s="334"/>
      <c r="AG13" s="334"/>
      <c r="AH13" s="334"/>
      <c r="AI13" s="334"/>
      <c r="AJ13" s="334"/>
      <c r="AK13" s="334"/>
      <c r="AL13" s="334"/>
      <c r="AM13" s="334"/>
      <c r="AN13" s="335"/>
      <c r="AO13" s="258"/>
      <c r="AP13" s="187"/>
      <c r="AQ13" s="218"/>
      <c r="AR13" s="218"/>
      <c r="AS13" s="218"/>
      <c r="AT13" s="218"/>
      <c r="AU13" s="218"/>
      <c r="AV13" s="347"/>
      <c r="AW13" s="133"/>
      <c r="AX13" s="133"/>
      <c r="AY13" s="133"/>
      <c r="AZ13" s="133"/>
      <c r="BA13" s="133"/>
      <c r="BB13" s="133"/>
      <c r="BC13" s="133"/>
      <c r="BD13" s="133"/>
      <c r="BE13" s="133"/>
      <c r="BF13" s="133"/>
      <c r="BG13" s="214"/>
      <c r="BH13" s="252"/>
      <c r="BI13" s="188"/>
      <c r="BJ13" s="55"/>
      <c r="BK13" s="55"/>
      <c r="BL13" s="55"/>
      <c r="BM13" s="55"/>
      <c r="BN13" s="55"/>
      <c r="BO13" s="55"/>
      <c r="BP13" s="55"/>
      <c r="BQ13" s="164"/>
      <c r="BR13" s="12"/>
      <c r="BS13" s="55"/>
      <c r="BT13" s="55"/>
      <c r="BU13" s="55"/>
      <c r="BV13" s="55"/>
      <c r="BW13" s="55"/>
      <c r="BX13" s="55"/>
      <c r="BY13" s="13"/>
      <c r="BZ13" s="381"/>
      <c r="CA13" s="381"/>
    </row>
    <row r="14" spans="1:79" ht="13.5" customHeight="1" x14ac:dyDescent="0.55000000000000004">
      <c r="A14" s="6"/>
      <c r="B14" s="6"/>
      <c r="C14" s="6"/>
      <c r="D14" s="256"/>
      <c r="E14" s="257"/>
      <c r="F14" s="258"/>
      <c r="G14" s="223"/>
      <c r="H14" s="224"/>
      <c r="I14" s="224"/>
      <c r="J14" s="224"/>
      <c r="K14" s="224"/>
      <c r="L14" s="224"/>
      <c r="M14" s="224"/>
      <c r="N14" s="336"/>
      <c r="O14" s="337"/>
      <c r="P14" s="337"/>
      <c r="Q14" s="337"/>
      <c r="R14" s="337"/>
      <c r="S14" s="337"/>
      <c r="T14" s="337"/>
      <c r="U14" s="337"/>
      <c r="V14" s="337"/>
      <c r="W14" s="337"/>
      <c r="X14" s="337"/>
      <c r="Y14" s="337"/>
      <c r="Z14" s="337"/>
      <c r="AA14" s="337"/>
      <c r="AB14" s="337"/>
      <c r="AC14" s="337"/>
      <c r="AD14" s="337"/>
      <c r="AE14" s="337"/>
      <c r="AF14" s="337"/>
      <c r="AG14" s="337"/>
      <c r="AH14" s="337"/>
      <c r="AI14" s="337"/>
      <c r="AJ14" s="337"/>
      <c r="AK14" s="337"/>
      <c r="AL14" s="337"/>
      <c r="AM14" s="337"/>
      <c r="AN14" s="338"/>
      <c r="AO14" s="291" t="s">
        <v>24</v>
      </c>
      <c r="AP14" s="339" t="s">
        <v>25</v>
      </c>
      <c r="AQ14" s="340"/>
      <c r="AR14" s="340"/>
      <c r="AS14" s="340"/>
      <c r="AT14" s="340"/>
      <c r="AU14" s="340"/>
      <c r="AV14" s="341"/>
      <c r="AW14" s="265" t="s">
        <v>130</v>
      </c>
      <c r="AX14" s="265"/>
      <c r="AY14" s="265"/>
      <c r="AZ14" s="265"/>
      <c r="BA14" s="265"/>
      <c r="BB14" s="265"/>
      <c r="BC14" s="265"/>
      <c r="BD14" s="265"/>
      <c r="BE14" s="265"/>
      <c r="BF14" s="265"/>
      <c r="BG14" s="266"/>
      <c r="BH14" s="269" t="s">
        <v>26</v>
      </c>
      <c r="BI14" s="302" t="s">
        <v>27</v>
      </c>
      <c r="BJ14" s="53"/>
      <c r="BK14" s="53"/>
      <c r="BL14" s="53"/>
      <c r="BM14" s="53"/>
      <c r="BN14" s="53"/>
      <c r="BO14" s="53"/>
      <c r="BP14" s="53"/>
      <c r="BQ14" s="166"/>
      <c r="BR14" s="20"/>
      <c r="BS14" s="53"/>
      <c r="BT14" s="53"/>
      <c r="BU14" s="53" t="s">
        <v>12</v>
      </c>
      <c r="BV14" s="53"/>
      <c r="BW14" s="53"/>
      <c r="BX14" s="53"/>
      <c r="BY14" s="21"/>
      <c r="BZ14" s="381"/>
      <c r="CA14" s="381"/>
    </row>
    <row r="15" spans="1:79" ht="13.5" customHeight="1" x14ac:dyDescent="0.55000000000000004">
      <c r="A15" s="6"/>
      <c r="B15" s="6"/>
      <c r="C15" s="6"/>
      <c r="D15" s="256"/>
      <c r="E15" s="257"/>
      <c r="F15" s="258"/>
      <c r="G15" s="218" t="s">
        <v>28</v>
      </c>
      <c r="H15" s="218"/>
      <c r="I15" s="218"/>
      <c r="J15" s="218"/>
      <c r="K15" s="218"/>
      <c r="L15" s="218"/>
      <c r="M15" s="218"/>
      <c r="N15" s="250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251"/>
      <c r="AO15" s="283"/>
      <c r="AP15" s="342"/>
      <c r="AQ15" s="343"/>
      <c r="AR15" s="343"/>
      <c r="AS15" s="343"/>
      <c r="AT15" s="343"/>
      <c r="AU15" s="343"/>
      <c r="AV15" s="344"/>
      <c r="AW15" s="267"/>
      <c r="AX15" s="267"/>
      <c r="AY15" s="267"/>
      <c r="AZ15" s="267"/>
      <c r="BA15" s="267"/>
      <c r="BB15" s="267"/>
      <c r="BC15" s="267"/>
      <c r="BD15" s="267"/>
      <c r="BE15" s="267"/>
      <c r="BF15" s="267"/>
      <c r="BG15" s="268"/>
      <c r="BH15" s="252"/>
      <c r="BI15" s="188"/>
      <c r="BJ15" s="55"/>
      <c r="BK15" s="55"/>
      <c r="BL15" s="55"/>
      <c r="BM15" s="55"/>
      <c r="BN15" s="55"/>
      <c r="BO15" s="55"/>
      <c r="BP15" s="55"/>
      <c r="BQ15" s="164"/>
      <c r="BR15" s="12"/>
      <c r="BS15" s="55"/>
      <c r="BT15" s="55"/>
      <c r="BU15" s="55"/>
      <c r="BV15" s="55"/>
      <c r="BW15" s="55"/>
      <c r="BX15" s="55"/>
      <c r="BY15" s="13"/>
      <c r="BZ15" s="381"/>
      <c r="CA15" s="381"/>
    </row>
    <row r="16" spans="1:79" ht="13.5" customHeight="1" x14ac:dyDescent="0.55000000000000004">
      <c r="A16" s="6"/>
      <c r="B16" s="6"/>
      <c r="C16" s="6"/>
      <c r="D16" s="256"/>
      <c r="E16" s="257"/>
      <c r="F16" s="247" t="s">
        <v>11</v>
      </c>
      <c r="G16" s="304" t="s">
        <v>29</v>
      </c>
      <c r="H16" s="305"/>
      <c r="I16" s="305"/>
      <c r="J16" s="305"/>
      <c r="K16" s="305"/>
      <c r="L16" s="305"/>
      <c r="M16" s="306"/>
      <c r="N16" s="307"/>
      <c r="O16" s="308"/>
      <c r="P16" s="308"/>
      <c r="Q16" s="308"/>
      <c r="R16" s="308"/>
      <c r="S16" s="308"/>
      <c r="T16" s="308"/>
      <c r="U16" s="308"/>
      <c r="V16" s="308"/>
      <c r="W16" s="308"/>
      <c r="X16" s="308"/>
      <c r="Y16" s="308"/>
      <c r="Z16" s="308"/>
      <c r="AA16" s="308"/>
      <c r="AB16" s="308"/>
      <c r="AC16" s="308"/>
      <c r="AD16" s="308"/>
      <c r="AE16" s="308"/>
      <c r="AF16" s="308"/>
      <c r="AG16" s="308"/>
      <c r="AH16" s="308"/>
      <c r="AI16" s="308"/>
      <c r="AJ16" s="308"/>
      <c r="AK16" s="308"/>
      <c r="AL16" s="308"/>
      <c r="AM16" s="308"/>
      <c r="AN16" s="309"/>
      <c r="AO16" s="283"/>
      <c r="AP16" s="358" t="s">
        <v>30</v>
      </c>
      <c r="AQ16" s="359"/>
      <c r="AR16" s="359"/>
      <c r="AS16" s="359"/>
      <c r="AT16" s="359"/>
      <c r="AU16" s="359"/>
      <c r="AV16" s="360"/>
      <c r="AW16" s="321" t="s">
        <v>131</v>
      </c>
      <c r="AX16" s="321"/>
      <c r="AY16" s="321"/>
      <c r="AZ16" s="321"/>
      <c r="BA16" s="321"/>
      <c r="BB16" s="321"/>
      <c r="BC16" s="321"/>
      <c r="BD16" s="321"/>
      <c r="BE16" s="321"/>
      <c r="BF16" s="321"/>
      <c r="BG16" s="327"/>
      <c r="BH16" s="269" t="s">
        <v>31</v>
      </c>
      <c r="BI16" s="302" t="s">
        <v>32</v>
      </c>
      <c r="BJ16" s="53"/>
      <c r="BK16" s="53"/>
      <c r="BL16" s="53"/>
      <c r="BM16" s="53"/>
      <c r="BN16" s="53"/>
      <c r="BO16" s="53"/>
      <c r="BP16" s="53"/>
      <c r="BQ16" s="166"/>
      <c r="BR16" s="20"/>
      <c r="BS16" s="53"/>
      <c r="BT16" s="53"/>
      <c r="BU16" s="53" t="s">
        <v>33</v>
      </c>
      <c r="BV16" s="53"/>
      <c r="BW16" s="53"/>
      <c r="BX16" s="53"/>
      <c r="BY16" s="21"/>
      <c r="BZ16" s="381"/>
      <c r="CA16" s="381"/>
    </row>
    <row r="17" spans="1:82" ht="13.5" customHeight="1" x14ac:dyDescent="0.55000000000000004">
      <c r="A17" s="6"/>
      <c r="B17" s="6"/>
      <c r="C17" s="6"/>
      <c r="D17" s="256"/>
      <c r="E17" s="257"/>
      <c r="F17" s="258"/>
      <c r="G17" s="348" t="s">
        <v>34</v>
      </c>
      <c r="H17" s="349"/>
      <c r="I17" s="349"/>
      <c r="J17" s="349"/>
      <c r="K17" s="349"/>
      <c r="L17" s="349"/>
      <c r="M17" s="350"/>
      <c r="N17" s="354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251"/>
      <c r="AO17" s="292"/>
      <c r="AP17" s="361"/>
      <c r="AQ17" s="362"/>
      <c r="AR17" s="362"/>
      <c r="AS17" s="362"/>
      <c r="AT17" s="362"/>
      <c r="AU17" s="362"/>
      <c r="AV17" s="363"/>
      <c r="AW17" s="328"/>
      <c r="AX17" s="328"/>
      <c r="AY17" s="328"/>
      <c r="AZ17" s="328"/>
      <c r="BA17" s="328"/>
      <c r="BB17" s="328"/>
      <c r="BC17" s="328"/>
      <c r="BD17" s="328"/>
      <c r="BE17" s="328"/>
      <c r="BF17" s="328"/>
      <c r="BG17" s="329"/>
      <c r="BH17" s="253"/>
      <c r="BI17" s="189"/>
      <c r="BJ17" s="167"/>
      <c r="BK17" s="167"/>
      <c r="BL17" s="167"/>
      <c r="BM17" s="167"/>
      <c r="BN17" s="167"/>
      <c r="BO17" s="167"/>
      <c r="BP17" s="167"/>
      <c r="BQ17" s="168"/>
      <c r="BR17" s="22"/>
      <c r="BS17" s="167"/>
      <c r="BT17" s="167"/>
      <c r="BU17" s="167"/>
      <c r="BV17" s="167"/>
      <c r="BW17" s="167"/>
      <c r="BX17" s="167"/>
      <c r="BY17" s="23"/>
      <c r="BZ17" s="381"/>
      <c r="CA17" s="381"/>
    </row>
    <row r="18" spans="1:82" ht="13.5" customHeight="1" x14ac:dyDescent="0.55000000000000004">
      <c r="A18" s="6"/>
      <c r="B18" s="6"/>
      <c r="C18" s="6"/>
      <c r="D18" s="256"/>
      <c r="E18" s="257"/>
      <c r="F18" s="303"/>
      <c r="G18" s="351"/>
      <c r="H18" s="352"/>
      <c r="I18" s="352"/>
      <c r="J18" s="352"/>
      <c r="K18" s="352"/>
      <c r="L18" s="352"/>
      <c r="M18" s="353"/>
      <c r="N18" s="281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282"/>
      <c r="AO18" s="283" t="s">
        <v>35</v>
      </c>
      <c r="AP18" s="355" t="s">
        <v>36</v>
      </c>
      <c r="AQ18" s="356"/>
      <c r="AR18" s="356"/>
      <c r="AS18" s="356"/>
      <c r="AT18" s="356"/>
      <c r="AU18" s="356"/>
      <c r="AV18" s="357"/>
      <c r="AW18" s="321" t="s">
        <v>132</v>
      </c>
      <c r="AX18" s="321"/>
      <c r="AY18" s="321"/>
      <c r="AZ18" s="321"/>
      <c r="BA18" s="294" t="s">
        <v>14</v>
      </c>
      <c r="BB18" s="321" t="s">
        <v>133</v>
      </c>
      <c r="BC18" s="321"/>
      <c r="BD18" s="321"/>
      <c r="BE18" s="321"/>
      <c r="BF18" s="294" t="s">
        <v>15</v>
      </c>
      <c r="BG18" s="322"/>
      <c r="BH18" s="323" t="s">
        <v>37</v>
      </c>
      <c r="BI18" s="293" t="s">
        <v>38</v>
      </c>
      <c r="BJ18" s="294"/>
      <c r="BK18" s="294"/>
      <c r="BL18" s="294"/>
      <c r="BM18" s="294"/>
      <c r="BN18" s="294"/>
      <c r="BO18" s="294"/>
      <c r="BP18" s="294"/>
      <c r="BQ18" s="324"/>
      <c r="BR18" s="24"/>
      <c r="BS18" s="294"/>
      <c r="BT18" s="294"/>
      <c r="BU18" s="294" t="s">
        <v>33</v>
      </c>
      <c r="BV18" s="294"/>
      <c r="BW18" s="294"/>
      <c r="BX18" s="294"/>
      <c r="BY18" s="25"/>
      <c r="BZ18" s="381"/>
      <c r="CA18" s="381"/>
    </row>
    <row r="19" spans="1:82" ht="13.5" customHeight="1" x14ac:dyDescent="0.55000000000000004">
      <c r="A19" s="6"/>
      <c r="B19" s="6"/>
      <c r="C19" s="6"/>
      <c r="D19" s="256"/>
      <c r="E19" s="257"/>
      <c r="F19" s="247" t="s">
        <v>39</v>
      </c>
      <c r="G19" s="304" t="s">
        <v>40</v>
      </c>
      <c r="H19" s="305"/>
      <c r="I19" s="305"/>
      <c r="J19" s="305"/>
      <c r="K19" s="305"/>
      <c r="L19" s="305"/>
      <c r="M19" s="306"/>
      <c r="N19" s="307" t="s">
        <v>128</v>
      </c>
      <c r="O19" s="308"/>
      <c r="P19" s="308"/>
      <c r="Q19" s="308"/>
      <c r="R19" s="308"/>
      <c r="S19" s="308"/>
      <c r="T19" s="308"/>
      <c r="U19" s="308"/>
      <c r="V19" s="308"/>
      <c r="W19" s="308"/>
      <c r="X19" s="308"/>
      <c r="Y19" s="308"/>
      <c r="Z19" s="308"/>
      <c r="AA19" s="308"/>
      <c r="AB19" s="308"/>
      <c r="AC19" s="308"/>
      <c r="AD19" s="308"/>
      <c r="AE19" s="308"/>
      <c r="AF19" s="308"/>
      <c r="AG19" s="308"/>
      <c r="AH19" s="308"/>
      <c r="AI19" s="308"/>
      <c r="AJ19" s="308"/>
      <c r="AK19" s="308"/>
      <c r="AL19" s="308"/>
      <c r="AM19" s="308"/>
      <c r="AN19" s="309"/>
      <c r="AO19" s="283"/>
      <c r="AP19" s="355"/>
      <c r="AQ19" s="356"/>
      <c r="AR19" s="356"/>
      <c r="AS19" s="356"/>
      <c r="AT19" s="356"/>
      <c r="AU19" s="356"/>
      <c r="AV19" s="357"/>
      <c r="AW19" s="321"/>
      <c r="AX19" s="321"/>
      <c r="AY19" s="321"/>
      <c r="AZ19" s="321"/>
      <c r="BA19" s="294"/>
      <c r="BB19" s="321"/>
      <c r="BC19" s="321"/>
      <c r="BD19" s="321"/>
      <c r="BE19" s="321"/>
      <c r="BF19" s="294"/>
      <c r="BG19" s="322"/>
      <c r="BH19" s="323"/>
      <c r="BI19" s="293"/>
      <c r="BJ19" s="294"/>
      <c r="BK19" s="294"/>
      <c r="BL19" s="294"/>
      <c r="BM19" s="294"/>
      <c r="BN19" s="294"/>
      <c r="BO19" s="294"/>
      <c r="BP19" s="294"/>
      <c r="BQ19" s="324"/>
      <c r="BR19" s="24"/>
      <c r="BS19" s="294"/>
      <c r="BT19" s="294"/>
      <c r="BU19" s="294"/>
      <c r="BV19" s="294"/>
      <c r="BW19" s="294"/>
      <c r="BX19" s="294"/>
      <c r="BY19" s="25"/>
      <c r="BZ19" s="381"/>
      <c r="CA19" s="381"/>
    </row>
    <row r="20" spans="1:82" ht="13.5" customHeight="1" x14ac:dyDescent="0.55000000000000004">
      <c r="A20" s="6"/>
      <c r="B20" s="6"/>
      <c r="C20" s="6"/>
      <c r="D20" s="256"/>
      <c r="E20" s="257"/>
      <c r="F20" s="258"/>
      <c r="G20" s="310" t="s">
        <v>142</v>
      </c>
      <c r="H20" s="311"/>
      <c r="I20" s="311"/>
      <c r="J20" s="311"/>
      <c r="K20" s="311"/>
      <c r="L20" s="311"/>
      <c r="M20" s="311"/>
      <c r="N20" s="312" t="s">
        <v>127</v>
      </c>
      <c r="O20" s="313"/>
      <c r="P20" s="313"/>
      <c r="Q20" s="313"/>
      <c r="R20" s="313"/>
      <c r="S20" s="313"/>
      <c r="T20" s="313"/>
      <c r="U20" s="313"/>
      <c r="V20" s="313"/>
      <c r="W20" s="313"/>
      <c r="X20" s="313"/>
      <c r="Y20" s="313"/>
      <c r="Z20" s="313"/>
      <c r="AA20" s="313"/>
      <c r="AB20" s="313"/>
      <c r="AC20" s="313"/>
      <c r="AD20" s="313"/>
      <c r="AE20" s="313"/>
      <c r="AF20" s="313"/>
      <c r="AG20" s="313"/>
      <c r="AH20" s="313"/>
      <c r="AI20" s="313"/>
      <c r="AJ20" s="313"/>
      <c r="AK20" s="313"/>
      <c r="AL20" s="313"/>
      <c r="AM20" s="313"/>
      <c r="AN20" s="314"/>
      <c r="AO20" s="291" t="s">
        <v>41</v>
      </c>
      <c r="AP20" s="259" t="s">
        <v>42</v>
      </c>
      <c r="AQ20" s="260"/>
      <c r="AR20" s="260"/>
      <c r="AS20" s="260"/>
      <c r="AT20" s="260"/>
      <c r="AU20" s="260"/>
      <c r="AV20" s="261"/>
      <c r="AW20" s="265" t="s">
        <v>134</v>
      </c>
      <c r="AX20" s="265"/>
      <c r="AY20" s="265"/>
      <c r="AZ20" s="265"/>
      <c r="BA20" s="265"/>
      <c r="BB20" s="265"/>
      <c r="BC20" s="265"/>
      <c r="BD20" s="265"/>
      <c r="BE20" s="265"/>
      <c r="BF20" s="265"/>
      <c r="BG20" s="266"/>
      <c r="BH20" s="269" t="s">
        <v>43</v>
      </c>
      <c r="BI20" s="302" t="s">
        <v>44</v>
      </c>
      <c r="BJ20" s="53"/>
      <c r="BK20" s="53"/>
      <c r="BL20" s="53"/>
      <c r="BM20" s="53"/>
      <c r="BN20" s="53"/>
      <c r="BO20" s="53"/>
      <c r="BP20" s="53"/>
      <c r="BQ20" s="166"/>
      <c r="BR20" s="20"/>
      <c r="BS20" s="53"/>
      <c r="BT20" s="53"/>
      <c r="BU20" s="53" t="s">
        <v>45</v>
      </c>
      <c r="BV20" s="53"/>
      <c r="BW20" s="53"/>
      <c r="BX20" s="53"/>
      <c r="BY20" s="21"/>
      <c r="BZ20" s="381"/>
      <c r="CA20" s="381"/>
    </row>
    <row r="21" spans="1:82" ht="13.5" customHeight="1" x14ac:dyDescent="0.55000000000000004">
      <c r="A21" s="6"/>
      <c r="B21" s="6"/>
      <c r="C21" s="6"/>
      <c r="D21" s="256"/>
      <c r="E21" s="257"/>
      <c r="F21" s="258"/>
      <c r="G21" s="187"/>
      <c r="H21" s="218"/>
      <c r="I21" s="218"/>
      <c r="J21" s="218"/>
      <c r="K21" s="218"/>
      <c r="L21" s="218"/>
      <c r="M21" s="218"/>
      <c r="N21" s="315"/>
      <c r="O21" s="316"/>
      <c r="P21" s="316"/>
      <c r="Q21" s="316"/>
      <c r="R21" s="316"/>
      <c r="S21" s="316"/>
      <c r="T21" s="316"/>
      <c r="U21" s="316"/>
      <c r="V21" s="316"/>
      <c r="W21" s="316"/>
      <c r="X21" s="316"/>
      <c r="Y21" s="316"/>
      <c r="Z21" s="316"/>
      <c r="AA21" s="316"/>
      <c r="AB21" s="316"/>
      <c r="AC21" s="316"/>
      <c r="AD21" s="316"/>
      <c r="AE21" s="316"/>
      <c r="AF21" s="316"/>
      <c r="AG21" s="316"/>
      <c r="AH21" s="316"/>
      <c r="AI21" s="316"/>
      <c r="AJ21" s="316"/>
      <c r="AK21" s="316"/>
      <c r="AL21" s="316"/>
      <c r="AM21" s="316"/>
      <c r="AN21" s="317"/>
      <c r="AO21" s="283"/>
      <c r="AP21" s="262"/>
      <c r="AQ21" s="263"/>
      <c r="AR21" s="263"/>
      <c r="AS21" s="263"/>
      <c r="AT21" s="263"/>
      <c r="AU21" s="263"/>
      <c r="AV21" s="264"/>
      <c r="AW21" s="267"/>
      <c r="AX21" s="267"/>
      <c r="AY21" s="267"/>
      <c r="AZ21" s="267"/>
      <c r="BA21" s="267"/>
      <c r="BB21" s="267"/>
      <c r="BC21" s="267"/>
      <c r="BD21" s="267"/>
      <c r="BE21" s="267"/>
      <c r="BF21" s="267"/>
      <c r="BG21" s="268"/>
      <c r="BH21" s="253"/>
      <c r="BI21" s="189"/>
      <c r="BJ21" s="167"/>
      <c r="BK21" s="167"/>
      <c r="BL21" s="167"/>
      <c r="BM21" s="167"/>
      <c r="BN21" s="167"/>
      <c r="BO21" s="167"/>
      <c r="BP21" s="167"/>
      <c r="BQ21" s="168"/>
      <c r="BR21" s="22"/>
      <c r="BS21" s="167"/>
      <c r="BT21" s="167"/>
      <c r="BU21" s="167"/>
      <c r="BV21" s="167"/>
      <c r="BW21" s="167"/>
      <c r="BX21" s="167"/>
      <c r="BY21" s="23"/>
      <c r="BZ21" s="381"/>
      <c r="CA21" s="381"/>
    </row>
    <row r="22" spans="1:82" ht="13.5" customHeight="1" x14ac:dyDescent="0.55000000000000004">
      <c r="A22" s="6"/>
      <c r="B22" s="6"/>
      <c r="C22" s="6"/>
      <c r="D22" s="256"/>
      <c r="E22" s="257"/>
      <c r="F22" s="258"/>
      <c r="G22" s="223"/>
      <c r="H22" s="224"/>
      <c r="I22" s="224"/>
      <c r="J22" s="224"/>
      <c r="K22" s="224"/>
      <c r="L22" s="224"/>
      <c r="M22" s="224"/>
      <c r="N22" s="318"/>
      <c r="O22" s="319"/>
      <c r="P22" s="319"/>
      <c r="Q22" s="319"/>
      <c r="R22" s="319"/>
      <c r="S22" s="319"/>
      <c r="T22" s="319"/>
      <c r="U22" s="319"/>
      <c r="V22" s="319"/>
      <c r="W22" s="319"/>
      <c r="X22" s="319"/>
      <c r="Y22" s="319"/>
      <c r="Z22" s="319"/>
      <c r="AA22" s="319"/>
      <c r="AB22" s="319"/>
      <c r="AC22" s="319"/>
      <c r="AD22" s="319"/>
      <c r="AE22" s="319"/>
      <c r="AF22" s="319"/>
      <c r="AG22" s="319"/>
      <c r="AH22" s="319"/>
      <c r="AI22" s="319"/>
      <c r="AJ22" s="319"/>
      <c r="AK22" s="319"/>
      <c r="AL22" s="319"/>
      <c r="AM22" s="319"/>
      <c r="AN22" s="320"/>
      <c r="AO22" s="292"/>
      <c r="AP22" s="325" t="s">
        <v>28</v>
      </c>
      <c r="AQ22" s="326"/>
      <c r="AR22" s="326"/>
      <c r="AS22" s="326"/>
      <c r="AT22" s="326"/>
      <c r="AU22" s="326"/>
      <c r="AV22" s="295"/>
      <c r="AW22" s="296" t="s">
        <v>135</v>
      </c>
      <c r="AX22" s="296"/>
      <c r="AY22" s="296"/>
      <c r="AZ22" s="296"/>
      <c r="BA22" s="296"/>
      <c r="BB22" s="296"/>
      <c r="BC22" s="296"/>
      <c r="BD22" s="296"/>
      <c r="BE22" s="296"/>
      <c r="BF22" s="296"/>
      <c r="BG22" s="297"/>
      <c r="BH22" s="269" t="s">
        <v>46</v>
      </c>
      <c r="BI22" s="302" t="s">
        <v>47</v>
      </c>
      <c r="BJ22" s="53"/>
      <c r="BK22" s="53"/>
      <c r="BL22" s="53"/>
      <c r="BM22" s="53"/>
      <c r="BN22" s="53"/>
      <c r="BO22" s="53"/>
      <c r="BP22" s="53"/>
      <c r="BQ22" s="166"/>
      <c r="BR22" s="277"/>
      <c r="BS22" s="277"/>
      <c r="BT22" s="277"/>
      <c r="BU22" s="300" t="s">
        <v>45</v>
      </c>
      <c r="BV22" s="300"/>
      <c r="BW22" s="277"/>
      <c r="BX22" s="277"/>
      <c r="BY22" s="278"/>
      <c r="BZ22" s="381"/>
      <c r="CA22" s="381"/>
    </row>
    <row r="23" spans="1:82" ht="13.5" customHeight="1" x14ac:dyDescent="0.55000000000000004">
      <c r="A23" s="6"/>
      <c r="B23" s="6"/>
      <c r="C23" s="6"/>
      <c r="D23" s="256"/>
      <c r="E23" s="257"/>
      <c r="F23" s="303"/>
      <c r="G23" s="220" t="s">
        <v>143</v>
      </c>
      <c r="H23" s="220"/>
      <c r="I23" s="220"/>
      <c r="J23" s="220"/>
      <c r="K23" s="220"/>
      <c r="L23" s="220"/>
      <c r="M23" s="220"/>
      <c r="N23" s="281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282"/>
      <c r="AO23" s="283" t="s">
        <v>48</v>
      </c>
      <c r="AP23" s="285" t="s">
        <v>49</v>
      </c>
      <c r="AQ23" s="286"/>
      <c r="AR23" s="286"/>
      <c r="AS23" s="286"/>
      <c r="AT23" s="286"/>
      <c r="AU23" s="286"/>
      <c r="AV23" s="287"/>
      <c r="AW23" s="298" t="s">
        <v>136</v>
      </c>
      <c r="AX23" s="265"/>
      <c r="AY23" s="265"/>
      <c r="AZ23" s="265"/>
      <c r="BA23" s="265"/>
      <c r="BB23" s="265"/>
      <c r="BC23" s="265"/>
      <c r="BD23" s="265"/>
      <c r="BE23" s="265"/>
      <c r="BF23" s="265"/>
      <c r="BG23" s="266"/>
      <c r="BH23" s="253"/>
      <c r="BI23" s="189"/>
      <c r="BJ23" s="167"/>
      <c r="BK23" s="167"/>
      <c r="BL23" s="167"/>
      <c r="BM23" s="167"/>
      <c r="BN23" s="167"/>
      <c r="BO23" s="167"/>
      <c r="BP23" s="167"/>
      <c r="BQ23" s="168"/>
      <c r="BR23" s="279"/>
      <c r="BS23" s="279"/>
      <c r="BT23" s="279"/>
      <c r="BU23" s="301"/>
      <c r="BV23" s="301"/>
      <c r="BW23" s="279"/>
      <c r="BX23" s="279"/>
      <c r="BY23" s="280"/>
      <c r="BZ23" s="381"/>
      <c r="CA23" s="381"/>
    </row>
    <row r="24" spans="1:82" ht="13.5" customHeight="1" x14ac:dyDescent="0.55000000000000004">
      <c r="A24" s="6"/>
      <c r="B24" s="6"/>
      <c r="C24" s="6"/>
      <c r="D24" s="256"/>
      <c r="E24" s="257"/>
      <c r="F24" s="247" t="s">
        <v>50</v>
      </c>
      <c r="G24" s="249" t="s">
        <v>51</v>
      </c>
      <c r="H24" s="249"/>
      <c r="I24" s="249"/>
      <c r="J24" s="249"/>
      <c r="K24" s="249"/>
      <c r="L24" s="249"/>
      <c r="M24" s="249"/>
      <c r="N24" s="250" t="s">
        <v>129</v>
      </c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251"/>
      <c r="AO24" s="283"/>
      <c r="AP24" s="288"/>
      <c r="AQ24" s="289"/>
      <c r="AR24" s="289"/>
      <c r="AS24" s="289"/>
      <c r="AT24" s="289"/>
      <c r="AU24" s="289"/>
      <c r="AV24" s="290"/>
      <c r="AW24" s="299"/>
      <c r="AX24" s="267"/>
      <c r="AY24" s="267"/>
      <c r="AZ24" s="267"/>
      <c r="BA24" s="267"/>
      <c r="BB24" s="267"/>
      <c r="BC24" s="267"/>
      <c r="BD24" s="267"/>
      <c r="BE24" s="267"/>
      <c r="BF24" s="267"/>
      <c r="BG24" s="268"/>
      <c r="BH24" s="252" t="s">
        <v>52</v>
      </c>
      <c r="BI24" s="188" t="s">
        <v>53</v>
      </c>
      <c r="BJ24" s="55"/>
      <c r="BK24" s="55"/>
      <c r="BL24" s="55"/>
      <c r="BM24" s="55"/>
      <c r="BN24" s="55"/>
      <c r="BO24" s="55"/>
      <c r="BP24" s="55"/>
      <c r="BQ24" s="164"/>
      <c r="BR24" s="12"/>
      <c r="BS24" s="55"/>
      <c r="BT24" s="55"/>
      <c r="BU24" s="55" t="s">
        <v>33</v>
      </c>
      <c r="BV24" s="55"/>
      <c r="BW24" s="55"/>
      <c r="BX24" s="55"/>
      <c r="BY24" s="13"/>
      <c r="BZ24" s="381"/>
      <c r="CA24" s="381"/>
    </row>
    <row r="25" spans="1:82" ht="13.5" customHeight="1" thickBot="1" x14ac:dyDescent="0.6">
      <c r="A25" s="6"/>
      <c r="B25" s="6"/>
      <c r="C25" s="6"/>
      <c r="D25" s="256"/>
      <c r="E25" s="257"/>
      <c r="F25" s="248"/>
      <c r="G25" s="249"/>
      <c r="H25" s="249"/>
      <c r="I25" s="249"/>
      <c r="J25" s="249"/>
      <c r="K25" s="249"/>
      <c r="L25" s="249"/>
      <c r="M25" s="249"/>
      <c r="N25" s="250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251"/>
      <c r="AO25" s="284"/>
      <c r="AP25" s="293" t="s">
        <v>28</v>
      </c>
      <c r="AQ25" s="294"/>
      <c r="AR25" s="294"/>
      <c r="AS25" s="294"/>
      <c r="AT25" s="294"/>
      <c r="AU25" s="294"/>
      <c r="AV25" s="295"/>
      <c r="AW25" s="296" t="s">
        <v>137</v>
      </c>
      <c r="AX25" s="296"/>
      <c r="AY25" s="296"/>
      <c r="AZ25" s="296"/>
      <c r="BA25" s="296"/>
      <c r="BB25" s="296"/>
      <c r="BC25" s="296"/>
      <c r="BD25" s="296"/>
      <c r="BE25" s="296"/>
      <c r="BF25" s="296"/>
      <c r="BG25" s="297"/>
      <c r="BH25" s="253"/>
      <c r="BI25" s="189"/>
      <c r="BJ25" s="167"/>
      <c r="BK25" s="167"/>
      <c r="BL25" s="167"/>
      <c r="BM25" s="167"/>
      <c r="BN25" s="167"/>
      <c r="BO25" s="167"/>
      <c r="BP25" s="167"/>
      <c r="BQ25" s="168"/>
      <c r="BR25" s="22"/>
      <c r="BS25" s="167"/>
      <c r="BT25" s="167"/>
      <c r="BU25" s="167"/>
      <c r="BV25" s="167"/>
      <c r="BW25" s="167"/>
      <c r="BX25" s="167"/>
      <c r="BY25" s="23"/>
      <c r="BZ25" s="381"/>
      <c r="CA25" s="381"/>
      <c r="CD25" s="2"/>
    </row>
    <row r="26" spans="1:82" ht="13.5" customHeight="1" x14ac:dyDescent="0.55000000000000004">
      <c r="A26" s="6"/>
      <c r="B26" s="6"/>
      <c r="C26" s="7"/>
      <c r="D26" s="226" t="s">
        <v>4</v>
      </c>
      <c r="E26" s="227"/>
      <c r="F26" s="227"/>
      <c r="G26" s="227"/>
      <c r="H26" s="227"/>
      <c r="I26" s="227"/>
      <c r="J26" s="227"/>
      <c r="K26" s="228"/>
      <c r="L26" s="238" t="s">
        <v>54</v>
      </c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39"/>
      <c r="X26" s="239"/>
      <c r="Y26" s="239"/>
      <c r="Z26" s="239"/>
      <c r="AA26" s="239"/>
      <c r="AB26" s="239"/>
      <c r="AC26" s="239"/>
      <c r="AD26" s="239"/>
      <c r="AE26" s="239"/>
      <c r="AF26" s="239"/>
      <c r="AG26" s="239"/>
      <c r="AH26" s="239"/>
      <c r="AI26" s="239"/>
      <c r="AJ26" s="239"/>
      <c r="AK26" s="239"/>
      <c r="AL26" s="239"/>
      <c r="AM26" s="239"/>
      <c r="AN26" s="239"/>
      <c r="AO26" s="239"/>
      <c r="AP26" s="239"/>
      <c r="AQ26" s="239"/>
      <c r="AR26" s="239"/>
      <c r="AS26" s="239"/>
      <c r="AT26" s="239"/>
      <c r="AU26" s="240"/>
      <c r="AV26" s="216" t="s">
        <v>55</v>
      </c>
      <c r="AW26" s="217"/>
      <c r="AX26" s="241" t="s">
        <v>56</v>
      </c>
      <c r="AY26" s="242"/>
      <c r="AZ26" s="242"/>
      <c r="BA26" s="242"/>
      <c r="BB26" s="242"/>
      <c r="BC26" s="243"/>
      <c r="BD26" s="88" t="s">
        <v>139</v>
      </c>
      <c r="BE26" s="53" t="s">
        <v>57</v>
      </c>
      <c r="BF26" s="402" t="s">
        <v>138</v>
      </c>
      <c r="BG26" s="402"/>
      <c r="BH26" s="402"/>
      <c r="BI26" s="402"/>
      <c r="BJ26" s="402"/>
      <c r="BK26" s="402"/>
      <c r="BL26" s="402"/>
      <c r="BM26" s="402"/>
      <c r="BN26" s="402"/>
      <c r="BO26" s="402"/>
      <c r="BP26" s="402"/>
      <c r="BQ26" s="402"/>
      <c r="BR26" s="402"/>
      <c r="BS26" s="402"/>
      <c r="BT26" s="402"/>
      <c r="BU26" s="402"/>
      <c r="BV26" s="402"/>
      <c r="BW26" s="64" t="s">
        <v>85</v>
      </c>
      <c r="BX26" s="64"/>
      <c r="BY26" s="65"/>
      <c r="BZ26" s="381"/>
      <c r="CA26" s="381"/>
      <c r="CD26" s="3" t="str">
        <f>IF(BD26="借家","―――","")</f>
        <v/>
      </c>
    </row>
    <row r="27" spans="1:82" ht="6.75" customHeight="1" x14ac:dyDescent="0.55000000000000004">
      <c r="A27" s="6"/>
      <c r="B27" s="6"/>
      <c r="C27" s="7"/>
      <c r="D27" s="229"/>
      <c r="E27" s="230"/>
      <c r="F27" s="230"/>
      <c r="G27" s="230"/>
      <c r="H27" s="230"/>
      <c r="I27" s="230"/>
      <c r="J27" s="230"/>
      <c r="K27" s="231"/>
      <c r="L27" s="52" t="s">
        <v>58</v>
      </c>
      <c r="M27" s="53"/>
      <c r="N27" s="53"/>
      <c r="O27" s="53"/>
      <c r="P27" s="53"/>
      <c r="Q27" s="53"/>
      <c r="R27" s="53"/>
      <c r="S27" s="53"/>
      <c r="T27" s="53"/>
      <c r="U27" s="52" t="s">
        <v>59</v>
      </c>
      <c r="V27" s="53"/>
      <c r="W27" s="53"/>
      <c r="X27" s="53"/>
      <c r="Y27" s="53"/>
      <c r="Z27" s="53"/>
      <c r="AA27" s="53"/>
      <c r="AB27" s="53"/>
      <c r="AC27" s="53"/>
      <c r="AD27" s="52" t="s">
        <v>60</v>
      </c>
      <c r="AE27" s="53"/>
      <c r="AF27" s="53"/>
      <c r="AG27" s="53"/>
      <c r="AH27" s="53"/>
      <c r="AI27" s="53"/>
      <c r="AJ27" s="53"/>
      <c r="AK27" s="53"/>
      <c r="AL27" s="56"/>
      <c r="AM27" s="58" t="s">
        <v>61</v>
      </c>
      <c r="AN27" s="59"/>
      <c r="AO27" s="59"/>
      <c r="AP27" s="59"/>
      <c r="AQ27" s="59"/>
      <c r="AR27" s="59"/>
      <c r="AS27" s="59"/>
      <c r="AT27" s="59"/>
      <c r="AU27" s="60"/>
      <c r="AV27" s="218"/>
      <c r="AW27" s="219"/>
      <c r="AX27" s="244"/>
      <c r="AY27" s="245"/>
      <c r="AZ27" s="245"/>
      <c r="BA27" s="245"/>
      <c r="BB27" s="245"/>
      <c r="BC27" s="246"/>
      <c r="BD27" s="89"/>
      <c r="BE27" s="55"/>
      <c r="BF27" s="403"/>
      <c r="BG27" s="403"/>
      <c r="BH27" s="403"/>
      <c r="BI27" s="403"/>
      <c r="BJ27" s="403"/>
      <c r="BK27" s="403"/>
      <c r="BL27" s="403"/>
      <c r="BM27" s="403"/>
      <c r="BN27" s="403"/>
      <c r="BO27" s="403"/>
      <c r="BP27" s="403"/>
      <c r="BQ27" s="403"/>
      <c r="BR27" s="403"/>
      <c r="BS27" s="403"/>
      <c r="BT27" s="403"/>
      <c r="BU27" s="403"/>
      <c r="BV27" s="403"/>
      <c r="BW27" s="66"/>
      <c r="BX27" s="66"/>
      <c r="BY27" s="67"/>
      <c r="BZ27" s="381"/>
      <c r="CA27" s="381"/>
      <c r="CD27" s="4"/>
    </row>
    <row r="28" spans="1:82" ht="6.75" customHeight="1" x14ac:dyDescent="0.55000000000000004">
      <c r="A28" s="6"/>
      <c r="B28" s="6"/>
      <c r="C28" s="7"/>
      <c r="D28" s="232"/>
      <c r="E28" s="233"/>
      <c r="F28" s="233"/>
      <c r="G28" s="233"/>
      <c r="H28" s="233"/>
      <c r="I28" s="233"/>
      <c r="J28" s="233"/>
      <c r="K28" s="234"/>
      <c r="L28" s="54"/>
      <c r="M28" s="55"/>
      <c r="N28" s="55"/>
      <c r="O28" s="55"/>
      <c r="P28" s="55"/>
      <c r="Q28" s="55"/>
      <c r="R28" s="55"/>
      <c r="S28" s="55"/>
      <c r="T28" s="55"/>
      <c r="U28" s="54"/>
      <c r="V28" s="55"/>
      <c r="W28" s="55"/>
      <c r="X28" s="55"/>
      <c r="Y28" s="55"/>
      <c r="Z28" s="55"/>
      <c r="AA28" s="55"/>
      <c r="AB28" s="55"/>
      <c r="AC28" s="55"/>
      <c r="AD28" s="54"/>
      <c r="AE28" s="55"/>
      <c r="AF28" s="55"/>
      <c r="AG28" s="55"/>
      <c r="AH28" s="55"/>
      <c r="AI28" s="55"/>
      <c r="AJ28" s="55"/>
      <c r="AK28" s="55"/>
      <c r="AL28" s="57"/>
      <c r="AM28" s="61"/>
      <c r="AN28" s="62"/>
      <c r="AO28" s="62"/>
      <c r="AP28" s="62"/>
      <c r="AQ28" s="62"/>
      <c r="AR28" s="62"/>
      <c r="AS28" s="62"/>
      <c r="AT28" s="62"/>
      <c r="AU28" s="63"/>
      <c r="AV28" s="218"/>
      <c r="AW28" s="219"/>
      <c r="AX28" s="244"/>
      <c r="AY28" s="245"/>
      <c r="AZ28" s="245"/>
      <c r="BA28" s="245"/>
      <c r="BB28" s="245"/>
      <c r="BC28" s="246"/>
      <c r="BD28" s="89"/>
      <c r="BE28" s="55"/>
      <c r="BF28" s="403"/>
      <c r="BG28" s="403"/>
      <c r="BH28" s="403"/>
      <c r="BI28" s="403"/>
      <c r="BJ28" s="403"/>
      <c r="BK28" s="403"/>
      <c r="BL28" s="403"/>
      <c r="BM28" s="403"/>
      <c r="BN28" s="403"/>
      <c r="BO28" s="403"/>
      <c r="BP28" s="403"/>
      <c r="BQ28" s="403"/>
      <c r="BR28" s="403"/>
      <c r="BS28" s="403"/>
      <c r="BT28" s="403"/>
      <c r="BU28" s="403"/>
      <c r="BV28" s="403"/>
      <c r="BW28" s="66" t="s">
        <v>119</v>
      </c>
      <c r="BX28" s="66"/>
      <c r="BY28" s="67"/>
      <c r="BZ28" s="381"/>
      <c r="CA28" s="381"/>
      <c r="CD28" s="4"/>
    </row>
    <row r="29" spans="1:82" ht="13.5" customHeight="1" x14ac:dyDescent="0.55000000000000004">
      <c r="A29" s="26"/>
      <c r="B29" s="26"/>
      <c r="C29" s="27"/>
      <c r="D29" s="235"/>
      <c r="E29" s="236"/>
      <c r="F29" s="236"/>
      <c r="G29" s="236"/>
      <c r="H29" s="236"/>
      <c r="I29" s="236"/>
      <c r="J29" s="236"/>
      <c r="K29" s="237"/>
      <c r="L29" s="28"/>
      <c r="M29" s="29"/>
      <c r="N29" s="29"/>
      <c r="O29" s="29"/>
      <c r="P29" s="29"/>
      <c r="Q29" s="29"/>
      <c r="R29" s="29"/>
      <c r="S29" s="29"/>
      <c r="T29" s="29" t="s">
        <v>62</v>
      </c>
      <c r="U29" s="28"/>
      <c r="V29" s="29"/>
      <c r="W29" s="29"/>
      <c r="X29" s="29"/>
      <c r="Y29" s="29"/>
      <c r="Z29" s="29"/>
      <c r="AA29" s="29"/>
      <c r="AB29" s="29"/>
      <c r="AC29" s="30" t="s">
        <v>63</v>
      </c>
      <c r="AD29" s="29"/>
      <c r="AE29" s="29"/>
      <c r="AF29" s="29"/>
      <c r="AG29" s="29"/>
      <c r="AH29" s="29"/>
      <c r="AI29" s="29"/>
      <c r="AJ29" s="29"/>
      <c r="AK29" s="29"/>
      <c r="AL29" s="29" t="s">
        <v>64</v>
      </c>
      <c r="AM29" s="28"/>
      <c r="AN29" s="29"/>
      <c r="AO29" s="29"/>
      <c r="AP29" s="29"/>
      <c r="AQ29" s="29"/>
      <c r="AR29" s="29"/>
      <c r="AS29" s="29"/>
      <c r="AT29" s="29"/>
      <c r="AU29" s="31" t="s">
        <v>65</v>
      </c>
      <c r="AV29" s="218"/>
      <c r="AW29" s="219"/>
      <c r="AX29" s="244"/>
      <c r="AY29" s="245"/>
      <c r="AZ29" s="245"/>
      <c r="BA29" s="245"/>
      <c r="BB29" s="245"/>
      <c r="BC29" s="246"/>
      <c r="BD29" s="89"/>
      <c r="BE29" s="55"/>
      <c r="BF29" s="404"/>
      <c r="BG29" s="404"/>
      <c r="BH29" s="404"/>
      <c r="BI29" s="404"/>
      <c r="BJ29" s="404"/>
      <c r="BK29" s="404"/>
      <c r="BL29" s="404"/>
      <c r="BM29" s="404"/>
      <c r="BN29" s="404"/>
      <c r="BO29" s="404"/>
      <c r="BP29" s="404"/>
      <c r="BQ29" s="404"/>
      <c r="BR29" s="404"/>
      <c r="BS29" s="404"/>
      <c r="BT29" s="404"/>
      <c r="BU29" s="404"/>
      <c r="BV29" s="404"/>
      <c r="BW29" s="66"/>
      <c r="BX29" s="66"/>
      <c r="BY29" s="67"/>
      <c r="BZ29" s="381"/>
      <c r="CA29" s="381"/>
      <c r="CD29" s="3" t="str">
        <f>IF(BD26="自己所有","―――","")</f>
        <v>―――</v>
      </c>
    </row>
    <row r="30" spans="1:82" ht="13.5" customHeight="1" x14ac:dyDescent="0.55000000000000004">
      <c r="A30" s="6"/>
      <c r="B30" s="6"/>
      <c r="C30" s="7"/>
      <c r="D30" s="174" t="s">
        <v>66</v>
      </c>
      <c r="E30" s="270" t="s">
        <v>67</v>
      </c>
      <c r="F30" s="142"/>
      <c r="G30" s="142"/>
      <c r="H30" s="142"/>
      <c r="I30" s="142"/>
      <c r="J30" s="142"/>
      <c r="K30" s="271"/>
      <c r="L30" s="20"/>
      <c r="M30" s="32"/>
      <c r="N30" s="32" t="s">
        <v>5</v>
      </c>
      <c r="O30" s="32"/>
      <c r="P30" s="32" t="s">
        <v>6</v>
      </c>
      <c r="Q30" s="32"/>
      <c r="R30" s="33" t="s">
        <v>7</v>
      </c>
      <c r="S30" s="33"/>
      <c r="T30" s="33" t="s">
        <v>8</v>
      </c>
      <c r="U30" s="34"/>
      <c r="V30" s="32"/>
      <c r="W30" s="32" t="s">
        <v>5</v>
      </c>
      <c r="X30" s="32"/>
      <c r="Y30" s="32" t="s">
        <v>6</v>
      </c>
      <c r="Z30" s="32"/>
      <c r="AA30" s="33" t="s">
        <v>7</v>
      </c>
      <c r="AB30" s="33"/>
      <c r="AC30" s="35" t="s">
        <v>8</v>
      </c>
      <c r="AD30" s="20"/>
      <c r="AE30" s="32"/>
      <c r="AF30" s="32" t="s">
        <v>5</v>
      </c>
      <c r="AG30" s="32"/>
      <c r="AH30" s="32" t="s">
        <v>6</v>
      </c>
      <c r="AI30" s="32"/>
      <c r="AJ30" s="33" t="s">
        <v>7</v>
      </c>
      <c r="AK30" s="33"/>
      <c r="AL30" s="33" t="s">
        <v>8</v>
      </c>
      <c r="AM30" s="34"/>
      <c r="AN30" s="32"/>
      <c r="AO30" s="32" t="s">
        <v>5</v>
      </c>
      <c r="AP30" s="32"/>
      <c r="AQ30" s="32" t="s">
        <v>6</v>
      </c>
      <c r="AR30" s="32"/>
      <c r="AS30" s="33" t="s">
        <v>7</v>
      </c>
      <c r="AT30" s="33"/>
      <c r="AU30" s="36" t="s">
        <v>8</v>
      </c>
      <c r="AV30" s="218"/>
      <c r="AW30" s="219"/>
      <c r="AX30" s="244"/>
      <c r="AY30" s="245"/>
      <c r="AZ30" s="245"/>
      <c r="BA30" s="245"/>
      <c r="BB30" s="245"/>
      <c r="BC30" s="246"/>
      <c r="BD30" s="89" t="s">
        <v>120</v>
      </c>
      <c r="BE30" s="55" t="s">
        <v>68</v>
      </c>
      <c r="BF30" s="405"/>
      <c r="BG30" s="405"/>
      <c r="BH30" s="405"/>
      <c r="BI30" s="405"/>
      <c r="BJ30" s="405"/>
      <c r="BK30" s="405"/>
      <c r="BL30" s="405"/>
      <c r="BM30" s="405"/>
      <c r="BN30" s="405"/>
      <c r="BO30" s="405"/>
      <c r="BP30" s="405"/>
      <c r="BQ30" s="405"/>
      <c r="BR30" s="405"/>
      <c r="BS30" s="405"/>
      <c r="BT30" s="405"/>
      <c r="BU30" s="405"/>
      <c r="BV30" s="405"/>
      <c r="BW30" s="68" t="s">
        <v>85</v>
      </c>
      <c r="BX30" s="68"/>
      <c r="BY30" s="69"/>
      <c r="BZ30" s="381"/>
      <c r="CA30" s="381"/>
      <c r="CD30" s="3" t="str">
        <f>IF(BD30="借家","―――","")</f>
        <v/>
      </c>
    </row>
    <row r="31" spans="1:82" ht="6.75" customHeight="1" x14ac:dyDescent="0.55000000000000004">
      <c r="A31" s="6"/>
      <c r="B31" s="6"/>
      <c r="C31" s="7"/>
      <c r="D31" s="165"/>
      <c r="E31" s="272"/>
      <c r="F31" s="273"/>
      <c r="G31" s="273"/>
      <c r="H31" s="273"/>
      <c r="I31" s="273"/>
      <c r="J31" s="273"/>
      <c r="K31" s="274"/>
      <c r="L31" s="74">
        <v>2500000</v>
      </c>
      <c r="M31" s="75"/>
      <c r="N31" s="75"/>
      <c r="O31" s="75"/>
      <c r="P31" s="75"/>
      <c r="Q31" s="75"/>
      <c r="R31" s="75"/>
      <c r="S31" s="75"/>
      <c r="T31" s="76"/>
      <c r="U31" s="74">
        <v>500000</v>
      </c>
      <c r="V31" s="75"/>
      <c r="W31" s="75"/>
      <c r="X31" s="75"/>
      <c r="Y31" s="75"/>
      <c r="Z31" s="75"/>
      <c r="AA31" s="75"/>
      <c r="AB31" s="75"/>
      <c r="AC31" s="76"/>
      <c r="AD31" s="74">
        <v>1500000</v>
      </c>
      <c r="AE31" s="75"/>
      <c r="AF31" s="75"/>
      <c r="AG31" s="75"/>
      <c r="AH31" s="75"/>
      <c r="AI31" s="75"/>
      <c r="AJ31" s="75"/>
      <c r="AK31" s="75"/>
      <c r="AL31" s="76"/>
      <c r="AM31" s="80">
        <f>L31-U31+AD31</f>
        <v>3500000</v>
      </c>
      <c r="AN31" s="81"/>
      <c r="AO31" s="81"/>
      <c r="AP31" s="81"/>
      <c r="AQ31" s="81"/>
      <c r="AR31" s="81"/>
      <c r="AS31" s="81"/>
      <c r="AT31" s="81"/>
      <c r="AU31" s="82"/>
      <c r="AV31" s="218"/>
      <c r="AW31" s="219"/>
      <c r="AX31" s="244"/>
      <c r="AY31" s="245"/>
      <c r="AZ31" s="245"/>
      <c r="BA31" s="245"/>
      <c r="BB31" s="245"/>
      <c r="BC31" s="246"/>
      <c r="BD31" s="89"/>
      <c r="BE31" s="55"/>
      <c r="BF31" s="406"/>
      <c r="BG31" s="406"/>
      <c r="BH31" s="406"/>
      <c r="BI31" s="406"/>
      <c r="BJ31" s="406"/>
      <c r="BK31" s="406"/>
      <c r="BL31" s="406"/>
      <c r="BM31" s="406"/>
      <c r="BN31" s="406"/>
      <c r="BO31" s="406"/>
      <c r="BP31" s="406"/>
      <c r="BQ31" s="406"/>
      <c r="BR31" s="406"/>
      <c r="BS31" s="406"/>
      <c r="BT31" s="406"/>
      <c r="BU31" s="406"/>
      <c r="BV31" s="406"/>
      <c r="BW31" s="70"/>
      <c r="BX31" s="70"/>
      <c r="BY31" s="71"/>
      <c r="BZ31" s="381"/>
      <c r="CA31" s="381"/>
      <c r="CD31" s="4"/>
    </row>
    <row r="32" spans="1:82" ht="6.75" customHeight="1" x14ac:dyDescent="0.55000000000000004">
      <c r="A32" s="6"/>
      <c r="B32" s="6"/>
      <c r="C32" s="7"/>
      <c r="D32" s="175"/>
      <c r="E32" s="275"/>
      <c r="F32" s="145"/>
      <c r="G32" s="145"/>
      <c r="H32" s="145"/>
      <c r="I32" s="145"/>
      <c r="J32" s="145"/>
      <c r="K32" s="276"/>
      <c r="L32" s="77"/>
      <c r="M32" s="78"/>
      <c r="N32" s="78"/>
      <c r="O32" s="78"/>
      <c r="P32" s="78"/>
      <c r="Q32" s="78"/>
      <c r="R32" s="78"/>
      <c r="S32" s="78"/>
      <c r="T32" s="79"/>
      <c r="U32" s="77"/>
      <c r="V32" s="78"/>
      <c r="W32" s="78"/>
      <c r="X32" s="78"/>
      <c r="Y32" s="78"/>
      <c r="Z32" s="78"/>
      <c r="AA32" s="78"/>
      <c r="AB32" s="78"/>
      <c r="AC32" s="79"/>
      <c r="AD32" s="77"/>
      <c r="AE32" s="78"/>
      <c r="AF32" s="78"/>
      <c r="AG32" s="78"/>
      <c r="AH32" s="78"/>
      <c r="AI32" s="78"/>
      <c r="AJ32" s="78"/>
      <c r="AK32" s="78"/>
      <c r="AL32" s="79"/>
      <c r="AM32" s="83"/>
      <c r="AN32" s="84"/>
      <c r="AO32" s="84"/>
      <c r="AP32" s="84"/>
      <c r="AQ32" s="84"/>
      <c r="AR32" s="84"/>
      <c r="AS32" s="84"/>
      <c r="AT32" s="84"/>
      <c r="AU32" s="85"/>
      <c r="AV32" s="218"/>
      <c r="AW32" s="219"/>
      <c r="AX32" s="244"/>
      <c r="AY32" s="245"/>
      <c r="AZ32" s="245"/>
      <c r="BA32" s="245"/>
      <c r="BB32" s="245"/>
      <c r="BC32" s="246"/>
      <c r="BD32" s="89"/>
      <c r="BE32" s="55"/>
      <c r="BF32" s="406"/>
      <c r="BG32" s="406"/>
      <c r="BH32" s="406"/>
      <c r="BI32" s="406"/>
      <c r="BJ32" s="406"/>
      <c r="BK32" s="406"/>
      <c r="BL32" s="406"/>
      <c r="BM32" s="406"/>
      <c r="BN32" s="406"/>
      <c r="BO32" s="406"/>
      <c r="BP32" s="406"/>
      <c r="BQ32" s="406"/>
      <c r="BR32" s="406"/>
      <c r="BS32" s="406"/>
      <c r="BT32" s="406"/>
      <c r="BU32" s="406"/>
      <c r="BV32" s="406"/>
      <c r="BW32" s="70" t="s">
        <v>119</v>
      </c>
      <c r="BX32" s="70"/>
      <c r="BY32" s="71"/>
      <c r="BZ32" s="381"/>
      <c r="CA32" s="381"/>
      <c r="CD32" s="4"/>
    </row>
    <row r="33" spans="1:82" ht="13.5" customHeight="1" x14ac:dyDescent="0.55000000000000004">
      <c r="A33" s="6"/>
      <c r="B33" s="6"/>
      <c r="C33" s="7"/>
      <c r="D33" s="174" t="s">
        <v>69</v>
      </c>
      <c r="E33" s="270" t="s">
        <v>70</v>
      </c>
      <c r="F33" s="142"/>
      <c r="G33" s="142"/>
      <c r="H33" s="142"/>
      <c r="I33" s="142"/>
      <c r="J33" s="142"/>
      <c r="K33" s="271"/>
      <c r="L33" s="210">
        <v>38000000</v>
      </c>
      <c r="M33" s="210"/>
      <c r="N33" s="210"/>
      <c r="O33" s="210"/>
      <c r="P33" s="210"/>
      <c r="Q33" s="210"/>
      <c r="R33" s="210"/>
      <c r="S33" s="210"/>
      <c r="T33" s="210"/>
      <c r="U33" s="211">
        <v>1500000</v>
      </c>
      <c r="V33" s="210"/>
      <c r="W33" s="210"/>
      <c r="X33" s="210"/>
      <c r="Y33" s="210"/>
      <c r="Z33" s="210"/>
      <c r="AA33" s="210"/>
      <c r="AB33" s="210"/>
      <c r="AC33" s="212"/>
      <c r="AD33" s="210">
        <v>3000000</v>
      </c>
      <c r="AE33" s="210"/>
      <c r="AF33" s="210"/>
      <c r="AG33" s="210"/>
      <c r="AH33" s="210"/>
      <c r="AI33" s="210"/>
      <c r="AJ33" s="210"/>
      <c r="AK33" s="210"/>
      <c r="AL33" s="210"/>
      <c r="AM33" s="183">
        <f>L33-U33+AD33</f>
        <v>39500000</v>
      </c>
      <c r="AN33" s="182"/>
      <c r="AO33" s="182"/>
      <c r="AP33" s="182"/>
      <c r="AQ33" s="182"/>
      <c r="AR33" s="182"/>
      <c r="AS33" s="182"/>
      <c r="AT33" s="182"/>
      <c r="AU33" s="186"/>
      <c r="AV33" s="218"/>
      <c r="AW33" s="219"/>
      <c r="AX33" s="244"/>
      <c r="AY33" s="245"/>
      <c r="AZ33" s="245"/>
      <c r="BA33" s="245"/>
      <c r="BB33" s="245"/>
      <c r="BC33" s="246"/>
      <c r="BD33" s="89"/>
      <c r="BE33" s="55"/>
      <c r="BF33" s="407"/>
      <c r="BG33" s="407"/>
      <c r="BH33" s="407"/>
      <c r="BI33" s="407"/>
      <c r="BJ33" s="407"/>
      <c r="BK33" s="407"/>
      <c r="BL33" s="407"/>
      <c r="BM33" s="407"/>
      <c r="BN33" s="407"/>
      <c r="BO33" s="407"/>
      <c r="BP33" s="407"/>
      <c r="BQ33" s="407"/>
      <c r="BR33" s="407"/>
      <c r="BS33" s="407"/>
      <c r="BT33" s="407"/>
      <c r="BU33" s="407"/>
      <c r="BV33" s="407"/>
      <c r="BW33" s="72"/>
      <c r="BX33" s="72"/>
      <c r="BY33" s="73"/>
      <c r="BZ33" s="381"/>
      <c r="CA33" s="381"/>
      <c r="CD33" s="3" t="str">
        <f>IF(BD30="自己所有","―――","")</f>
        <v/>
      </c>
    </row>
    <row r="34" spans="1:82" ht="13.5" customHeight="1" x14ac:dyDescent="0.55000000000000004">
      <c r="A34" s="6"/>
      <c r="B34" s="6"/>
      <c r="C34" s="7"/>
      <c r="D34" s="175"/>
      <c r="E34" s="275"/>
      <c r="F34" s="145"/>
      <c r="G34" s="145"/>
      <c r="H34" s="145"/>
      <c r="I34" s="145"/>
      <c r="J34" s="145"/>
      <c r="K34" s="276"/>
      <c r="L34" s="78"/>
      <c r="M34" s="78"/>
      <c r="N34" s="78"/>
      <c r="O34" s="78"/>
      <c r="P34" s="78"/>
      <c r="Q34" s="78"/>
      <c r="R34" s="78"/>
      <c r="S34" s="78"/>
      <c r="T34" s="78"/>
      <c r="U34" s="77"/>
      <c r="V34" s="78"/>
      <c r="W34" s="78"/>
      <c r="X34" s="78"/>
      <c r="Y34" s="78"/>
      <c r="Z34" s="78"/>
      <c r="AA34" s="78"/>
      <c r="AB34" s="78"/>
      <c r="AC34" s="79"/>
      <c r="AD34" s="78"/>
      <c r="AE34" s="78"/>
      <c r="AF34" s="78"/>
      <c r="AG34" s="78"/>
      <c r="AH34" s="78"/>
      <c r="AI34" s="78"/>
      <c r="AJ34" s="78"/>
      <c r="AK34" s="78"/>
      <c r="AL34" s="78"/>
      <c r="AM34" s="83"/>
      <c r="AN34" s="84"/>
      <c r="AO34" s="84"/>
      <c r="AP34" s="84"/>
      <c r="AQ34" s="84"/>
      <c r="AR34" s="84"/>
      <c r="AS34" s="84"/>
      <c r="AT34" s="84"/>
      <c r="AU34" s="85"/>
      <c r="AV34" s="218"/>
      <c r="AW34" s="219"/>
      <c r="AX34" s="244"/>
      <c r="AY34" s="245"/>
      <c r="AZ34" s="245"/>
      <c r="BA34" s="245"/>
      <c r="BB34" s="245"/>
      <c r="BC34" s="246"/>
      <c r="BD34" s="89" t="s">
        <v>120</v>
      </c>
      <c r="BE34" s="55" t="s">
        <v>71</v>
      </c>
      <c r="BF34" s="405"/>
      <c r="BG34" s="405"/>
      <c r="BH34" s="405"/>
      <c r="BI34" s="405"/>
      <c r="BJ34" s="405"/>
      <c r="BK34" s="405"/>
      <c r="BL34" s="405"/>
      <c r="BM34" s="405"/>
      <c r="BN34" s="405"/>
      <c r="BO34" s="405"/>
      <c r="BP34" s="405"/>
      <c r="BQ34" s="405"/>
      <c r="BR34" s="405"/>
      <c r="BS34" s="405"/>
      <c r="BT34" s="405"/>
      <c r="BU34" s="405"/>
      <c r="BV34" s="405"/>
      <c r="BW34" s="68" t="s">
        <v>85</v>
      </c>
      <c r="BX34" s="68"/>
      <c r="BY34" s="69"/>
      <c r="BZ34" s="381"/>
      <c r="CA34" s="381"/>
      <c r="CD34" s="3" t="str">
        <f>IF(BD34="借家","―――","")</f>
        <v/>
      </c>
    </row>
    <row r="35" spans="1:82" ht="6.75" customHeight="1" x14ac:dyDescent="0.55000000000000004">
      <c r="A35" s="6"/>
      <c r="B35" s="6"/>
      <c r="C35" s="7"/>
      <c r="D35" s="197" t="s">
        <v>72</v>
      </c>
      <c r="E35" s="199" t="s">
        <v>144</v>
      </c>
      <c r="F35" s="200"/>
      <c r="G35" s="200"/>
      <c r="H35" s="200"/>
      <c r="I35" s="200"/>
      <c r="J35" s="200"/>
      <c r="K35" s="201"/>
      <c r="L35" s="74"/>
      <c r="M35" s="75"/>
      <c r="N35" s="75"/>
      <c r="O35" s="75"/>
      <c r="P35" s="75"/>
      <c r="Q35" s="75"/>
      <c r="R35" s="75"/>
      <c r="S35" s="75"/>
      <c r="T35" s="76"/>
      <c r="U35" s="74"/>
      <c r="V35" s="75"/>
      <c r="W35" s="75"/>
      <c r="X35" s="75"/>
      <c r="Y35" s="75"/>
      <c r="Z35" s="75"/>
      <c r="AA35" s="75"/>
      <c r="AB35" s="75"/>
      <c r="AC35" s="76"/>
      <c r="AD35" s="74"/>
      <c r="AE35" s="75"/>
      <c r="AF35" s="75"/>
      <c r="AG35" s="75"/>
      <c r="AH35" s="75"/>
      <c r="AI35" s="75"/>
      <c r="AJ35" s="75"/>
      <c r="AK35" s="75"/>
      <c r="AL35" s="76"/>
      <c r="AM35" s="80">
        <f>L35-U35+AD35</f>
        <v>0</v>
      </c>
      <c r="AN35" s="81"/>
      <c r="AO35" s="81"/>
      <c r="AP35" s="81"/>
      <c r="AQ35" s="81"/>
      <c r="AR35" s="81"/>
      <c r="AS35" s="81"/>
      <c r="AT35" s="81"/>
      <c r="AU35" s="82"/>
      <c r="AV35" s="218"/>
      <c r="AW35" s="219"/>
      <c r="AX35" s="244"/>
      <c r="AY35" s="245"/>
      <c r="AZ35" s="245"/>
      <c r="BA35" s="245"/>
      <c r="BB35" s="245"/>
      <c r="BC35" s="246"/>
      <c r="BD35" s="89"/>
      <c r="BE35" s="55"/>
      <c r="BF35" s="406"/>
      <c r="BG35" s="406"/>
      <c r="BH35" s="406"/>
      <c r="BI35" s="406"/>
      <c r="BJ35" s="406"/>
      <c r="BK35" s="406"/>
      <c r="BL35" s="406"/>
      <c r="BM35" s="406"/>
      <c r="BN35" s="406"/>
      <c r="BO35" s="406"/>
      <c r="BP35" s="406"/>
      <c r="BQ35" s="406"/>
      <c r="BR35" s="406"/>
      <c r="BS35" s="406"/>
      <c r="BT35" s="406"/>
      <c r="BU35" s="406"/>
      <c r="BV35" s="406"/>
      <c r="BW35" s="70"/>
      <c r="BX35" s="70"/>
      <c r="BY35" s="71"/>
      <c r="BZ35" s="381"/>
      <c r="CA35" s="381"/>
      <c r="CD35" s="4"/>
    </row>
    <row r="36" spans="1:82" ht="6.75" customHeight="1" x14ac:dyDescent="0.55000000000000004">
      <c r="A36" s="6"/>
      <c r="B36" s="6"/>
      <c r="C36" s="7"/>
      <c r="D36" s="197"/>
      <c r="E36" s="199"/>
      <c r="F36" s="200"/>
      <c r="G36" s="200"/>
      <c r="H36" s="200"/>
      <c r="I36" s="200"/>
      <c r="J36" s="200"/>
      <c r="K36" s="201"/>
      <c r="L36" s="74"/>
      <c r="M36" s="75"/>
      <c r="N36" s="75"/>
      <c r="O36" s="75"/>
      <c r="P36" s="75"/>
      <c r="Q36" s="75"/>
      <c r="R36" s="75"/>
      <c r="S36" s="75"/>
      <c r="T36" s="76"/>
      <c r="U36" s="74"/>
      <c r="V36" s="75"/>
      <c r="W36" s="75"/>
      <c r="X36" s="75"/>
      <c r="Y36" s="75"/>
      <c r="Z36" s="75"/>
      <c r="AA36" s="75"/>
      <c r="AB36" s="75"/>
      <c r="AC36" s="76"/>
      <c r="AD36" s="74"/>
      <c r="AE36" s="75"/>
      <c r="AF36" s="75"/>
      <c r="AG36" s="75"/>
      <c r="AH36" s="75"/>
      <c r="AI36" s="75"/>
      <c r="AJ36" s="75"/>
      <c r="AK36" s="75"/>
      <c r="AL36" s="76"/>
      <c r="AM36" s="80"/>
      <c r="AN36" s="81"/>
      <c r="AO36" s="81"/>
      <c r="AP36" s="81"/>
      <c r="AQ36" s="81"/>
      <c r="AR36" s="81"/>
      <c r="AS36" s="81"/>
      <c r="AT36" s="81"/>
      <c r="AU36" s="82"/>
      <c r="AV36" s="218"/>
      <c r="AW36" s="219"/>
      <c r="AX36" s="244"/>
      <c r="AY36" s="245"/>
      <c r="AZ36" s="245"/>
      <c r="BA36" s="245"/>
      <c r="BB36" s="245"/>
      <c r="BC36" s="246"/>
      <c r="BD36" s="89"/>
      <c r="BE36" s="55"/>
      <c r="BF36" s="406"/>
      <c r="BG36" s="406"/>
      <c r="BH36" s="406"/>
      <c r="BI36" s="406"/>
      <c r="BJ36" s="406"/>
      <c r="BK36" s="406"/>
      <c r="BL36" s="406"/>
      <c r="BM36" s="406"/>
      <c r="BN36" s="406"/>
      <c r="BO36" s="406"/>
      <c r="BP36" s="406"/>
      <c r="BQ36" s="406"/>
      <c r="BR36" s="406"/>
      <c r="BS36" s="406"/>
      <c r="BT36" s="406"/>
      <c r="BU36" s="406"/>
      <c r="BV36" s="406"/>
      <c r="BW36" s="70" t="s">
        <v>119</v>
      </c>
      <c r="BX36" s="70"/>
      <c r="BY36" s="71"/>
      <c r="BZ36" s="381"/>
      <c r="CA36" s="381"/>
      <c r="CD36" s="4"/>
    </row>
    <row r="37" spans="1:82" ht="13.5" customHeight="1" x14ac:dyDescent="0.55000000000000004">
      <c r="A37" s="6"/>
      <c r="B37" s="6"/>
      <c r="C37" s="7"/>
      <c r="D37" s="198"/>
      <c r="E37" s="202"/>
      <c r="F37" s="203"/>
      <c r="G37" s="203"/>
      <c r="H37" s="203"/>
      <c r="I37" s="203"/>
      <c r="J37" s="203"/>
      <c r="K37" s="204"/>
      <c r="L37" s="77"/>
      <c r="M37" s="78"/>
      <c r="N37" s="78"/>
      <c r="O37" s="78"/>
      <c r="P37" s="78"/>
      <c r="Q37" s="78"/>
      <c r="R37" s="78"/>
      <c r="S37" s="78"/>
      <c r="T37" s="79"/>
      <c r="U37" s="77"/>
      <c r="V37" s="78"/>
      <c r="W37" s="78"/>
      <c r="X37" s="78"/>
      <c r="Y37" s="78"/>
      <c r="Z37" s="78"/>
      <c r="AA37" s="78"/>
      <c r="AB37" s="78"/>
      <c r="AC37" s="79"/>
      <c r="AD37" s="77"/>
      <c r="AE37" s="78"/>
      <c r="AF37" s="78"/>
      <c r="AG37" s="78"/>
      <c r="AH37" s="78"/>
      <c r="AI37" s="78"/>
      <c r="AJ37" s="78"/>
      <c r="AK37" s="78"/>
      <c r="AL37" s="79"/>
      <c r="AM37" s="83"/>
      <c r="AN37" s="84"/>
      <c r="AO37" s="84"/>
      <c r="AP37" s="84"/>
      <c r="AQ37" s="84"/>
      <c r="AR37" s="84"/>
      <c r="AS37" s="84"/>
      <c r="AT37" s="84"/>
      <c r="AU37" s="85"/>
      <c r="AV37" s="218"/>
      <c r="AW37" s="219"/>
      <c r="AX37" s="244"/>
      <c r="AY37" s="245"/>
      <c r="AZ37" s="245"/>
      <c r="BA37" s="245"/>
      <c r="BB37" s="245"/>
      <c r="BC37" s="246"/>
      <c r="BD37" s="90"/>
      <c r="BE37" s="55"/>
      <c r="BF37" s="408"/>
      <c r="BG37" s="408"/>
      <c r="BH37" s="408"/>
      <c r="BI37" s="408"/>
      <c r="BJ37" s="408"/>
      <c r="BK37" s="408"/>
      <c r="BL37" s="408"/>
      <c r="BM37" s="408"/>
      <c r="BN37" s="408"/>
      <c r="BO37" s="408"/>
      <c r="BP37" s="408"/>
      <c r="BQ37" s="408"/>
      <c r="BR37" s="408"/>
      <c r="BS37" s="408"/>
      <c r="BT37" s="408"/>
      <c r="BU37" s="408"/>
      <c r="BV37" s="408"/>
      <c r="BW37" s="86"/>
      <c r="BX37" s="86"/>
      <c r="BY37" s="87"/>
      <c r="BZ37" s="381"/>
      <c r="CA37" s="381"/>
      <c r="CD37" s="3" t="str">
        <f>IF(BD34="自己所有","―――","")</f>
        <v/>
      </c>
    </row>
    <row r="38" spans="1:82" ht="13.5" customHeight="1" x14ac:dyDescent="0.55000000000000004">
      <c r="A38" s="6"/>
      <c r="B38" s="6"/>
      <c r="C38" s="7"/>
      <c r="D38" s="190" t="s">
        <v>74</v>
      </c>
      <c r="E38" s="192" t="s">
        <v>75</v>
      </c>
      <c r="F38" s="150"/>
      <c r="G38" s="150"/>
      <c r="H38" s="150"/>
      <c r="I38" s="150"/>
      <c r="J38" s="150"/>
      <c r="K38" s="193"/>
      <c r="L38" s="75"/>
      <c r="M38" s="75"/>
      <c r="N38" s="75"/>
      <c r="O38" s="75"/>
      <c r="P38" s="75"/>
      <c r="Q38" s="75"/>
      <c r="R38" s="75"/>
      <c r="S38" s="75"/>
      <c r="T38" s="75"/>
      <c r="U38" s="74"/>
      <c r="V38" s="75"/>
      <c r="W38" s="75"/>
      <c r="X38" s="75"/>
      <c r="Y38" s="75"/>
      <c r="Z38" s="75"/>
      <c r="AA38" s="75"/>
      <c r="AB38" s="75"/>
      <c r="AC38" s="76"/>
      <c r="AD38" s="75"/>
      <c r="AE38" s="75"/>
      <c r="AF38" s="75"/>
      <c r="AG38" s="75"/>
      <c r="AH38" s="75"/>
      <c r="AI38" s="75"/>
      <c r="AJ38" s="75"/>
      <c r="AK38" s="75"/>
      <c r="AL38" s="75"/>
      <c r="AM38" s="80">
        <f>L38-U38+AD38</f>
        <v>0</v>
      </c>
      <c r="AN38" s="81"/>
      <c r="AO38" s="81"/>
      <c r="AP38" s="81"/>
      <c r="AQ38" s="81"/>
      <c r="AR38" s="81"/>
      <c r="AS38" s="81"/>
      <c r="AT38" s="81"/>
      <c r="AU38" s="82"/>
      <c r="AV38" s="216" t="s">
        <v>76</v>
      </c>
      <c r="AW38" s="217"/>
      <c r="AX38" s="222" t="s">
        <v>77</v>
      </c>
      <c r="AY38" s="216"/>
      <c r="AZ38" s="216"/>
      <c r="BA38" s="216"/>
      <c r="BB38" s="216"/>
      <c r="BC38" s="217"/>
      <c r="BD38" s="20"/>
      <c r="BE38" s="20"/>
      <c r="BF38" s="20"/>
      <c r="BG38" s="20"/>
      <c r="BH38" s="20"/>
      <c r="BI38" s="20"/>
      <c r="BJ38" s="20"/>
      <c r="BK38" s="53"/>
      <c r="BL38" s="53"/>
      <c r="BM38" s="53" t="s">
        <v>33</v>
      </c>
      <c r="BN38" s="53"/>
      <c r="BO38" s="53"/>
      <c r="BP38" s="53"/>
      <c r="BQ38" s="53"/>
      <c r="BR38" s="53"/>
      <c r="BS38" s="20"/>
      <c r="BT38" s="20"/>
      <c r="BU38" s="20"/>
      <c r="BV38" s="20"/>
      <c r="BW38" s="20"/>
      <c r="BX38" s="20"/>
      <c r="BY38" s="21"/>
      <c r="BZ38" s="381"/>
      <c r="CA38" s="381"/>
    </row>
    <row r="39" spans="1:82" ht="13.5" customHeight="1" x14ac:dyDescent="0.55000000000000004">
      <c r="A39" s="6"/>
      <c r="B39" s="6"/>
      <c r="C39" s="7"/>
      <c r="D39" s="191"/>
      <c r="E39" s="194"/>
      <c r="F39" s="153"/>
      <c r="G39" s="153"/>
      <c r="H39" s="153"/>
      <c r="I39" s="153"/>
      <c r="J39" s="153"/>
      <c r="K39" s="195"/>
      <c r="L39" s="75"/>
      <c r="M39" s="75"/>
      <c r="N39" s="75"/>
      <c r="O39" s="75"/>
      <c r="P39" s="75"/>
      <c r="Q39" s="75"/>
      <c r="R39" s="75"/>
      <c r="S39" s="75"/>
      <c r="T39" s="75"/>
      <c r="U39" s="74"/>
      <c r="V39" s="75"/>
      <c r="W39" s="75"/>
      <c r="X39" s="75"/>
      <c r="Y39" s="75"/>
      <c r="Z39" s="75"/>
      <c r="AA39" s="75"/>
      <c r="AB39" s="75"/>
      <c r="AC39" s="76"/>
      <c r="AD39" s="75"/>
      <c r="AE39" s="75"/>
      <c r="AF39" s="75"/>
      <c r="AG39" s="75"/>
      <c r="AH39" s="75"/>
      <c r="AI39" s="75"/>
      <c r="AJ39" s="75"/>
      <c r="AK39" s="75"/>
      <c r="AL39" s="75"/>
      <c r="AM39" s="80"/>
      <c r="AN39" s="81"/>
      <c r="AO39" s="81"/>
      <c r="AP39" s="81"/>
      <c r="AQ39" s="81"/>
      <c r="AR39" s="81"/>
      <c r="AS39" s="81"/>
      <c r="AT39" s="81"/>
      <c r="AU39" s="82"/>
      <c r="AV39" s="218"/>
      <c r="AW39" s="219"/>
      <c r="AX39" s="223"/>
      <c r="AY39" s="224"/>
      <c r="AZ39" s="224"/>
      <c r="BA39" s="224"/>
      <c r="BB39" s="224"/>
      <c r="BC39" s="225"/>
      <c r="BD39" s="37"/>
      <c r="BE39" s="37"/>
      <c r="BF39" s="37"/>
      <c r="BG39" s="37"/>
      <c r="BH39" s="37"/>
      <c r="BI39" s="37"/>
      <c r="BJ39" s="37"/>
      <c r="BK39" s="205"/>
      <c r="BL39" s="205"/>
      <c r="BM39" s="205"/>
      <c r="BN39" s="205"/>
      <c r="BO39" s="205"/>
      <c r="BP39" s="205"/>
      <c r="BQ39" s="205"/>
      <c r="BR39" s="205"/>
      <c r="BS39" s="37"/>
      <c r="BT39" s="37"/>
      <c r="BU39" s="37"/>
      <c r="BV39" s="37"/>
      <c r="BW39" s="37"/>
      <c r="BX39" s="37"/>
      <c r="BY39" s="38"/>
      <c r="BZ39" s="381"/>
      <c r="CA39" s="381"/>
    </row>
    <row r="40" spans="1:82" ht="13.5" customHeight="1" x14ac:dyDescent="0.55000000000000004">
      <c r="A40" s="6"/>
      <c r="B40" s="6"/>
      <c r="C40" s="7"/>
      <c r="D40" s="174" t="s">
        <v>78</v>
      </c>
      <c r="E40" s="206" t="s">
        <v>79</v>
      </c>
      <c r="F40" s="96"/>
      <c r="G40" s="96"/>
      <c r="H40" s="96"/>
      <c r="I40" s="96"/>
      <c r="J40" s="96"/>
      <c r="K40" s="207"/>
      <c r="L40" s="210"/>
      <c r="M40" s="210"/>
      <c r="N40" s="210"/>
      <c r="O40" s="210"/>
      <c r="P40" s="210"/>
      <c r="Q40" s="210"/>
      <c r="R40" s="210"/>
      <c r="S40" s="210"/>
      <c r="T40" s="210"/>
      <c r="U40" s="211"/>
      <c r="V40" s="210"/>
      <c r="W40" s="210"/>
      <c r="X40" s="210"/>
      <c r="Y40" s="210"/>
      <c r="Z40" s="210"/>
      <c r="AA40" s="210"/>
      <c r="AB40" s="210"/>
      <c r="AC40" s="212"/>
      <c r="AD40" s="210">
        <v>3000000</v>
      </c>
      <c r="AE40" s="210"/>
      <c r="AF40" s="210"/>
      <c r="AG40" s="210"/>
      <c r="AH40" s="210"/>
      <c r="AI40" s="210"/>
      <c r="AJ40" s="210"/>
      <c r="AK40" s="210"/>
      <c r="AL40" s="210"/>
      <c r="AM40" s="183">
        <f>L40-U40+AD40</f>
        <v>3000000</v>
      </c>
      <c r="AN40" s="182"/>
      <c r="AO40" s="182"/>
      <c r="AP40" s="182"/>
      <c r="AQ40" s="182"/>
      <c r="AR40" s="182"/>
      <c r="AS40" s="182"/>
      <c r="AT40" s="182"/>
      <c r="AU40" s="186"/>
      <c r="AV40" s="218"/>
      <c r="AW40" s="219"/>
      <c r="AX40" s="188" t="s">
        <v>80</v>
      </c>
      <c r="AY40" s="55"/>
      <c r="AZ40" s="55"/>
      <c r="BA40" s="55"/>
      <c r="BB40" s="55"/>
      <c r="BC40" s="164"/>
      <c r="BD40" s="213" t="s">
        <v>140</v>
      </c>
      <c r="BE40" s="133"/>
      <c r="BF40" s="133"/>
      <c r="BG40" s="133"/>
      <c r="BH40" s="133"/>
      <c r="BI40" s="133"/>
      <c r="BJ40" s="133"/>
      <c r="BK40" s="133"/>
      <c r="BL40" s="133"/>
      <c r="BM40" s="133"/>
      <c r="BN40" s="133"/>
      <c r="BO40" s="133"/>
      <c r="BP40" s="133"/>
      <c r="BQ40" s="133"/>
      <c r="BR40" s="133"/>
      <c r="BS40" s="133"/>
      <c r="BT40" s="133"/>
      <c r="BU40" s="133"/>
      <c r="BV40" s="133"/>
      <c r="BW40" s="133"/>
      <c r="BX40" s="133"/>
      <c r="BY40" s="214"/>
      <c r="BZ40" s="381"/>
      <c r="CA40" s="381"/>
    </row>
    <row r="41" spans="1:82" ht="13.5" customHeight="1" x14ac:dyDescent="0.55000000000000004">
      <c r="A41" s="6"/>
      <c r="B41" s="6"/>
      <c r="C41" s="7"/>
      <c r="D41" s="175"/>
      <c r="E41" s="208"/>
      <c r="F41" s="99"/>
      <c r="G41" s="99"/>
      <c r="H41" s="99"/>
      <c r="I41" s="99"/>
      <c r="J41" s="99"/>
      <c r="K41" s="209"/>
      <c r="L41" s="78"/>
      <c r="M41" s="78"/>
      <c r="N41" s="78"/>
      <c r="O41" s="78"/>
      <c r="P41" s="78"/>
      <c r="Q41" s="78"/>
      <c r="R41" s="78"/>
      <c r="S41" s="78"/>
      <c r="T41" s="78"/>
      <c r="U41" s="77"/>
      <c r="V41" s="78"/>
      <c r="W41" s="78"/>
      <c r="X41" s="78"/>
      <c r="Y41" s="78"/>
      <c r="Z41" s="78"/>
      <c r="AA41" s="78"/>
      <c r="AB41" s="78"/>
      <c r="AC41" s="79"/>
      <c r="AD41" s="78"/>
      <c r="AE41" s="78"/>
      <c r="AF41" s="78"/>
      <c r="AG41" s="78"/>
      <c r="AH41" s="78"/>
      <c r="AI41" s="78"/>
      <c r="AJ41" s="78"/>
      <c r="AK41" s="78"/>
      <c r="AL41" s="78"/>
      <c r="AM41" s="83"/>
      <c r="AN41" s="84"/>
      <c r="AO41" s="84"/>
      <c r="AP41" s="84"/>
      <c r="AQ41" s="84"/>
      <c r="AR41" s="84"/>
      <c r="AS41" s="84"/>
      <c r="AT41" s="84"/>
      <c r="AU41" s="85"/>
      <c r="AV41" s="218"/>
      <c r="AW41" s="219"/>
      <c r="AX41" s="188"/>
      <c r="AY41" s="55"/>
      <c r="AZ41" s="55"/>
      <c r="BA41" s="55"/>
      <c r="BB41" s="55"/>
      <c r="BC41" s="164"/>
      <c r="BD41" s="133"/>
      <c r="BE41" s="133"/>
      <c r="BF41" s="133"/>
      <c r="BG41" s="133"/>
      <c r="BH41" s="133"/>
      <c r="BI41" s="133"/>
      <c r="BJ41" s="133"/>
      <c r="BK41" s="133"/>
      <c r="BL41" s="133"/>
      <c r="BM41" s="133"/>
      <c r="BN41" s="133"/>
      <c r="BO41" s="133"/>
      <c r="BP41" s="133"/>
      <c r="BQ41" s="133"/>
      <c r="BR41" s="133"/>
      <c r="BS41" s="133"/>
      <c r="BT41" s="133"/>
      <c r="BU41" s="133"/>
      <c r="BV41" s="133"/>
      <c r="BW41" s="133"/>
      <c r="BX41" s="133"/>
      <c r="BY41" s="214"/>
      <c r="BZ41" s="381"/>
      <c r="CA41" s="381"/>
    </row>
    <row r="42" spans="1:82" ht="13.5" customHeight="1" x14ac:dyDescent="0.55000000000000004">
      <c r="A42" s="6"/>
      <c r="B42" s="6"/>
      <c r="C42" s="7"/>
      <c r="D42" s="190" t="s">
        <v>81</v>
      </c>
      <c r="E42" s="158" t="s">
        <v>82</v>
      </c>
      <c r="F42" s="159"/>
      <c r="G42" s="159"/>
      <c r="H42" s="159"/>
      <c r="I42" s="159"/>
      <c r="J42" s="159"/>
      <c r="K42" s="160"/>
      <c r="L42" s="75">
        <v>2000000</v>
      </c>
      <c r="M42" s="75"/>
      <c r="N42" s="75"/>
      <c r="O42" s="75"/>
      <c r="P42" s="75"/>
      <c r="Q42" s="75"/>
      <c r="R42" s="75"/>
      <c r="S42" s="75"/>
      <c r="T42" s="75"/>
      <c r="U42" s="74">
        <v>430200</v>
      </c>
      <c r="V42" s="75"/>
      <c r="W42" s="75"/>
      <c r="X42" s="75"/>
      <c r="Y42" s="75"/>
      <c r="Z42" s="75"/>
      <c r="AA42" s="75"/>
      <c r="AB42" s="75"/>
      <c r="AC42" s="76"/>
      <c r="AD42" s="75">
        <v>265740</v>
      </c>
      <c r="AE42" s="75"/>
      <c r="AF42" s="75"/>
      <c r="AG42" s="75"/>
      <c r="AH42" s="75"/>
      <c r="AI42" s="75"/>
      <c r="AJ42" s="75"/>
      <c r="AK42" s="75"/>
      <c r="AL42" s="75"/>
      <c r="AM42" s="80">
        <f>L42-U42+AD42</f>
        <v>1835540</v>
      </c>
      <c r="AN42" s="81"/>
      <c r="AO42" s="81"/>
      <c r="AP42" s="81"/>
      <c r="AQ42" s="81"/>
      <c r="AR42" s="81"/>
      <c r="AS42" s="81"/>
      <c r="AT42" s="81"/>
      <c r="AU42" s="82"/>
      <c r="AV42" s="220"/>
      <c r="AW42" s="221"/>
      <c r="AX42" s="189"/>
      <c r="AY42" s="167"/>
      <c r="AZ42" s="167"/>
      <c r="BA42" s="167"/>
      <c r="BB42" s="167"/>
      <c r="BC42" s="168"/>
      <c r="BD42" s="109"/>
      <c r="BE42" s="109"/>
      <c r="BF42" s="109"/>
      <c r="BG42" s="109"/>
      <c r="BH42" s="109"/>
      <c r="BI42" s="109"/>
      <c r="BJ42" s="109"/>
      <c r="BK42" s="109"/>
      <c r="BL42" s="109"/>
      <c r="BM42" s="109"/>
      <c r="BN42" s="109"/>
      <c r="BO42" s="109"/>
      <c r="BP42" s="109"/>
      <c r="BQ42" s="109"/>
      <c r="BR42" s="109"/>
      <c r="BS42" s="109"/>
      <c r="BT42" s="109"/>
      <c r="BU42" s="109"/>
      <c r="BV42" s="109"/>
      <c r="BW42" s="109"/>
      <c r="BX42" s="109"/>
      <c r="BY42" s="215"/>
      <c r="BZ42" s="381"/>
      <c r="CA42" s="381"/>
    </row>
    <row r="43" spans="1:82" ht="13.5" customHeight="1" x14ac:dyDescent="0.55000000000000004">
      <c r="A43" s="6"/>
      <c r="B43" s="6"/>
      <c r="C43" s="7"/>
      <c r="D43" s="191"/>
      <c r="E43" s="161"/>
      <c r="F43" s="162"/>
      <c r="G43" s="162"/>
      <c r="H43" s="162"/>
      <c r="I43" s="162"/>
      <c r="J43" s="162"/>
      <c r="K43" s="163"/>
      <c r="L43" s="75"/>
      <c r="M43" s="75"/>
      <c r="N43" s="75"/>
      <c r="O43" s="75"/>
      <c r="P43" s="75"/>
      <c r="Q43" s="75"/>
      <c r="R43" s="75"/>
      <c r="S43" s="75"/>
      <c r="T43" s="75"/>
      <c r="U43" s="74"/>
      <c r="V43" s="75"/>
      <c r="W43" s="75"/>
      <c r="X43" s="75"/>
      <c r="Y43" s="75"/>
      <c r="Z43" s="75"/>
      <c r="AA43" s="75"/>
      <c r="AB43" s="75"/>
      <c r="AC43" s="76"/>
      <c r="AD43" s="75"/>
      <c r="AE43" s="75"/>
      <c r="AF43" s="75"/>
      <c r="AG43" s="75"/>
      <c r="AH43" s="75"/>
      <c r="AI43" s="75"/>
      <c r="AJ43" s="75"/>
      <c r="AK43" s="75"/>
      <c r="AL43" s="75"/>
      <c r="AM43" s="80"/>
      <c r="AN43" s="81"/>
      <c r="AO43" s="81"/>
      <c r="AP43" s="81"/>
      <c r="AQ43" s="81"/>
      <c r="AR43" s="81"/>
      <c r="AS43" s="81"/>
      <c r="AT43" s="81"/>
      <c r="AU43" s="82"/>
      <c r="AV43" s="55" t="s">
        <v>83</v>
      </c>
      <c r="AW43" s="164"/>
      <c r="AX43" s="187" t="s">
        <v>84</v>
      </c>
      <c r="AY43" s="55"/>
      <c r="AZ43" s="55"/>
      <c r="BA43" s="55"/>
      <c r="BB43" s="55"/>
      <c r="BC43" s="164"/>
      <c r="BD43" s="51"/>
      <c r="BE43" s="12"/>
      <c r="BF43" s="12"/>
      <c r="BG43" s="12"/>
      <c r="BH43" s="12"/>
      <c r="BI43" s="12"/>
      <c r="BJ43" s="12"/>
      <c r="BK43" s="55"/>
      <c r="BL43" s="55"/>
      <c r="BM43" s="55"/>
      <c r="BN43" s="55"/>
      <c r="BO43" s="55" t="s">
        <v>86</v>
      </c>
      <c r="BP43" s="55"/>
      <c r="BQ43" s="55"/>
      <c r="BR43" s="147"/>
      <c r="BS43" s="147"/>
      <c r="BT43" s="147"/>
      <c r="BU43" s="12"/>
      <c r="BV43" s="12"/>
      <c r="BW43" s="12"/>
      <c r="BX43" s="12"/>
      <c r="BY43" s="13"/>
      <c r="BZ43" s="381"/>
      <c r="CA43" s="381"/>
    </row>
    <row r="44" spans="1:82" ht="13.5" customHeight="1" x14ac:dyDescent="0.55000000000000004">
      <c r="A44" s="6"/>
      <c r="B44" s="6"/>
      <c r="C44" s="7"/>
      <c r="D44" s="174" t="s">
        <v>87</v>
      </c>
      <c r="E44" s="176" t="s">
        <v>88</v>
      </c>
      <c r="F44" s="177"/>
      <c r="G44" s="177"/>
      <c r="H44" s="177"/>
      <c r="I44" s="177"/>
      <c r="J44" s="177"/>
      <c r="K44" s="178"/>
      <c r="L44" s="182">
        <f>SUM(L31:T43)</f>
        <v>42500000</v>
      </c>
      <c r="M44" s="182"/>
      <c r="N44" s="182"/>
      <c r="O44" s="182"/>
      <c r="P44" s="182"/>
      <c r="Q44" s="182"/>
      <c r="R44" s="182"/>
      <c r="S44" s="182"/>
      <c r="T44" s="182"/>
      <c r="U44" s="183">
        <f>SUM(U31:AC43)</f>
        <v>2430200</v>
      </c>
      <c r="V44" s="182"/>
      <c r="W44" s="182"/>
      <c r="X44" s="182"/>
      <c r="Y44" s="182"/>
      <c r="Z44" s="182"/>
      <c r="AA44" s="182"/>
      <c r="AB44" s="182"/>
      <c r="AC44" s="184"/>
      <c r="AD44" s="183">
        <f>SUM(AD31:AL43)</f>
        <v>7765740</v>
      </c>
      <c r="AE44" s="182"/>
      <c r="AF44" s="182"/>
      <c r="AG44" s="182"/>
      <c r="AH44" s="182"/>
      <c r="AI44" s="182"/>
      <c r="AJ44" s="182"/>
      <c r="AK44" s="182"/>
      <c r="AL44" s="184"/>
      <c r="AM44" s="183">
        <f>L44-U44+AD44</f>
        <v>47835540</v>
      </c>
      <c r="AN44" s="182"/>
      <c r="AO44" s="182"/>
      <c r="AP44" s="182"/>
      <c r="AQ44" s="182"/>
      <c r="AR44" s="182"/>
      <c r="AS44" s="182"/>
      <c r="AT44" s="182"/>
      <c r="AU44" s="186"/>
      <c r="AV44" s="55"/>
      <c r="AW44" s="164"/>
      <c r="AX44" s="188"/>
      <c r="AY44" s="55"/>
      <c r="AZ44" s="55"/>
      <c r="BA44" s="55"/>
      <c r="BB44" s="55"/>
      <c r="BC44" s="164"/>
      <c r="BD44" s="51"/>
      <c r="BE44" s="12"/>
      <c r="BF44" s="12"/>
      <c r="BG44" s="12"/>
      <c r="BH44" s="12"/>
      <c r="BI44" s="12"/>
      <c r="BJ44" s="12"/>
      <c r="BK44" s="55"/>
      <c r="BL44" s="55"/>
      <c r="BM44" s="55"/>
      <c r="BN44" s="55"/>
      <c r="BO44" s="55"/>
      <c r="BP44" s="55"/>
      <c r="BQ44" s="55"/>
      <c r="BR44" s="147"/>
      <c r="BS44" s="147"/>
      <c r="BT44" s="147"/>
      <c r="BU44" s="12"/>
      <c r="BV44" s="12"/>
      <c r="BW44" s="12"/>
      <c r="BX44" s="12"/>
      <c r="BY44" s="13"/>
      <c r="BZ44" s="381"/>
      <c r="CA44" s="381"/>
    </row>
    <row r="45" spans="1:82" ht="13.5" customHeight="1" x14ac:dyDescent="0.55000000000000004">
      <c r="A45" s="6"/>
      <c r="B45" s="6"/>
      <c r="C45" s="7"/>
      <c r="D45" s="175"/>
      <c r="E45" s="179"/>
      <c r="F45" s="180"/>
      <c r="G45" s="180"/>
      <c r="H45" s="180"/>
      <c r="I45" s="180"/>
      <c r="J45" s="180"/>
      <c r="K45" s="181"/>
      <c r="L45" s="84"/>
      <c r="M45" s="84"/>
      <c r="N45" s="84"/>
      <c r="O45" s="84"/>
      <c r="P45" s="84"/>
      <c r="Q45" s="84"/>
      <c r="R45" s="84"/>
      <c r="S45" s="84"/>
      <c r="T45" s="84"/>
      <c r="U45" s="83"/>
      <c r="V45" s="84"/>
      <c r="W45" s="84"/>
      <c r="X45" s="84"/>
      <c r="Y45" s="84"/>
      <c r="Z45" s="84"/>
      <c r="AA45" s="84"/>
      <c r="AB45" s="84"/>
      <c r="AC45" s="185"/>
      <c r="AD45" s="83"/>
      <c r="AE45" s="84"/>
      <c r="AF45" s="84"/>
      <c r="AG45" s="84"/>
      <c r="AH45" s="84"/>
      <c r="AI45" s="84"/>
      <c r="AJ45" s="84"/>
      <c r="AK45" s="84"/>
      <c r="AL45" s="185"/>
      <c r="AM45" s="83"/>
      <c r="AN45" s="84"/>
      <c r="AO45" s="84"/>
      <c r="AP45" s="84"/>
      <c r="AQ45" s="84"/>
      <c r="AR45" s="84"/>
      <c r="AS45" s="84"/>
      <c r="AT45" s="84"/>
      <c r="AU45" s="85"/>
      <c r="AV45" s="55"/>
      <c r="AW45" s="164"/>
      <c r="AX45" s="189"/>
      <c r="AY45" s="167"/>
      <c r="AZ45" s="167"/>
      <c r="BA45" s="167"/>
      <c r="BB45" s="167"/>
      <c r="BC45" s="168"/>
      <c r="BD45" s="51"/>
      <c r="BE45" s="12"/>
      <c r="BF45" s="12"/>
      <c r="BG45" s="12"/>
      <c r="BH45" s="12"/>
      <c r="BI45" s="12"/>
      <c r="BJ45" s="12"/>
      <c r="BK45" s="55"/>
      <c r="BL45" s="55"/>
      <c r="BM45" s="55"/>
      <c r="BN45" s="55"/>
      <c r="BO45" s="55"/>
      <c r="BP45" s="55"/>
      <c r="BQ45" s="55"/>
      <c r="BR45" s="147"/>
      <c r="BS45" s="147"/>
      <c r="BT45" s="147"/>
      <c r="BU45" s="12"/>
      <c r="BV45" s="12"/>
      <c r="BW45" s="12"/>
      <c r="BX45" s="12"/>
      <c r="BY45" s="13"/>
      <c r="BZ45" s="381"/>
      <c r="CA45" s="381"/>
    </row>
    <row r="46" spans="1:82" ht="13.5" customHeight="1" x14ac:dyDescent="0.55000000000000004">
      <c r="A46" s="6"/>
      <c r="B46" s="6"/>
      <c r="C46" s="7"/>
      <c r="D46" s="165" t="s">
        <v>4</v>
      </c>
      <c r="E46" s="55"/>
      <c r="F46" s="55"/>
      <c r="G46" s="55"/>
      <c r="H46" s="55"/>
      <c r="I46" s="55"/>
      <c r="J46" s="55"/>
      <c r="K46" s="55"/>
      <c r="L46" s="14" t="s">
        <v>89</v>
      </c>
      <c r="M46" s="15"/>
      <c r="N46" s="15"/>
      <c r="O46" s="15"/>
      <c r="P46" s="15"/>
      <c r="Q46" s="15"/>
      <c r="R46" s="15"/>
      <c r="S46" s="15"/>
      <c r="T46" s="16"/>
      <c r="U46" s="7" t="s">
        <v>89</v>
      </c>
      <c r="V46" s="7"/>
      <c r="W46" s="7"/>
      <c r="X46" s="7"/>
      <c r="Y46" s="7"/>
      <c r="Z46" s="7"/>
      <c r="AA46" s="7"/>
      <c r="AB46" s="7"/>
      <c r="AC46" s="7"/>
      <c r="AD46" s="14" t="s">
        <v>90</v>
      </c>
      <c r="AE46" s="15"/>
      <c r="AF46" s="15"/>
      <c r="AG46" s="15"/>
      <c r="AH46" s="15"/>
      <c r="AI46" s="15"/>
      <c r="AJ46" s="15"/>
      <c r="AK46" s="15"/>
      <c r="AL46" s="16"/>
      <c r="AM46" s="7"/>
      <c r="AN46" s="7"/>
      <c r="AO46" s="7"/>
      <c r="AP46" s="7"/>
      <c r="AQ46" s="7"/>
      <c r="AR46" s="7"/>
      <c r="AS46" s="7"/>
      <c r="AT46" s="7"/>
      <c r="AU46" s="39"/>
      <c r="AV46" s="53" t="s">
        <v>91</v>
      </c>
      <c r="AW46" s="166"/>
      <c r="AX46" s="53"/>
      <c r="AY46" s="53"/>
      <c r="AZ46" s="20"/>
      <c r="BA46" s="20"/>
      <c r="BB46" s="20"/>
      <c r="BC46" s="20"/>
      <c r="BD46" s="20"/>
      <c r="BE46" s="20"/>
      <c r="BF46" s="409" t="str">
        <f>IF(CC47=TRUE,"昨年の申告内容と資産の相違がありません。","")</f>
        <v/>
      </c>
      <c r="BG46" s="409"/>
      <c r="BH46" s="409"/>
      <c r="BI46" s="409"/>
      <c r="BJ46" s="409"/>
      <c r="BK46" s="409"/>
      <c r="BL46" s="409"/>
      <c r="BM46" s="409"/>
      <c r="BN46" s="409"/>
      <c r="BO46" s="409"/>
      <c r="BP46" s="409"/>
      <c r="BQ46" s="409"/>
      <c r="BR46" s="409"/>
      <c r="BS46" s="409"/>
      <c r="BT46" s="409"/>
      <c r="BU46" s="409"/>
      <c r="BV46" s="409"/>
      <c r="BW46" s="409"/>
      <c r="BX46" s="409"/>
      <c r="BY46" s="410"/>
      <c r="BZ46" s="381"/>
      <c r="CA46" s="381"/>
    </row>
    <row r="47" spans="1:82" ht="13.5" customHeight="1" x14ac:dyDescent="0.55000000000000004">
      <c r="A47" s="6"/>
      <c r="B47" s="6"/>
      <c r="C47" s="7"/>
      <c r="D47" s="165"/>
      <c r="E47" s="55"/>
      <c r="F47" s="55"/>
      <c r="G47" s="55"/>
      <c r="H47" s="55"/>
      <c r="I47" s="55"/>
      <c r="J47" s="55"/>
      <c r="K47" s="55"/>
      <c r="L47" s="54" t="s">
        <v>92</v>
      </c>
      <c r="M47" s="55"/>
      <c r="N47" s="55"/>
      <c r="O47" s="55"/>
      <c r="P47" s="55"/>
      <c r="Q47" s="55"/>
      <c r="R47" s="55"/>
      <c r="S47" s="55"/>
      <c r="T47" s="57"/>
      <c r="U47" s="55" t="s">
        <v>93</v>
      </c>
      <c r="V47" s="55"/>
      <c r="W47" s="55"/>
      <c r="X47" s="55"/>
      <c r="Y47" s="55"/>
      <c r="Z47" s="55"/>
      <c r="AA47" s="55"/>
      <c r="AB47" s="55"/>
      <c r="AC47" s="55"/>
      <c r="AD47" s="169" t="s">
        <v>94</v>
      </c>
      <c r="AE47" s="170"/>
      <c r="AF47" s="170"/>
      <c r="AG47" s="170"/>
      <c r="AH47" s="170"/>
      <c r="AI47" s="170"/>
      <c r="AJ47" s="170"/>
      <c r="AK47" s="170"/>
      <c r="AL47" s="171"/>
      <c r="AM47" s="170" t="s">
        <v>95</v>
      </c>
      <c r="AN47" s="170"/>
      <c r="AO47" s="170"/>
      <c r="AP47" s="170"/>
      <c r="AQ47" s="170"/>
      <c r="AR47" s="170"/>
      <c r="AS47" s="170"/>
      <c r="AT47" s="170"/>
      <c r="AU47" s="196"/>
      <c r="AV47" s="167"/>
      <c r="AW47" s="168"/>
      <c r="AX47" s="167"/>
      <c r="AY47" s="167"/>
      <c r="AZ47" s="22"/>
      <c r="BA47" s="22"/>
      <c r="BB47" s="22"/>
      <c r="BC47" s="22"/>
      <c r="BD47" s="22"/>
      <c r="BE47" s="22"/>
      <c r="BF47" s="411"/>
      <c r="BG47" s="411"/>
      <c r="BH47" s="411"/>
      <c r="BI47" s="411"/>
      <c r="BJ47" s="411"/>
      <c r="BK47" s="411"/>
      <c r="BL47" s="411"/>
      <c r="BM47" s="411"/>
      <c r="BN47" s="411"/>
      <c r="BO47" s="411"/>
      <c r="BP47" s="411"/>
      <c r="BQ47" s="411"/>
      <c r="BR47" s="411"/>
      <c r="BS47" s="411"/>
      <c r="BT47" s="411"/>
      <c r="BU47" s="411"/>
      <c r="BV47" s="411"/>
      <c r="BW47" s="411"/>
      <c r="BX47" s="411"/>
      <c r="BY47" s="412"/>
      <c r="BZ47" s="381"/>
      <c r="CA47" s="381"/>
      <c r="CC47" s="3" t="b">
        <v>0</v>
      </c>
    </row>
    <row r="48" spans="1:82" ht="13.5" customHeight="1" x14ac:dyDescent="0.55000000000000004">
      <c r="A48" s="26"/>
      <c r="B48" s="26"/>
      <c r="C48" s="27"/>
      <c r="D48" s="165"/>
      <c r="E48" s="55"/>
      <c r="F48" s="55"/>
      <c r="G48" s="55"/>
      <c r="H48" s="55"/>
      <c r="I48" s="55"/>
      <c r="J48" s="55"/>
      <c r="K48" s="55"/>
      <c r="L48" s="40"/>
      <c r="M48" s="27"/>
      <c r="N48" s="27"/>
      <c r="O48" s="27"/>
      <c r="P48" s="27"/>
      <c r="Q48" s="27"/>
      <c r="R48" s="27"/>
      <c r="S48" s="27"/>
      <c r="T48" s="41" t="s">
        <v>96</v>
      </c>
      <c r="U48" s="27"/>
      <c r="V48" s="27"/>
      <c r="W48" s="27"/>
      <c r="X48" s="27"/>
      <c r="Y48" s="27"/>
      <c r="Z48" s="27"/>
      <c r="AA48" s="27"/>
      <c r="AB48" s="27"/>
      <c r="AC48" s="27" t="s">
        <v>97</v>
      </c>
      <c r="AD48" s="40"/>
      <c r="AE48" s="27"/>
      <c r="AF48" s="27"/>
      <c r="AG48" s="27"/>
      <c r="AH48" s="27"/>
      <c r="AI48" s="27"/>
      <c r="AJ48" s="27"/>
      <c r="AK48" s="27"/>
      <c r="AL48" s="41" t="s">
        <v>98</v>
      </c>
      <c r="AM48" s="27"/>
      <c r="AN48" s="27"/>
      <c r="AO48" s="27"/>
      <c r="AP48" s="27"/>
      <c r="AQ48" s="27"/>
      <c r="AR48" s="27"/>
      <c r="AS48" s="27"/>
      <c r="AT48" s="27"/>
      <c r="AU48" s="42"/>
      <c r="AV48" s="55" t="s">
        <v>99</v>
      </c>
      <c r="AW48" s="164"/>
      <c r="AX48" s="55"/>
      <c r="AY48" s="55"/>
      <c r="AZ48" s="12"/>
      <c r="BA48" s="12"/>
      <c r="BB48" s="12"/>
      <c r="BC48" s="12"/>
      <c r="BD48" s="12"/>
      <c r="BE48" s="12"/>
      <c r="BF48" s="409" t="str">
        <f>IF(CC49=TRUE,"姫路市内に申告対象となる償却資産はありません。","")</f>
        <v/>
      </c>
      <c r="BG48" s="409"/>
      <c r="BH48" s="409"/>
      <c r="BI48" s="409"/>
      <c r="BJ48" s="409"/>
      <c r="BK48" s="409"/>
      <c r="BL48" s="409"/>
      <c r="BM48" s="409"/>
      <c r="BN48" s="409"/>
      <c r="BO48" s="409"/>
      <c r="BP48" s="409"/>
      <c r="BQ48" s="409"/>
      <c r="BR48" s="409"/>
      <c r="BS48" s="409"/>
      <c r="BT48" s="409"/>
      <c r="BU48" s="409"/>
      <c r="BV48" s="409"/>
      <c r="BW48" s="409"/>
      <c r="BX48" s="409"/>
      <c r="BY48" s="410"/>
      <c r="BZ48" s="381"/>
      <c r="CA48" s="381"/>
      <c r="CC48" s="50"/>
    </row>
    <row r="49" spans="1:82" ht="13.5" customHeight="1" x14ac:dyDescent="0.55000000000000004">
      <c r="A49" s="6"/>
      <c r="B49" s="6"/>
      <c r="C49" s="7"/>
      <c r="D49" s="93" t="s">
        <v>100</v>
      </c>
      <c r="E49" s="141" t="s">
        <v>67</v>
      </c>
      <c r="F49" s="142"/>
      <c r="G49" s="142"/>
      <c r="H49" s="142"/>
      <c r="I49" s="142"/>
      <c r="J49" s="142"/>
      <c r="K49" s="143"/>
      <c r="L49" s="43"/>
      <c r="M49" s="44"/>
      <c r="N49" s="44" t="s">
        <v>5</v>
      </c>
      <c r="O49" s="44"/>
      <c r="P49" s="44" t="s">
        <v>6</v>
      </c>
      <c r="Q49" s="44"/>
      <c r="R49" s="45" t="s">
        <v>7</v>
      </c>
      <c r="S49" s="45"/>
      <c r="T49" s="46" t="s">
        <v>8</v>
      </c>
      <c r="U49" s="47"/>
      <c r="V49" s="44"/>
      <c r="W49" s="44" t="s">
        <v>5</v>
      </c>
      <c r="X49" s="44"/>
      <c r="Y49" s="44" t="s">
        <v>6</v>
      </c>
      <c r="Z49" s="44"/>
      <c r="AA49" s="45" t="s">
        <v>7</v>
      </c>
      <c r="AB49" s="45"/>
      <c r="AC49" s="45" t="s">
        <v>8</v>
      </c>
      <c r="AD49" s="43"/>
      <c r="AE49" s="44"/>
      <c r="AF49" s="44" t="s">
        <v>5</v>
      </c>
      <c r="AG49" s="44"/>
      <c r="AH49" s="44" t="s">
        <v>6</v>
      </c>
      <c r="AI49" s="44"/>
      <c r="AJ49" s="45" t="s">
        <v>7</v>
      </c>
      <c r="AK49" s="45"/>
      <c r="AL49" s="46" t="s">
        <v>8</v>
      </c>
      <c r="AM49" s="107"/>
      <c r="AN49" s="107"/>
      <c r="AO49" s="107"/>
      <c r="AP49" s="107"/>
      <c r="AQ49" s="107"/>
      <c r="AR49" s="107"/>
      <c r="AS49" s="107"/>
      <c r="AT49" s="107"/>
      <c r="AU49" s="108"/>
      <c r="AV49" s="55"/>
      <c r="AW49" s="164"/>
      <c r="AX49" s="55"/>
      <c r="AY49" s="55"/>
      <c r="AZ49" s="12"/>
      <c r="BA49" s="12"/>
      <c r="BB49" s="12"/>
      <c r="BC49" s="12"/>
      <c r="BD49" s="12"/>
      <c r="BE49" s="12"/>
      <c r="BF49" s="411"/>
      <c r="BG49" s="411"/>
      <c r="BH49" s="411"/>
      <c r="BI49" s="411"/>
      <c r="BJ49" s="411"/>
      <c r="BK49" s="411"/>
      <c r="BL49" s="411"/>
      <c r="BM49" s="411"/>
      <c r="BN49" s="411"/>
      <c r="BO49" s="411"/>
      <c r="BP49" s="411"/>
      <c r="BQ49" s="411"/>
      <c r="BR49" s="411"/>
      <c r="BS49" s="411"/>
      <c r="BT49" s="411"/>
      <c r="BU49" s="411"/>
      <c r="BV49" s="411"/>
      <c r="BW49" s="411"/>
      <c r="BX49" s="411"/>
      <c r="BY49" s="412"/>
      <c r="BZ49" s="381"/>
      <c r="CA49" s="381"/>
      <c r="CC49" s="3" t="b">
        <v>0</v>
      </c>
    </row>
    <row r="50" spans="1:82" ht="13.5" customHeight="1" x14ac:dyDescent="0.55000000000000004">
      <c r="A50" s="6"/>
      <c r="B50" s="6"/>
      <c r="C50" s="7"/>
      <c r="D50" s="94"/>
      <c r="E50" s="144"/>
      <c r="F50" s="145"/>
      <c r="G50" s="145"/>
      <c r="H50" s="145"/>
      <c r="I50" s="145"/>
      <c r="J50" s="145"/>
      <c r="K50" s="146"/>
      <c r="L50" s="104"/>
      <c r="M50" s="105"/>
      <c r="N50" s="105"/>
      <c r="O50" s="105"/>
      <c r="P50" s="105"/>
      <c r="Q50" s="105"/>
      <c r="R50" s="105"/>
      <c r="S50" s="105"/>
      <c r="T50" s="106"/>
      <c r="U50" s="105"/>
      <c r="V50" s="105"/>
      <c r="W50" s="105"/>
      <c r="X50" s="105"/>
      <c r="Y50" s="105"/>
      <c r="Z50" s="105"/>
      <c r="AA50" s="105"/>
      <c r="AB50" s="105"/>
      <c r="AC50" s="105"/>
      <c r="AD50" s="104"/>
      <c r="AE50" s="105"/>
      <c r="AF50" s="105"/>
      <c r="AG50" s="105"/>
      <c r="AH50" s="105"/>
      <c r="AI50" s="105"/>
      <c r="AJ50" s="105"/>
      <c r="AK50" s="105"/>
      <c r="AL50" s="106"/>
      <c r="AM50" s="109"/>
      <c r="AN50" s="109"/>
      <c r="AO50" s="109"/>
      <c r="AP50" s="109"/>
      <c r="AQ50" s="109"/>
      <c r="AR50" s="109"/>
      <c r="AS50" s="109"/>
      <c r="AT50" s="109"/>
      <c r="AU50" s="110"/>
      <c r="AV50" s="172" t="s">
        <v>101</v>
      </c>
      <c r="AW50" s="173"/>
      <c r="AX50" s="53"/>
      <c r="AY50" s="53"/>
      <c r="AZ50" s="20"/>
      <c r="BA50" s="20"/>
      <c r="BB50" s="20"/>
      <c r="BC50" s="20"/>
      <c r="BD50" s="20"/>
      <c r="BE50" s="20"/>
      <c r="BF50" s="53" t="s">
        <v>102</v>
      </c>
      <c r="BG50" s="107"/>
      <c r="BH50" s="107"/>
      <c r="BI50" s="107"/>
      <c r="BJ50" s="107"/>
      <c r="BK50" s="107"/>
      <c r="BL50" s="107"/>
      <c r="BM50" s="107"/>
      <c r="BN50" s="107"/>
      <c r="BO50" s="107"/>
      <c r="BP50" s="107"/>
      <c r="BQ50" s="107"/>
      <c r="BR50" s="107"/>
      <c r="BS50" s="107"/>
      <c r="BT50" s="107"/>
      <c r="BU50" s="107"/>
      <c r="BV50" s="107"/>
      <c r="BW50" s="107"/>
      <c r="BX50" s="107"/>
      <c r="BY50" s="56" t="s">
        <v>103</v>
      </c>
      <c r="BZ50" s="381"/>
      <c r="CA50" s="381"/>
    </row>
    <row r="51" spans="1:82" ht="13.5" customHeight="1" x14ac:dyDescent="0.55000000000000004">
      <c r="A51" s="6"/>
      <c r="B51" s="6"/>
      <c r="C51" s="7"/>
      <c r="D51" s="119" t="s">
        <v>104</v>
      </c>
      <c r="E51" s="149" t="s">
        <v>70</v>
      </c>
      <c r="F51" s="150"/>
      <c r="G51" s="150"/>
      <c r="H51" s="150"/>
      <c r="I51" s="150"/>
      <c r="J51" s="150"/>
      <c r="K51" s="151"/>
      <c r="L51" s="155"/>
      <c r="M51" s="156"/>
      <c r="N51" s="156"/>
      <c r="O51" s="156"/>
      <c r="P51" s="156"/>
      <c r="Q51" s="156"/>
      <c r="R51" s="156"/>
      <c r="S51" s="156"/>
      <c r="T51" s="157"/>
      <c r="U51" s="156"/>
      <c r="V51" s="156"/>
      <c r="W51" s="156"/>
      <c r="X51" s="156"/>
      <c r="Y51" s="156"/>
      <c r="Z51" s="156"/>
      <c r="AA51" s="156"/>
      <c r="AB51" s="156"/>
      <c r="AC51" s="156"/>
      <c r="AD51" s="155"/>
      <c r="AE51" s="156"/>
      <c r="AF51" s="156"/>
      <c r="AG51" s="156"/>
      <c r="AH51" s="156"/>
      <c r="AI51" s="156"/>
      <c r="AJ51" s="156"/>
      <c r="AK51" s="156"/>
      <c r="AL51" s="157"/>
      <c r="AM51" s="133"/>
      <c r="AN51" s="133"/>
      <c r="AO51" s="133"/>
      <c r="AP51" s="133"/>
      <c r="AQ51" s="133"/>
      <c r="AR51" s="133"/>
      <c r="AS51" s="133"/>
      <c r="AT51" s="133"/>
      <c r="AU51" s="134"/>
      <c r="AV51" s="139"/>
      <c r="AW51" s="140"/>
      <c r="AX51" s="167"/>
      <c r="AY51" s="167"/>
      <c r="AZ51" s="22"/>
      <c r="BA51" s="22"/>
      <c r="BB51" s="22"/>
      <c r="BC51" s="22"/>
      <c r="BD51" s="22"/>
      <c r="BE51" s="22"/>
      <c r="BF51" s="167"/>
      <c r="BG51" s="109"/>
      <c r="BH51" s="109"/>
      <c r="BI51" s="109"/>
      <c r="BJ51" s="109"/>
      <c r="BK51" s="109"/>
      <c r="BL51" s="109"/>
      <c r="BM51" s="109"/>
      <c r="BN51" s="109"/>
      <c r="BO51" s="109"/>
      <c r="BP51" s="109"/>
      <c r="BQ51" s="109"/>
      <c r="BR51" s="109"/>
      <c r="BS51" s="109"/>
      <c r="BT51" s="109"/>
      <c r="BU51" s="109"/>
      <c r="BV51" s="109"/>
      <c r="BW51" s="109"/>
      <c r="BX51" s="109"/>
      <c r="BY51" s="383"/>
      <c r="BZ51" s="381"/>
      <c r="CA51" s="381"/>
    </row>
    <row r="52" spans="1:82" ht="13.5" customHeight="1" x14ac:dyDescent="0.55000000000000004">
      <c r="A52" s="6"/>
      <c r="B52" s="6"/>
      <c r="C52" s="7"/>
      <c r="D52" s="148"/>
      <c r="E52" s="152"/>
      <c r="F52" s="153"/>
      <c r="G52" s="153"/>
      <c r="H52" s="153"/>
      <c r="I52" s="153"/>
      <c r="J52" s="153"/>
      <c r="K52" s="154"/>
      <c r="L52" s="155"/>
      <c r="M52" s="156"/>
      <c r="N52" s="156"/>
      <c r="O52" s="156"/>
      <c r="P52" s="156"/>
      <c r="Q52" s="156"/>
      <c r="R52" s="156"/>
      <c r="S52" s="156"/>
      <c r="T52" s="157"/>
      <c r="U52" s="156"/>
      <c r="V52" s="156"/>
      <c r="W52" s="156"/>
      <c r="X52" s="156"/>
      <c r="Y52" s="156"/>
      <c r="Z52" s="156"/>
      <c r="AA52" s="156"/>
      <c r="AB52" s="156"/>
      <c r="AC52" s="156"/>
      <c r="AD52" s="155"/>
      <c r="AE52" s="156"/>
      <c r="AF52" s="156"/>
      <c r="AG52" s="156"/>
      <c r="AH52" s="156"/>
      <c r="AI52" s="156"/>
      <c r="AJ52" s="156"/>
      <c r="AK52" s="156"/>
      <c r="AL52" s="157"/>
      <c r="AM52" s="133"/>
      <c r="AN52" s="133"/>
      <c r="AO52" s="133"/>
      <c r="AP52" s="133"/>
      <c r="AQ52" s="133"/>
      <c r="AR52" s="133"/>
      <c r="AS52" s="133"/>
      <c r="AT52" s="133"/>
      <c r="AU52" s="134"/>
      <c r="AV52" s="137" t="s">
        <v>105</v>
      </c>
      <c r="AW52" s="138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55" t="s">
        <v>106</v>
      </c>
      <c r="BJ52" s="107"/>
      <c r="BK52" s="107"/>
      <c r="BL52" s="107"/>
      <c r="BM52" s="55" t="s">
        <v>14</v>
      </c>
      <c r="BN52" s="133"/>
      <c r="BO52" s="133"/>
      <c r="BP52" s="133"/>
      <c r="BQ52" s="147" t="s">
        <v>15</v>
      </c>
      <c r="BR52" s="133"/>
      <c r="BS52" s="133"/>
      <c r="BT52" s="133"/>
      <c r="BU52" s="55" t="s">
        <v>16</v>
      </c>
      <c r="BV52" s="55" t="s">
        <v>107</v>
      </c>
      <c r="BW52" s="394" t="s">
        <v>120</v>
      </c>
      <c r="BX52" s="394"/>
      <c r="BY52" s="395"/>
      <c r="BZ52" s="381"/>
      <c r="CA52" s="381"/>
      <c r="CD52" s="3" t="str">
        <f>IF(AV65=TRUE,IF(BW52="　","",IF(BW52="転出","","―――")),"")</f>
        <v/>
      </c>
    </row>
    <row r="53" spans="1:82" ht="13.5" customHeight="1" x14ac:dyDescent="0.55000000000000004">
      <c r="A53" s="6"/>
      <c r="B53" s="6"/>
      <c r="C53" s="7"/>
      <c r="D53" s="93" t="s">
        <v>9</v>
      </c>
      <c r="E53" s="141" t="s">
        <v>73</v>
      </c>
      <c r="F53" s="142"/>
      <c r="G53" s="142"/>
      <c r="H53" s="142"/>
      <c r="I53" s="142"/>
      <c r="J53" s="142"/>
      <c r="K53" s="143"/>
      <c r="L53" s="101"/>
      <c r="M53" s="102"/>
      <c r="N53" s="102"/>
      <c r="O53" s="102"/>
      <c r="P53" s="102"/>
      <c r="Q53" s="102"/>
      <c r="R53" s="102"/>
      <c r="S53" s="102"/>
      <c r="T53" s="103"/>
      <c r="U53" s="102"/>
      <c r="V53" s="102"/>
      <c r="W53" s="102"/>
      <c r="X53" s="102"/>
      <c r="Y53" s="102"/>
      <c r="Z53" s="102"/>
      <c r="AA53" s="102"/>
      <c r="AB53" s="102"/>
      <c r="AC53" s="102"/>
      <c r="AD53" s="101"/>
      <c r="AE53" s="102"/>
      <c r="AF53" s="102"/>
      <c r="AG53" s="102"/>
      <c r="AH53" s="102"/>
      <c r="AI53" s="102"/>
      <c r="AJ53" s="102"/>
      <c r="AK53" s="102"/>
      <c r="AL53" s="103"/>
      <c r="AM53" s="107"/>
      <c r="AN53" s="107"/>
      <c r="AO53" s="107"/>
      <c r="AP53" s="107"/>
      <c r="AQ53" s="107"/>
      <c r="AR53" s="107"/>
      <c r="AS53" s="107"/>
      <c r="AT53" s="107"/>
      <c r="AU53" s="108"/>
      <c r="AV53" s="139"/>
      <c r="AW53" s="140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55"/>
      <c r="BJ53" s="109"/>
      <c r="BK53" s="109"/>
      <c r="BL53" s="109"/>
      <c r="BM53" s="55"/>
      <c r="BN53" s="133"/>
      <c r="BO53" s="133"/>
      <c r="BP53" s="133"/>
      <c r="BQ53" s="147"/>
      <c r="BR53" s="133"/>
      <c r="BS53" s="133"/>
      <c r="BT53" s="133"/>
      <c r="BU53" s="55"/>
      <c r="BV53" s="55"/>
      <c r="BW53" s="396"/>
      <c r="BX53" s="396"/>
      <c r="BY53" s="397"/>
      <c r="BZ53" s="381"/>
      <c r="CA53" s="381"/>
      <c r="CD53" s="3" t="str">
        <f>IF(AV65=TRUE,IF(BW52="　","",IF(BW52="廃業","","―――")),"")</f>
        <v/>
      </c>
    </row>
    <row r="54" spans="1:82" ht="13.5" customHeight="1" x14ac:dyDescent="0.55000000000000004">
      <c r="A54" s="6"/>
      <c r="B54" s="6"/>
      <c r="C54" s="7"/>
      <c r="D54" s="94"/>
      <c r="E54" s="144"/>
      <c r="F54" s="145"/>
      <c r="G54" s="145"/>
      <c r="H54" s="145"/>
      <c r="I54" s="145"/>
      <c r="J54" s="145"/>
      <c r="K54" s="146"/>
      <c r="L54" s="104"/>
      <c r="M54" s="105"/>
      <c r="N54" s="105"/>
      <c r="O54" s="105"/>
      <c r="P54" s="105"/>
      <c r="Q54" s="105"/>
      <c r="R54" s="105"/>
      <c r="S54" s="105"/>
      <c r="T54" s="106"/>
      <c r="U54" s="105"/>
      <c r="V54" s="105"/>
      <c r="W54" s="105"/>
      <c r="X54" s="105"/>
      <c r="Y54" s="105"/>
      <c r="Z54" s="105"/>
      <c r="AA54" s="105"/>
      <c r="AB54" s="105"/>
      <c r="AC54" s="105"/>
      <c r="AD54" s="104"/>
      <c r="AE54" s="105"/>
      <c r="AF54" s="105"/>
      <c r="AG54" s="105"/>
      <c r="AH54" s="105"/>
      <c r="AI54" s="105"/>
      <c r="AJ54" s="105"/>
      <c r="AK54" s="105"/>
      <c r="AL54" s="106"/>
      <c r="AM54" s="109"/>
      <c r="AN54" s="109"/>
      <c r="AO54" s="109"/>
      <c r="AP54" s="109"/>
      <c r="AQ54" s="109"/>
      <c r="AR54" s="109"/>
      <c r="AS54" s="109"/>
      <c r="AT54" s="109"/>
      <c r="AU54" s="110"/>
      <c r="AV54" s="53" t="s">
        <v>108</v>
      </c>
      <c r="AW54" s="53"/>
      <c r="AX54" s="53" t="s">
        <v>109</v>
      </c>
      <c r="AY54" s="53"/>
      <c r="AZ54" s="53"/>
      <c r="BA54" s="53"/>
      <c r="BB54" s="53"/>
      <c r="BC54" s="53"/>
      <c r="BD54" s="15"/>
      <c r="BE54" s="398" t="str">
        <f>IF(AV65=TRUE,IF(BW52="　",AX65,IF(BW52="転出",AZ65,IF(BW52="廃業",BB65,IF(BW52="解散",BD65,BF65)))),"")</f>
        <v/>
      </c>
      <c r="BF54" s="398"/>
      <c r="BG54" s="398"/>
      <c r="BH54" s="398"/>
      <c r="BI54" s="398"/>
      <c r="BJ54" s="398"/>
      <c r="BK54" s="398"/>
      <c r="BL54" s="398"/>
      <c r="BM54" s="398"/>
      <c r="BN54" s="398"/>
      <c r="BO54" s="398"/>
      <c r="BP54" s="398"/>
      <c r="BQ54" s="398"/>
      <c r="BR54" s="398"/>
      <c r="BS54" s="398"/>
      <c r="BT54" s="398"/>
      <c r="BU54" s="398"/>
      <c r="BV54" s="398"/>
      <c r="BW54" s="398"/>
      <c r="BX54" s="398"/>
      <c r="BY54" s="399"/>
      <c r="BZ54" s="381"/>
      <c r="CA54" s="381"/>
      <c r="CD54" s="3" t="str">
        <f>IF(AV65=TRUE,IF(BW52="　","",IF(BW52="解散","","―――")),"")</f>
        <v/>
      </c>
    </row>
    <row r="55" spans="1:82" ht="13.5" customHeight="1" x14ac:dyDescent="0.55000000000000004">
      <c r="A55" s="6"/>
      <c r="B55" s="6"/>
      <c r="C55" s="7"/>
      <c r="D55" s="119" t="s">
        <v>110</v>
      </c>
      <c r="E55" s="149" t="s">
        <v>75</v>
      </c>
      <c r="F55" s="150"/>
      <c r="G55" s="150"/>
      <c r="H55" s="150"/>
      <c r="I55" s="150"/>
      <c r="J55" s="150"/>
      <c r="K55" s="151"/>
      <c r="L55" s="155"/>
      <c r="M55" s="156"/>
      <c r="N55" s="156"/>
      <c r="O55" s="156"/>
      <c r="P55" s="156"/>
      <c r="Q55" s="156"/>
      <c r="R55" s="156"/>
      <c r="S55" s="156"/>
      <c r="T55" s="157"/>
      <c r="U55" s="156"/>
      <c r="V55" s="156"/>
      <c r="W55" s="156"/>
      <c r="X55" s="156"/>
      <c r="Y55" s="156"/>
      <c r="Z55" s="156"/>
      <c r="AA55" s="156"/>
      <c r="AB55" s="156"/>
      <c r="AC55" s="156"/>
      <c r="AD55" s="155"/>
      <c r="AE55" s="156"/>
      <c r="AF55" s="156"/>
      <c r="AG55" s="156"/>
      <c r="AH55" s="156"/>
      <c r="AI55" s="156"/>
      <c r="AJ55" s="156"/>
      <c r="AK55" s="156"/>
      <c r="AL55" s="157"/>
      <c r="AM55" s="133"/>
      <c r="AN55" s="133"/>
      <c r="AO55" s="133"/>
      <c r="AP55" s="133"/>
      <c r="AQ55" s="133"/>
      <c r="AR55" s="133"/>
      <c r="AS55" s="133"/>
      <c r="AT55" s="133"/>
      <c r="AU55" s="134"/>
      <c r="AV55" s="55"/>
      <c r="AW55" s="55"/>
      <c r="AX55" s="55"/>
      <c r="AY55" s="55"/>
      <c r="AZ55" s="55"/>
      <c r="BA55" s="55"/>
      <c r="BB55" s="55"/>
      <c r="BC55" s="55"/>
      <c r="BD55" s="7"/>
      <c r="BE55" s="400"/>
      <c r="BF55" s="400"/>
      <c r="BG55" s="400"/>
      <c r="BH55" s="400"/>
      <c r="BI55" s="400"/>
      <c r="BJ55" s="400"/>
      <c r="BK55" s="400"/>
      <c r="BL55" s="400"/>
      <c r="BM55" s="400"/>
      <c r="BN55" s="400"/>
      <c r="BO55" s="400"/>
      <c r="BP55" s="400"/>
      <c r="BQ55" s="400"/>
      <c r="BR55" s="400"/>
      <c r="BS55" s="400"/>
      <c r="BT55" s="400"/>
      <c r="BU55" s="400"/>
      <c r="BV55" s="400"/>
      <c r="BW55" s="400"/>
      <c r="BX55" s="400"/>
      <c r="BY55" s="401"/>
      <c r="BZ55" s="381"/>
      <c r="CA55" s="381"/>
      <c r="CD55" s="3" t="str">
        <f>IF(AV65=TRUE,IF(BW52="　","",IF(BW52="その他","","――――")),"")</f>
        <v/>
      </c>
    </row>
    <row r="56" spans="1:82" ht="13.5" customHeight="1" x14ac:dyDescent="0.55000000000000004">
      <c r="A56" s="6"/>
      <c r="B56" s="6"/>
      <c r="C56" s="7"/>
      <c r="D56" s="148"/>
      <c r="E56" s="152"/>
      <c r="F56" s="153"/>
      <c r="G56" s="153"/>
      <c r="H56" s="153"/>
      <c r="I56" s="153"/>
      <c r="J56" s="153"/>
      <c r="K56" s="154"/>
      <c r="L56" s="155"/>
      <c r="M56" s="156"/>
      <c r="N56" s="156"/>
      <c r="O56" s="156"/>
      <c r="P56" s="156"/>
      <c r="Q56" s="156"/>
      <c r="R56" s="156"/>
      <c r="S56" s="156"/>
      <c r="T56" s="157"/>
      <c r="U56" s="156"/>
      <c r="V56" s="156"/>
      <c r="W56" s="156"/>
      <c r="X56" s="156"/>
      <c r="Y56" s="156"/>
      <c r="Z56" s="156"/>
      <c r="AA56" s="156"/>
      <c r="AB56" s="156"/>
      <c r="AC56" s="156"/>
      <c r="AD56" s="155"/>
      <c r="AE56" s="156"/>
      <c r="AF56" s="156"/>
      <c r="AG56" s="156"/>
      <c r="AH56" s="156"/>
      <c r="AI56" s="156"/>
      <c r="AJ56" s="156"/>
      <c r="AK56" s="156"/>
      <c r="AL56" s="157"/>
      <c r="AM56" s="133"/>
      <c r="AN56" s="133"/>
      <c r="AO56" s="133"/>
      <c r="AP56" s="133"/>
      <c r="AQ56" s="133"/>
      <c r="AR56" s="133"/>
      <c r="AS56" s="133"/>
      <c r="AT56" s="133"/>
      <c r="AU56" s="134"/>
      <c r="AV56" s="12"/>
      <c r="AW56" s="12"/>
      <c r="AX56" s="91"/>
      <c r="AY56" s="91"/>
      <c r="AZ56" s="91"/>
      <c r="BA56" s="91"/>
      <c r="BB56" s="91"/>
      <c r="BC56" s="91"/>
      <c r="BD56" s="91"/>
      <c r="BE56" s="91"/>
      <c r="BF56" s="91"/>
      <c r="BG56" s="91"/>
      <c r="BH56" s="91"/>
      <c r="BI56" s="91"/>
      <c r="BJ56" s="91"/>
      <c r="BK56" s="91"/>
      <c r="BL56" s="91"/>
      <c r="BM56" s="91"/>
      <c r="BN56" s="91"/>
      <c r="BO56" s="91"/>
      <c r="BP56" s="91"/>
      <c r="BQ56" s="91"/>
      <c r="BR56" s="91"/>
      <c r="BS56" s="91"/>
      <c r="BT56" s="91"/>
      <c r="BU56" s="91"/>
      <c r="BV56" s="91"/>
      <c r="BW56" s="91"/>
      <c r="BX56" s="12"/>
      <c r="BY56" s="13"/>
      <c r="BZ56" s="381"/>
      <c r="CA56" s="381"/>
    </row>
    <row r="57" spans="1:82" ht="13.5" customHeight="1" x14ac:dyDescent="0.55000000000000004">
      <c r="A57" s="6"/>
      <c r="B57" s="6"/>
      <c r="C57" s="7"/>
      <c r="D57" s="93" t="s">
        <v>10</v>
      </c>
      <c r="E57" s="95" t="s">
        <v>79</v>
      </c>
      <c r="F57" s="96"/>
      <c r="G57" s="96"/>
      <c r="H57" s="96"/>
      <c r="I57" s="96"/>
      <c r="J57" s="96"/>
      <c r="K57" s="97"/>
      <c r="L57" s="101"/>
      <c r="M57" s="102"/>
      <c r="N57" s="102"/>
      <c r="O57" s="102"/>
      <c r="P57" s="102"/>
      <c r="Q57" s="102"/>
      <c r="R57" s="102"/>
      <c r="S57" s="102"/>
      <c r="T57" s="103"/>
      <c r="U57" s="102"/>
      <c r="V57" s="102"/>
      <c r="W57" s="102"/>
      <c r="X57" s="102"/>
      <c r="Y57" s="102"/>
      <c r="Z57" s="102"/>
      <c r="AA57" s="102"/>
      <c r="AB57" s="102"/>
      <c r="AC57" s="102"/>
      <c r="AD57" s="101"/>
      <c r="AE57" s="102"/>
      <c r="AF57" s="102"/>
      <c r="AG57" s="102"/>
      <c r="AH57" s="102"/>
      <c r="AI57" s="102"/>
      <c r="AJ57" s="102"/>
      <c r="AK57" s="102"/>
      <c r="AL57" s="103"/>
      <c r="AM57" s="107"/>
      <c r="AN57" s="107"/>
      <c r="AO57" s="107"/>
      <c r="AP57" s="107"/>
      <c r="AQ57" s="107"/>
      <c r="AR57" s="107"/>
      <c r="AS57" s="107"/>
      <c r="AT57" s="107"/>
      <c r="AU57" s="108"/>
      <c r="AV57" s="12"/>
      <c r="AW57" s="12"/>
      <c r="AX57" s="92"/>
      <c r="AY57" s="92"/>
      <c r="AZ57" s="92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92"/>
      <c r="BL57" s="92"/>
      <c r="BM57" s="92"/>
      <c r="BN57" s="92"/>
      <c r="BO57" s="92"/>
      <c r="BP57" s="92"/>
      <c r="BQ57" s="92"/>
      <c r="BR57" s="92"/>
      <c r="BS57" s="92"/>
      <c r="BT57" s="92"/>
      <c r="BU57" s="92"/>
      <c r="BV57" s="92"/>
      <c r="BW57" s="92"/>
      <c r="BX57" s="12"/>
      <c r="BY57" s="13"/>
      <c r="BZ57" s="381"/>
      <c r="CA57" s="381"/>
    </row>
    <row r="58" spans="1:82" ht="13.5" customHeight="1" x14ac:dyDescent="0.55000000000000004">
      <c r="A58" s="6"/>
      <c r="B58" s="6"/>
      <c r="C58" s="7"/>
      <c r="D58" s="94"/>
      <c r="E58" s="98"/>
      <c r="F58" s="99"/>
      <c r="G58" s="99"/>
      <c r="H58" s="99"/>
      <c r="I58" s="99"/>
      <c r="J58" s="99"/>
      <c r="K58" s="100"/>
      <c r="L58" s="104"/>
      <c r="M58" s="105"/>
      <c r="N58" s="105"/>
      <c r="O58" s="105"/>
      <c r="P58" s="105"/>
      <c r="Q58" s="105"/>
      <c r="R58" s="105"/>
      <c r="S58" s="105"/>
      <c r="T58" s="106"/>
      <c r="U58" s="105"/>
      <c r="V58" s="105"/>
      <c r="W58" s="105"/>
      <c r="X58" s="105"/>
      <c r="Y58" s="105"/>
      <c r="Z58" s="105"/>
      <c r="AA58" s="105"/>
      <c r="AB58" s="105"/>
      <c r="AC58" s="105"/>
      <c r="AD58" s="104"/>
      <c r="AE58" s="105"/>
      <c r="AF58" s="105"/>
      <c r="AG58" s="105"/>
      <c r="AH58" s="105"/>
      <c r="AI58" s="105"/>
      <c r="AJ58" s="105"/>
      <c r="AK58" s="105"/>
      <c r="AL58" s="106"/>
      <c r="AM58" s="109"/>
      <c r="AN58" s="109"/>
      <c r="AO58" s="109"/>
      <c r="AP58" s="109"/>
      <c r="AQ58" s="109"/>
      <c r="AR58" s="109"/>
      <c r="AS58" s="109"/>
      <c r="AT58" s="109"/>
      <c r="AU58" s="110"/>
      <c r="AV58" s="12"/>
      <c r="AW58" s="12"/>
      <c r="AX58" s="111"/>
      <c r="AY58" s="111"/>
      <c r="AZ58" s="111"/>
      <c r="BA58" s="111"/>
      <c r="BB58" s="111"/>
      <c r="BC58" s="111"/>
      <c r="BD58" s="111"/>
      <c r="BE58" s="111"/>
      <c r="BF58" s="111"/>
      <c r="BG58" s="111"/>
      <c r="BH58" s="111"/>
      <c r="BI58" s="111"/>
      <c r="BJ58" s="111"/>
      <c r="BK58" s="111"/>
      <c r="BL58" s="111"/>
      <c r="BM58" s="111"/>
      <c r="BN58" s="111"/>
      <c r="BO58" s="111"/>
      <c r="BP58" s="111"/>
      <c r="BQ58" s="111"/>
      <c r="BR58" s="111"/>
      <c r="BS58" s="111"/>
      <c r="BT58" s="111"/>
      <c r="BU58" s="111"/>
      <c r="BV58" s="111"/>
      <c r="BW58" s="111"/>
      <c r="BX58" s="12"/>
      <c r="BY58" s="13"/>
      <c r="BZ58" s="381"/>
      <c r="CA58" s="381"/>
    </row>
    <row r="59" spans="1:82" ht="13.5" customHeight="1" x14ac:dyDescent="0.55000000000000004">
      <c r="A59" s="6"/>
      <c r="B59" s="6"/>
      <c r="C59" s="7"/>
      <c r="D59" s="93" t="s">
        <v>111</v>
      </c>
      <c r="E59" s="112" t="s">
        <v>82</v>
      </c>
      <c r="F59" s="113"/>
      <c r="G59" s="113"/>
      <c r="H59" s="113"/>
      <c r="I59" s="113"/>
      <c r="J59" s="113"/>
      <c r="K59" s="114"/>
      <c r="L59" s="101"/>
      <c r="M59" s="102"/>
      <c r="N59" s="102"/>
      <c r="O59" s="102"/>
      <c r="P59" s="102"/>
      <c r="Q59" s="102"/>
      <c r="R59" s="102"/>
      <c r="S59" s="102"/>
      <c r="T59" s="103"/>
      <c r="U59" s="102"/>
      <c r="V59" s="102"/>
      <c r="W59" s="102"/>
      <c r="X59" s="102"/>
      <c r="Y59" s="102"/>
      <c r="Z59" s="102"/>
      <c r="AA59" s="102"/>
      <c r="AB59" s="102"/>
      <c r="AC59" s="102"/>
      <c r="AD59" s="101"/>
      <c r="AE59" s="102"/>
      <c r="AF59" s="102"/>
      <c r="AG59" s="102"/>
      <c r="AH59" s="102"/>
      <c r="AI59" s="102"/>
      <c r="AJ59" s="102"/>
      <c r="AK59" s="102"/>
      <c r="AL59" s="103"/>
      <c r="AM59" s="107"/>
      <c r="AN59" s="107"/>
      <c r="AO59" s="107"/>
      <c r="AP59" s="107"/>
      <c r="AQ59" s="107"/>
      <c r="AR59" s="107"/>
      <c r="AS59" s="107"/>
      <c r="AT59" s="107"/>
      <c r="AU59" s="108"/>
      <c r="AV59" s="12"/>
      <c r="AW59" s="12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S59" s="91"/>
      <c r="BT59" s="91"/>
      <c r="BU59" s="91"/>
      <c r="BV59" s="91"/>
      <c r="BW59" s="91"/>
      <c r="BX59" s="12"/>
      <c r="BY59" s="13"/>
      <c r="BZ59" s="381"/>
      <c r="CA59" s="381"/>
    </row>
    <row r="60" spans="1:82" ht="13.5" customHeight="1" x14ac:dyDescent="0.55000000000000004">
      <c r="A60" s="6"/>
      <c r="B60" s="6"/>
      <c r="C60" s="7"/>
      <c r="D60" s="94"/>
      <c r="E60" s="115"/>
      <c r="F60" s="116"/>
      <c r="G60" s="116"/>
      <c r="H60" s="116"/>
      <c r="I60" s="116"/>
      <c r="J60" s="116"/>
      <c r="K60" s="117"/>
      <c r="L60" s="104"/>
      <c r="M60" s="105"/>
      <c r="N60" s="105"/>
      <c r="O60" s="105"/>
      <c r="P60" s="105"/>
      <c r="Q60" s="105"/>
      <c r="R60" s="105"/>
      <c r="S60" s="105"/>
      <c r="T60" s="106"/>
      <c r="U60" s="105"/>
      <c r="V60" s="105"/>
      <c r="W60" s="105"/>
      <c r="X60" s="105"/>
      <c r="Y60" s="105"/>
      <c r="Z60" s="105"/>
      <c r="AA60" s="105"/>
      <c r="AB60" s="105"/>
      <c r="AC60" s="105"/>
      <c r="AD60" s="104"/>
      <c r="AE60" s="105"/>
      <c r="AF60" s="105"/>
      <c r="AG60" s="105"/>
      <c r="AH60" s="105"/>
      <c r="AI60" s="105"/>
      <c r="AJ60" s="105"/>
      <c r="AK60" s="105"/>
      <c r="AL60" s="106"/>
      <c r="AM60" s="109"/>
      <c r="AN60" s="109"/>
      <c r="AO60" s="109"/>
      <c r="AP60" s="109"/>
      <c r="AQ60" s="109"/>
      <c r="AR60" s="109"/>
      <c r="AS60" s="109"/>
      <c r="AT60" s="109"/>
      <c r="AU60" s="110"/>
      <c r="AV60" s="12"/>
      <c r="AW60" s="12"/>
      <c r="AX60" s="92"/>
      <c r="AY60" s="92"/>
      <c r="AZ60" s="92"/>
      <c r="BA60" s="92"/>
      <c r="BB60" s="92"/>
      <c r="BC60" s="92"/>
      <c r="BD60" s="92"/>
      <c r="BE60" s="92"/>
      <c r="BF60" s="92"/>
      <c r="BG60" s="92"/>
      <c r="BH60" s="92"/>
      <c r="BI60" s="92"/>
      <c r="BJ60" s="92"/>
      <c r="BK60" s="92"/>
      <c r="BL60" s="92"/>
      <c r="BM60" s="92"/>
      <c r="BN60" s="92"/>
      <c r="BO60" s="92"/>
      <c r="BP60" s="92"/>
      <c r="BQ60" s="92"/>
      <c r="BR60" s="92"/>
      <c r="BS60" s="92"/>
      <c r="BT60" s="92"/>
      <c r="BU60" s="92"/>
      <c r="BV60" s="92"/>
      <c r="BW60" s="92"/>
      <c r="BX60" s="12"/>
      <c r="BY60" s="13"/>
      <c r="BZ60" s="381"/>
      <c r="CA60" s="381"/>
    </row>
    <row r="61" spans="1:82" ht="13.5" customHeight="1" x14ac:dyDescent="0.55000000000000004">
      <c r="A61" s="6"/>
      <c r="B61" s="6"/>
      <c r="C61" s="7"/>
      <c r="D61" s="119" t="s">
        <v>112</v>
      </c>
      <c r="E61" s="121" t="s">
        <v>88</v>
      </c>
      <c r="F61" s="122"/>
      <c r="G61" s="122"/>
      <c r="H61" s="122"/>
      <c r="I61" s="122"/>
      <c r="J61" s="122"/>
      <c r="K61" s="123"/>
      <c r="L61" s="127">
        <f>SUM(L50:T60)</f>
        <v>0</v>
      </c>
      <c r="M61" s="128"/>
      <c r="N61" s="128"/>
      <c r="O61" s="128"/>
      <c r="P61" s="128"/>
      <c r="Q61" s="128"/>
      <c r="R61" s="128"/>
      <c r="S61" s="128"/>
      <c r="T61" s="129"/>
      <c r="U61" s="128">
        <f>SUM(U50:AC60)</f>
        <v>0</v>
      </c>
      <c r="V61" s="128"/>
      <c r="W61" s="128"/>
      <c r="X61" s="128"/>
      <c r="Y61" s="128"/>
      <c r="Z61" s="128"/>
      <c r="AA61" s="128"/>
      <c r="AB61" s="128"/>
      <c r="AC61" s="128"/>
      <c r="AD61" s="127">
        <f>SUM(AD50:AL60)</f>
        <v>0</v>
      </c>
      <c r="AE61" s="128"/>
      <c r="AF61" s="128"/>
      <c r="AG61" s="128"/>
      <c r="AH61" s="128"/>
      <c r="AI61" s="128"/>
      <c r="AJ61" s="128"/>
      <c r="AK61" s="128"/>
      <c r="AL61" s="129"/>
      <c r="AM61" s="133"/>
      <c r="AN61" s="133"/>
      <c r="AO61" s="133"/>
      <c r="AP61" s="133"/>
      <c r="AQ61" s="133"/>
      <c r="AR61" s="133"/>
      <c r="AS61" s="133"/>
      <c r="AT61" s="133"/>
      <c r="AU61" s="134"/>
      <c r="AV61" s="7"/>
      <c r="AW61" s="7"/>
      <c r="AX61" s="91"/>
      <c r="AY61" s="91"/>
      <c r="AZ61" s="91"/>
      <c r="BA61" s="91"/>
      <c r="BB61" s="91"/>
      <c r="BC61" s="91"/>
      <c r="BD61" s="91"/>
      <c r="BE61" s="91"/>
      <c r="BF61" s="91"/>
      <c r="BG61" s="91"/>
      <c r="BH61" s="91"/>
      <c r="BI61" s="91"/>
      <c r="BJ61" s="91"/>
      <c r="BK61" s="91"/>
      <c r="BL61" s="91"/>
      <c r="BM61" s="91"/>
      <c r="BN61" s="91"/>
      <c r="BO61" s="91"/>
      <c r="BP61" s="91"/>
      <c r="BQ61" s="91"/>
      <c r="BR61" s="91"/>
      <c r="BS61" s="91"/>
      <c r="BT61" s="91"/>
      <c r="BU61" s="91"/>
      <c r="BV61" s="91"/>
      <c r="BW61" s="91"/>
      <c r="BX61" s="7"/>
      <c r="BY61" s="18"/>
      <c r="BZ61" s="381"/>
      <c r="CA61" s="381"/>
    </row>
    <row r="62" spans="1:82" ht="13.5" customHeight="1" thickBot="1" x14ac:dyDescent="0.6">
      <c r="A62" s="6"/>
      <c r="B62" s="6"/>
      <c r="C62" s="7"/>
      <c r="D62" s="120"/>
      <c r="E62" s="124"/>
      <c r="F62" s="125"/>
      <c r="G62" s="125"/>
      <c r="H62" s="125"/>
      <c r="I62" s="125"/>
      <c r="J62" s="125"/>
      <c r="K62" s="126"/>
      <c r="L62" s="130"/>
      <c r="M62" s="131"/>
      <c r="N62" s="131"/>
      <c r="O62" s="131"/>
      <c r="P62" s="131"/>
      <c r="Q62" s="131"/>
      <c r="R62" s="131"/>
      <c r="S62" s="131"/>
      <c r="T62" s="132"/>
      <c r="U62" s="131"/>
      <c r="V62" s="131"/>
      <c r="W62" s="131"/>
      <c r="X62" s="131"/>
      <c r="Y62" s="131"/>
      <c r="Z62" s="131"/>
      <c r="AA62" s="131"/>
      <c r="AB62" s="131"/>
      <c r="AC62" s="131"/>
      <c r="AD62" s="130"/>
      <c r="AE62" s="131"/>
      <c r="AF62" s="131"/>
      <c r="AG62" s="131"/>
      <c r="AH62" s="131"/>
      <c r="AI62" s="131"/>
      <c r="AJ62" s="131"/>
      <c r="AK62" s="131"/>
      <c r="AL62" s="132"/>
      <c r="AM62" s="135"/>
      <c r="AN62" s="135"/>
      <c r="AO62" s="135"/>
      <c r="AP62" s="135"/>
      <c r="AQ62" s="135"/>
      <c r="AR62" s="135"/>
      <c r="AS62" s="135"/>
      <c r="AT62" s="135"/>
      <c r="AU62" s="136"/>
      <c r="AV62" s="48"/>
      <c r="AW62" s="48"/>
      <c r="AX62" s="118"/>
      <c r="AY62" s="118"/>
      <c r="AZ62" s="118"/>
      <c r="BA62" s="118"/>
      <c r="BB62" s="118"/>
      <c r="BC62" s="118"/>
      <c r="BD62" s="118"/>
      <c r="BE62" s="118"/>
      <c r="BF62" s="118"/>
      <c r="BG62" s="118"/>
      <c r="BH62" s="118"/>
      <c r="BI62" s="118"/>
      <c r="BJ62" s="118"/>
      <c r="BK62" s="118"/>
      <c r="BL62" s="118"/>
      <c r="BM62" s="118"/>
      <c r="BN62" s="118"/>
      <c r="BO62" s="118"/>
      <c r="BP62" s="118"/>
      <c r="BQ62" s="118"/>
      <c r="BR62" s="118"/>
      <c r="BS62" s="118"/>
      <c r="BT62" s="118"/>
      <c r="BU62" s="118"/>
      <c r="BV62" s="118"/>
      <c r="BW62" s="118"/>
      <c r="BX62" s="48"/>
      <c r="BY62" s="49"/>
      <c r="BZ62" s="381"/>
      <c r="CA62" s="381"/>
    </row>
    <row r="63" spans="1:82" ht="13.5" customHeight="1" x14ac:dyDescent="0.55000000000000004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7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8"/>
      <c r="CA63" s="8"/>
    </row>
    <row r="65" spans="48:58" ht="13.5" customHeight="1" x14ac:dyDescent="0.55000000000000004">
      <c r="AV65" s="4" t="b">
        <v>0</v>
      </c>
      <c r="AW65" s="4"/>
      <c r="AX65" s="3" t="str">
        <f>IF(AV65=TRUE,"該当する項目を選択してください。↑","")</f>
        <v/>
      </c>
      <c r="AY65" s="3"/>
      <c r="AZ65" s="3" t="str">
        <f>IF(BW52="転出","転出した年月日を記入してください。","")</f>
        <v/>
      </c>
      <c r="BA65" s="3"/>
      <c r="BB65" s="3" t="str">
        <f>IF(BW52="廃業","廃業した年月日を記入してください。","")</f>
        <v/>
      </c>
      <c r="BC65" s="3"/>
      <c r="BD65" s="3" t="str">
        <f>IF(BW52="解散","解散した年月日を記入してください。","")</f>
        <v/>
      </c>
      <c r="BE65" s="3"/>
      <c r="BF65" s="3" t="str">
        <f>IF(BW52="その他","24　備考　に詳細を記入してください。","")</f>
        <v/>
      </c>
    </row>
  </sheetData>
  <sheetProtection sheet="1" objects="1" scenarios="1" selectLockedCells="1"/>
  <mergeCells count="273">
    <mergeCell ref="BW52:BY53"/>
    <mergeCell ref="BE54:BY55"/>
    <mergeCell ref="BF50:BF51"/>
    <mergeCell ref="BG50:BX51"/>
    <mergeCell ref="BF26:BV29"/>
    <mergeCell ref="BF30:BV33"/>
    <mergeCell ref="BF34:BV37"/>
    <mergeCell ref="BF46:BY47"/>
    <mergeCell ref="BF48:BY49"/>
    <mergeCell ref="BY50:BY51"/>
    <mergeCell ref="BZ4:CA62"/>
    <mergeCell ref="BF5:BY6"/>
    <mergeCell ref="AW11:BG13"/>
    <mergeCell ref="BH11:BH13"/>
    <mergeCell ref="BI11:BQ13"/>
    <mergeCell ref="BF2:BK2"/>
    <mergeCell ref="BL2:BY2"/>
    <mergeCell ref="BF3:BK3"/>
    <mergeCell ref="BO3:BQ3"/>
    <mergeCell ref="BR3:BS3"/>
    <mergeCell ref="BU3:BW3"/>
    <mergeCell ref="BS11:BS13"/>
    <mergeCell ref="BT11:BT13"/>
    <mergeCell ref="BU11:BV13"/>
    <mergeCell ref="BW11:BW13"/>
    <mergeCell ref="BX11:BX13"/>
    <mergeCell ref="BI16:BQ17"/>
    <mergeCell ref="BS16:BS17"/>
    <mergeCell ref="BT16:BT17"/>
    <mergeCell ref="BU16:BV17"/>
    <mergeCell ref="BW16:BW17"/>
    <mergeCell ref="BX16:BX17"/>
    <mergeCell ref="BW14:BW15"/>
    <mergeCell ref="BX14:BX15"/>
    <mergeCell ref="K6:L6"/>
    <mergeCell ref="M6:N6"/>
    <mergeCell ref="P6:Q6"/>
    <mergeCell ref="S6:T6"/>
    <mergeCell ref="AC7:AY8"/>
    <mergeCell ref="BF7:BY10"/>
    <mergeCell ref="H8:W10"/>
    <mergeCell ref="BF4:BK4"/>
    <mergeCell ref="BO4:BQ4"/>
    <mergeCell ref="BR4:BS4"/>
    <mergeCell ref="BU4:BW4"/>
    <mergeCell ref="AC4:AE6"/>
    <mergeCell ref="AF4:AG6"/>
    <mergeCell ref="AH4:AJ6"/>
    <mergeCell ref="G12:M14"/>
    <mergeCell ref="N12:AN12"/>
    <mergeCell ref="N13:AN14"/>
    <mergeCell ref="AO14:AO17"/>
    <mergeCell ref="AP14:AV15"/>
    <mergeCell ref="G11:M11"/>
    <mergeCell ref="N11:AN11"/>
    <mergeCell ref="AO11:AO13"/>
    <mergeCell ref="AP11:AV13"/>
    <mergeCell ref="G17:M18"/>
    <mergeCell ref="N17:AN18"/>
    <mergeCell ref="AO18:AO19"/>
    <mergeCell ref="AP18:AV19"/>
    <mergeCell ref="G15:M15"/>
    <mergeCell ref="N15:AN15"/>
    <mergeCell ref="G16:M16"/>
    <mergeCell ref="N16:AN16"/>
    <mergeCell ref="AP16:AV17"/>
    <mergeCell ref="AW16:BG17"/>
    <mergeCell ref="BH16:BH17"/>
    <mergeCell ref="AW14:BG15"/>
    <mergeCell ref="BH14:BH15"/>
    <mergeCell ref="BI14:BQ15"/>
    <mergeCell ref="BS14:BS15"/>
    <mergeCell ref="BT14:BT15"/>
    <mergeCell ref="BU14:BV15"/>
    <mergeCell ref="BS18:BS19"/>
    <mergeCell ref="BT18:BT19"/>
    <mergeCell ref="BU18:BV19"/>
    <mergeCell ref="BW18:BW19"/>
    <mergeCell ref="BX18:BX19"/>
    <mergeCell ref="F19:F23"/>
    <mergeCell ref="G19:M19"/>
    <mergeCell ref="N19:AN19"/>
    <mergeCell ref="G20:M22"/>
    <mergeCell ref="N20:AN22"/>
    <mergeCell ref="AW18:AZ19"/>
    <mergeCell ref="BA18:BA19"/>
    <mergeCell ref="BB18:BE19"/>
    <mergeCell ref="BF18:BG19"/>
    <mergeCell ref="BH18:BH19"/>
    <mergeCell ref="BI18:BQ19"/>
    <mergeCell ref="F16:F18"/>
    <mergeCell ref="BT20:BT21"/>
    <mergeCell ref="BU20:BV21"/>
    <mergeCell ref="BW20:BW21"/>
    <mergeCell ref="BX20:BX21"/>
    <mergeCell ref="AP22:AV22"/>
    <mergeCell ref="AW22:BG22"/>
    <mergeCell ref="BH22:BH23"/>
    <mergeCell ref="BI22:BQ23"/>
    <mergeCell ref="BR22:BR23"/>
    <mergeCell ref="BS22:BT23"/>
    <mergeCell ref="BW22:BY23"/>
    <mergeCell ref="G23:M23"/>
    <mergeCell ref="N23:AN23"/>
    <mergeCell ref="AO23:AO25"/>
    <mergeCell ref="AP23:AV24"/>
    <mergeCell ref="BT24:BT25"/>
    <mergeCell ref="BU24:BV25"/>
    <mergeCell ref="AO20:AO22"/>
    <mergeCell ref="BW24:BW25"/>
    <mergeCell ref="BX24:BX25"/>
    <mergeCell ref="AP25:AV25"/>
    <mergeCell ref="AW25:BG25"/>
    <mergeCell ref="AW23:BG24"/>
    <mergeCell ref="BU22:BV23"/>
    <mergeCell ref="BI24:BQ25"/>
    <mergeCell ref="BS24:BS25"/>
    <mergeCell ref="BI20:BQ21"/>
    <mergeCell ref="BS20:BS21"/>
    <mergeCell ref="D26:K29"/>
    <mergeCell ref="L26:AU26"/>
    <mergeCell ref="AV26:AW37"/>
    <mergeCell ref="AX26:BC37"/>
    <mergeCell ref="BE26:BE29"/>
    <mergeCell ref="F24:F25"/>
    <mergeCell ref="G24:M25"/>
    <mergeCell ref="N24:AN25"/>
    <mergeCell ref="BH24:BH25"/>
    <mergeCell ref="D11:E25"/>
    <mergeCell ref="F11:F15"/>
    <mergeCell ref="AP20:AV21"/>
    <mergeCell ref="AW20:BG21"/>
    <mergeCell ref="BH20:BH21"/>
    <mergeCell ref="D30:D32"/>
    <mergeCell ref="E30:K32"/>
    <mergeCell ref="BE30:BE33"/>
    <mergeCell ref="D33:D34"/>
    <mergeCell ref="E33:K34"/>
    <mergeCell ref="L33:T34"/>
    <mergeCell ref="U33:AC34"/>
    <mergeCell ref="AD33:AL34"/>
    <mergeCell ref="AM33:AU34"/>
    <mergeCell ref="BE34:BE37"/>
    <mergeCell ref="U51:AC52"/>
    <mergeCell ref="AD51:AL52"/>
    <mergeCell ref="AM51:AU52"/>
    <mergeCell ref="AM47:AU47"/>
    <mergeCell ref="AV48:AW49"/>
    <mergeCell ref="D35:D37"/>
    <mergeCell ref="E35:K37"/>
    <mergeCell ref="L35:T37"/>
    <mergeCell ref="BR38:BR39"/>
    <mergeCell ref="D40:D41"/>
    <mergeCell ref="E40:K41"/>
    <mergeCell ref="L40:T41"/>
    <mergeCell ref="U40:AC41"/>
    <mergeCell ref="AD40:AL41"/>
    <mergeCell ref="AM40:AU41"/>
    <mergeCell ref="AX40:BC42"/>
    <mergeCell ref="BD40:BY42"/>
    <mergeCell ref="D42:D43"/>
    <mergeCell ref="AV38:AW42"/>
    <mergeCell ref="AX38:BC39"/>
    <mergeCell ref="BK38:BK39"/>
    <mergeCell ref="BL38:BL39"/>
    <mergeCell ref="BM38:BP39"/>
    <mergeCell ref="BQ38:BQ39"/>
    <mergeCell ref="AM38:AU39"/>
    <mergeCell ref="BO43:BP45"/>
    <mergeCell ref="BQ43:BQ45"/>
    <mergeCell ref="D44:D45"/>
    <mergeCell ref="E44:K45"/>
    <mergeCell ref="L44:T45"/>
    <mergeCell ref="U44:AC45"/>
    <mergeCell ref="AD44:AL45"/>
    <mergeCell ref="AM44:AU45"/>
    <mergeCell ref="AX43:BC45"/>
    <mergeCell ref="BK43:BK45"/>
    <mergeCell ref="BL43:BN45"/>
    <mergeCell ref="D38:D39"/>
    <mergeCell ref="E38:K39"/>
    <mergeCell ref="L38:T39"/>
    <mergeCell ref="U38:AC39"/>
    <mergeCell ref="AD38:AL39"/>
    <mergeCell ref="AX48:AY49"/>
    <mergeCell ref="BR43:BT45"/>
    <mergeCell ref="E42:K43"/>
    <mergeCell ref="L42:T43"/>
    <mergeCell ref="U42:AC43"/>
    <mergeCell ref="AD42:AL43"/>
    <mergeCell ref="AM42:AU43"/>
    <mergeCell ref="AV43:AW45"/>
    <mergeCell ref="D46:K48"/>
    <mergeCell ref="AV46:AW47"/>
    <mergeCell ref="AX46:AY47"/>
    <mergeCell ref="L47:T47"/>
    <mergeCell ref="U47:AC47"/>
    <mergeCell ref="AD47:AL47"/>
    <mergeCell ref="D49:D50"/>
    <mergeCell ref="E49:K50"/>
    <mergeCell ref="AM49:AU50"/>
    <mergeCell ref="L50:T50"/>
    <mergeCell ref="U50:AC50"/>
    <mergeCell ref="AD50:AL50"/>
    <mergeCell ref="AV50:AW51"/>
    <mergeCell ref="AX50:AY51"/>
    <mergeCell ref="E51:K52"/>
    <mergeCell ref="L51:T52"/>
    <mergeCell ref="AV52:AW53"/>
    <mergeCell ref="BU52:BU53"/>
    <mergeCell ref="BV52:BV53"/>
    <mergeCell ref="D53:D54"/>
    <mergeCell ref="E53:K54"/>
    <mergeCell ref="L53:T54"/>
    <mergeCell ref="U53:AC54"/>
    <mergeCell ref="AD53:AL54"/>
    <mergeCell ref="BQ52:BQ53"/>
    <mergeCell ref="BR52:BT53"/>
    <mergeCell ref="AM53:AU54"/>
    <mergeCell ref="AV54:AW55"/>
    <mergeCell ref="AX54:BC55"/>
    <mergeCell ref="BI52:BI53"/>
    <mergeCell ref="BM52:BM53"/>
    <mergeCell ref="BN52:BP53"/>
    <mergeCell ref="BJ52:BL53"/>
    <mergeCell ref="D55:D56"/>
    <mergeCell ref="E55:K56"/>
    <mergeCell ref="L55:T56"/>
    <mergeCell ref="U55:AC56"/>
    <mergeCell ref="AD55:AL56"/>
    <mergeCell ref="AM55:AU56"/>
    <mergeCell ref="D51:D52"/>
    <mergeCell ref="AX61:BW62"/>
    <mergeCell ref="L59:T60"/>
    <mergeCell ref="U59:AC60"/>
    <mergeCell ref="AD59:AL60"/>
    <mergeCell ref="AM59:AU60"/>
    <mergeCell ref="D61:D62"/>
    <mergeCell ref="E61:K62"/>
    <mergeCell ref="L61:T62"/>
    <mergeCell ref="U61:AC62"/>
    <mergeCell ref="AD61:AL62"/>
    <mergeCell ref="AM61:AU62"/>
    <mergeCell ref="AX56:BW57"/>
    <mergeCell ref="D57:D58"/>
    <mergeCell ref="E57:K58"/>
    <mergeCell ref="L57:T58"/>
    <mergeCell ref="U57:AC58"/>
    <mergeCell ref="AD57:AL58"/>
    <mergeCell ref="AM57:AU58"/>
    <mergeCell ref="AX58:BW60"/>
    <mergeCell ref="D59:D60"/>
    <mergeCell ref="E59:K60"/>
    <mergeCell ref="L27:T28"/>
    <mergeCell ref="U27:AC28"/>
    <mergeCell ref="AD27:AL28"/>
    <mergeCell ref="AM27:AU28"/>
    <mergeCell ref="BW26:BY27"/>
    <mergeCell ref="BW28:BY29"/>
    <mergeCell ref="BW30:BY31"/>
    <mergeCell ref="BW32:BY33"/>
    <mergeCell ref="U35:AC37"/>
    <mergeCell ref="AD35:AL37"/>
    <mergeCell ref="AM35:AU37"/>
    <mergeCell ref="BW34:BY35"/>
    <mergeCell ref="BW36:BY37"/>
    <mergeCell ref="BD26:BD29"/>
    <mergeCell ref="BD30:BD33"/>
    <mergeCell ref="BD34:BD37"/>
    <mergeCell ref="L31:T32"/>
    <mergeCell ref="U31:AC32"/>
    <mergeCell ref="AD31:AL32"/>
    <mergeCell ref="AM31:AU32"/>
  </mergeCells>
  <phoneticPr fontId="2"/>
  <dataValidations count="2">
    <dataValidation type="list" showInputMessage="1" showErrorMessage="1" sqref="BW52:BY53">
      <formula1>"　,転出,廃業,解散,その他"</formula1>
    </dataValidation>
    <dataValidation type="list" showInputMessage="1" showErrorMessage="1" sqref="BD26:BD37">
      <formula1>"　,自己所有,借家"</formula1>
    </dataValidation>
  </dataValidations>
  <printOptions horizontalCentered="1" verticalCentered="1"/>
  <pageMargins left="0.59055118110236227" right="0" top="0" bottom="0" header="0" footer="0"/>
  <pageSetup paperSize="9" scale="67" fitToHeight="0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1" r:id="rId4" name="Check Box 37">
              <controlPr defaultSize="0" autoFill="0" autoLine="0" autoPict="0">
                <anchor moveWithCells="1">
                  <from>
                    <xdr:col>49</xdr:col>
                    <xdr:colOff>69850</xdr:colOff>
                    <xdr:row>50</xdr:row>
                    <xdr:rowOff>152400</xdr:rowOff>
                  </from>
                  <to>
                    <xdr:col>60</xdr:col>
                    <xdr:colOff>69850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65</xdr:col>
                    <xdr:colOff>0</xdr:colOff>
                    <xdr:row>1</xdr:row>
                    <xdr:rowOff>127000</xdr:rowOff>
                  </from>
                  <to>
                    <xdr:col>69</xdr:col>
                    <xdr:colOff>88900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70</xdr:col>
                    <xdr:colOff>165100</xdr:colOff>
                    <xdr:row>1</xdr:row>
                    <xdr:rowOff>127000</xdr:rowOff>
                  </from>
                  <to>
                    <xdr:col>75</xdr:col>
                    <xdr:colOff>69850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65</xdr:col>
                    <xdr:colOff>0</xdr:colOff>
                    <xdr:row>2</xdr:row>
                    <xdr:rowOff>133350</xdr:rowOff>
                  </from>
                  <to>
                    <xdr:col>69</xdr:col>
                    <xdr:colOff>88900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70</xdr:col>
                    <xdr:colOff>165100</xdr:colOff>
                    <xdr:row>2</xdr:row>
                    <xdr:rowOff>146050</xdr:rowOff>
                  </from>
                  <to>
                    <xdr:col>75</xdr:col>
                    <xdr:colOff>69850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69</xdr:col>
                    <xdr:colOff>165100</xdr:colOff>
                    <xdr:row>10</xdr:row>
                    <xdr:rowOff>114300</xdr:rowOff>
                  </from>
                  <to>
                    <xdr:col>72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73</xdr:col>
                    <xdr:colOff>171450</xdr:colOff>
                    <xdr:row>10</xdr:row>
                    <xdr:rowOff>127000</xdr:rowOff>
                  </from>
                  <to>
                    <xdr:col>76</xdr:col>
                    <xdr:colOff>152400</xdr:colOff>
                    <xdr:row>12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70</xdr:col>
                    <xdr:colOff>0</xdr:colOff>
                    <xdr:row>13</xdr:row>
                    <xdr:rowOff>38100</xdr:rowOff>
                  </from>
                  <to>
                    <xdr:col>72</xdr:col>
                    <xdr:colOff>107950</xdr:colOff>
                    <xdr:row>14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69</xdr:col>
                    <xdr:colOff>171450</xdr:colOff>
                    <xdr:row>15</xdr:row>
                    <xdr:rowOff>38100</xdr:rowOff>
                  </from>
                  <to>
                    <xdr:col>72</xdr:col>
                    <xdr:colOff>95250</xdr:colOff>
                    <xdr:row>16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69</xdr:col>
                    <xdr:colOff>69850</xdr:colOff>
                    <xdr:row>21</xdr:row>
                    <xdr:rowOff>12700</xdr:rowOff>
                  </from>
                  <to>
                    <xdr:col>72</xdr:col>
                    <xdr:colOff>114300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69</xdr:col>
                    <xdr:colOff>165100</xdr:colOff>
                    <xdr:row>17</xdr:row>
                    <xdr:rowOff>31750</xdr:rowOff>
                  </from>
                  <to>
                    <xdr:col>72</xdr:col>
                    <xdr:colOff>88900</xdr:colOff>
                    <xdr:row>18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69</xdr:col>
                    <xdr:colOff>165100</xdr:colOff>
                    <xdr:row>19</xdr:row>
                    <xdr:rowOff>19050</xdr:rowOff>
                  </from>
                  <to>
                    <xdr:col>72</xdr:col>
                    <xdr:colOff>88900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70</xdr:col>
                    <xdr:colOff>12700</xdr:colOff>
                    <xdr:row>23</xdr:row>
                    <xdr:rowOff>19050</xdr:rowOff>
                  </from>
                  <to>
                    <xdr:col>72</xdr:col>
                    <xdr:colOff>107950</xdr:colOff>
                    <xdr:row>24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73</xdr:col>
                    <xdr:colOff>152400</xdr:colOff>
                    <xdr:row>19</xdr:row>
                    <xdr:rowOff>38100</xdr:rowOff>
                  </from>
                  <to>
                    <xdr:col>76</xdr:col>
                    <xdr:colOff>133350</xdr:colOff>
                    <xdr:row>20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73</xdr:col>
                    <xdr:colOff>165100</xdr:colOff>
                    <xdr:row>23</xdr:row>
                    <xdr:rowOff>38100</xdr:rowOff>
                  </from>
                  <to>
                    <xdr:col>76</xdr:col>
                    <xdr:colOff>152400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74</xdr:col>
                    <xdr:colOff>0</xdr:colOff>
                    <xdr:row>15</xdr:row>
                    <xdr:rowOff>50800</xdr:rowOff>
                  </from>
                  <to>
                    <xdr:col>76</xdr:col>
                    <xdr:colOff>165100</xdr:colOff>
                    <xdr:row>16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73</xdr:col>
                    <xdr:colOff>171450</xdr:colOff>
                    <xdr:row>13</xdr:row>
                    <xdr:rowOff>38100</xdr:rowOff>
                  </from>
                  <to>
                    <xdr:col>76</xdr:col>
                    <xdr:colOff>165100</xdr:colOff>
                    <xdr:row>14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74</xdr:col>
                    <xdr:colOff>0</xdr:colOff>
                    <xdr:row>17</xdr:row>
                    <xdr:rowOff>50800</xdr:rowOff>
                  </from>
                  <to>
                    <xdr:col>76</xdr:col>
                    <xdr:colOff>165100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73</xdr:col>
                    <xdr:colOff>95250</xdr:colOff>
                    <xdr:row>21</xdr:row>
                    <xdr:rowOff>19050</xdr:rowOff>
                  </from>
                  <to>
                    <xdr:col>77</xdr:col>
                    <xdr:colOff>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3" name="Check Box 24">
              <controlPr defaultSize="0" autoFill="0" autoLine="0" autoPict="0">
                <anchor moveWithCells="1">
                  <from>
                    <xdr:col>61</xdr:col>
                    <xdr:colOff>165100</xdr:colOff>
                    <xdr:row>37</xdr:row>
                    <xdr:rowOff>31750</xdr:rowOff>
                  </from>
                  <to>
                    <xdr:col>64</xdr:col>
                    <xdr:colOff>146050</xdr:colOff>
                    <xdr:row>38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Check Box 25">
              <controlPr defaultSize="0" autoFill="0" autoLine="0" autoPict="0">
                <anchor moveWithCells="1">
                  <from>
                    <xdr:col>67</xdr:col>
                    <xdr:colOff>165100</xdr:colOff>
                    <xdr:row>37</xdr:row>
                    <xdr:rowOff>31750</xdr:rowOff>
                  </from>
                  <to>
                    <xdr:col>70</xdr:col>
                    <xdr:colOff>152400</xdr:colOff>
                    <xdr:row>38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Check Box 26">
              <controlPr defaultSize="0" autoFill="0" autoLine="0" autoPict="0">
                <anchor moveWithCells="1">
                  <from>
                    <xdr:col>61</xdr:col>
                    <xdr:colOff>171450</xdr:colOff>
                    <xdr:row>42</xdr:row>
                    <xdr:rowOff>88900</xdr:rowOff>
                  </from>
                  <to>
                    <xdr:col>66</xdr:col>
                    <xdr:colOff>133350</xdr:colOff>
                    <xdr:row>44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Check Box 27">
              <controlPr defaultSize="0" autoFill="0" autoLine="0" autoPict="0">
                <anchor moveWithCells="1">
                  <from>
                    <xdr:col>68</xdr:col>
                    <xdr:colOff>0</xdr:colOff>
                    <xdr:row>42</xdr:row>
                    <xdr:rowOff>88900</xdr:rowOff>
                  </from>
                  <to>
                    <xdr:col>72</xdr:col>
                    <xdr:colOff>88900</xdr:colOff>
                    <xdr:row>44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7" name="Check Box 34">
              <controlPr defaultSize="0" autoFill="0" autoLine="0" autoPict="0">
                <anchor moveWithCells="1">
                  <from>
                    <xdr:col>49</xdr:col>
                    <xdr:colOff>88900</xdr:colOff>
                    <xdr:row>44</xdr:row>
                    <xdr:rowOff>165100</xdr:rowOff>
                  </from>
                  <to>
                    <xdr:col>56</xdr:col>
                    <xdr:colOff>88900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8" name="Check Box 35">
              <controlPr defaultSize="0" autoFill="0" autoLine="0" autoPict="0">
                <anchor moveWithCells="1">
                  <from>
                    <xdr:col>49</xdr:col>
                    <xdr:colOff>76200</xdr:colOff>
                    <xdr:row>46</xdr:row>
                    <xdr:rowOff>165100</xdr:rowOff>
                  </from>
                  <to>
                    <xdr:col>56</xdr:col>
                    <xdr:colOff>76200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9" name="Check Box 36">
              <controlPr defaultSize="0" autoFill="0" autoLine="0" autoPict="0">
                <anchor moveWithCells="1">
                  <from>
                    <xdr:col>49</xdr:col>
                    <xdr:colOff>69850</xdr:colOff>
                    <xdr:row>48</xdr:row>
                    <xdr:rowOff>165100</xdr:rowOff>
                  </from>
                  <to>
                    <xdr:col>56</xdr:col>
                    <xdr:colOff>69850</xdr:colOff>
                    <xdr:row>51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償却資産申告書（償却資産課税台帳）</vt:lpstr>
      <vt:lpstr>'償却資産申告書（償却資産課税台帳）'!Print_Area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資産税課　_</dc:creator>
  <cp:lastModifiedBy>Administrator</cp:lastModifiedBy>
  <cp:lastPrinted>2025-10-09T04:20:03Z</cp:lastPrinted>
  <dcterms:created xsi:type="dcterms:W3CDTF">2025-06-05T06:27:08Z</dcterms:created>
  <dcterms:modified xsi:type="dcterms:W3CDTF">2025-11-11T07:46:23Z</dcterms:modified>
</cp:coreProperties>
</file>