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vsv-fs1\himeji-city\Section\産業廃棄物対策課\産業廃棄物対策室\002照会回答調査通知\各種行政報告\多量\多量通知文等\R5\02多量様式\202304HP\"/>
    </mc:Choice>
  </mc:AlternateContent>
  <bookViews>
    <workbookView xWindow="5810" yWindow="80" windowWidth="10530" windowHeight="6290" activeTab="1"/>
  </bookViews>
  <sheets>
    <sheet name="電子１" sheetId="2" r:id="rId1"/>
    <sheet name="電子２" sheetId="8" r:id="rId2"/>
  </sheets>
  <definedNames>
    <definedName name="_xlnm.Print_Area" localSheetId="0">電子１!$A$1:$AB$44</definedName>
    <definedName name="_xlnm.Print_Area" localSheetId="1">電子２!$A:$I</definedName>
    <definedName name="_xlnm.Print_Titles" localSheetId="0">電子１!$5:$22</definedName>
    <definedName name="業種">#REF!</definedName>
    <definedName name="業種コード">#REF!</definedName>
  </definedNames>
  <calcPr calcId="162913"/>
</workbook>
</file>

<file path=xl/calcChain.xml><?xml version="1.0" encoding="utf-8"?>
<calcChain xmlns="http://schemas.openxmlformats.org/spreadsheetml/2006/main">
  <c r="D11" i="2" l="1"/>
  <c r="I36" i="8"/>
  <c r="H36" i="8"/>
  <c r="AA43" i="2"/>
  <c r="AB43" i="2"/>
  <c r="AB24" i="2"/>
  <c r="AB25" i="2"/>
  <c r="AB26" i="2"/>
  <c r="AB27" i="2"/>
  <c r="AB28" i="2"/>
  <c r="AB29" i="2"/>
  <c r="AB30" i="2"/>
  <c r="AB31" i="2"/>
  <c r="AB32" i="2"/>
  <c r="AB33" i="2"/>
  <c r="AB34" i="2"/>
  <c r="AB35" i="2"/>
  <c r="AB36" i="2"/>
  <c r="AB37" i="2"/>
  <c r="AB38" i="2"/>
  <c r="AB39" i="2"/>
  <c r="AB40" i="2"/>
  <c r="AB41" i="2"/>
  <c r="AB42" i="2"/>
  <c r="D22" i="2"/>
  <c r="I13" i="8"/>
  <c r="I14" i="8"/>
  <c r="I15" i="8"/>
  <c r="I16" i="8"/>
  <c r="I17" i="8"/>
  <c r="I18" i="8"/>
  <c r="I19" i="8"/>
  <c r="I20" i="8"/>
  <c r="I21" i="8"/>
  <c r="I22" i="8"/>
  <c r="I23" i="8"/>
  <c r="I24" i="8"/>
  <c r="I25" i="8"/>
  <c r="I26" i="8"/>
  <c r="I27" i="8"/>
  <c r="I28" i="8"/>
  <c r="I29" i="8"/>
  <c r="I30" i="8"/>
  <c r="I31" i="8"/>
  <c r="I32" i="8"/>
  <c r="I33" i="8"/>
  <c r="I34" i="8"/>
  <c r="I35" i="8"/>
  <c r="I37" i="8"/>
  <c r="H13" i="8"/>
  <c r="H14" i="8"/>
  <c r="H15" i="8"/>
  <c r="H16" i="8"/>
  <c r="H17" i="8"/>
  <c r="H18" i="8"/>
  <c r="H19" i="8"/>
  <c r="H20" i="8"/>
  <c r="H21" i="8"/>
  <c r="H22" i="8"/>
  <c r="H23" i="8"/>
  <c r="H24" i="8"/>
  <c r="H25" i="8"/>
  <c r="H26" i="8"/>
  <c r="H27" i="8"/>
  <c r="H28" i="8"/>
  <c r="H29" i="8"/>
  <c r="H30" i="8"/>
  <c r="H31" i="8"/>
  <c r="H32" i="8"/>
  <c r="H33" i="8"/>
  <c r="H34" i="8"/>
  <c r="H35" i="8"/>
  <c r="H37" i="8"/>
  <c r="AA24" i="2"/>
  <c r="AA25" i="2"/>
  <c r="AA26" i="2"/>
  <c r="AA27" i="2"/>
  <c r="AA28" i="2"/>
  <c r="AA29" i="2"/>
  <c r="AA30" i="2"/>
  <c r="AA31" i="2"/>
  <c r="AA32" i="2"/>
  <c r="AA33" i="2"/>
  <c r="AA34" i="2"/>
  <c r="AA35" i="2"/>
  <c r="AA36" i="2"/>
  <c r="AA37" i="2"/>
  <c r="AA38" i="2"/>
  <c r="AA39" i="2"/>
  <c r="AA40" i="2"/>
  <c r="AA41" i="2"/>
  <c r="AA42" i="2"/>
  <c r="H38" i="8" l="1"/>
  <c r="I38" i="8"/>
  <c r="AA44" i="2"/>
  <c r="AB44" i="2"/>
  <c r="I39" i="8" l="1"/>
  <c r="H39" i="8"/>
  <c r="I40" i="8" s="1"/>
</calcChain>
</file>

<file path=xl/sharedStrings.xml><?xml version="1.0" encoding="utf-8"?>
<sst xmlns="http://schemas.openxmlformats.org/spreadsheetml/2006/main" count="244" uniqueCount="184">
  <si>
    <t>有無</t>
  </si>
  <si>
    <t>処理方法</t>
  </si>
  <si>
    <t>事業者コード</t>
    <rPh sb="0" eb="2">
      <t>ジギョウ</t>
    </rPh>
    <rPh sb="2" eb="3">
      <t>シャ</t>
    </rPh>
    <phoneticPr fontId="2"/>
  </si>
  <si>
    <t>C1</t>
    <phoneticPr fontId="2"/>
  </si>
  <si>
    <t>C2</t>
    <phoneticPr fontId="2"/>
  </si>
  <si>
    <t>K10</t>
    <phoneticPr fontId="2"/>
  </si>
  <si>
    <t>対象年度</t>
    <rPh sb="0" eb="2">
      <t>タイショウ</t>
    </rPh>
    <phoneticPr fontId="2"/>
  </si>
  <si>
    <t>事業所</t>
    <rPh sb="0" eb="3">
      <t>ジギョウショ</t>
    </rPh>
    <phoneticPr fontId="2"/>
  </si>
  <si>
    <t>フレーム</t>
    <phoneticPr fontId="2"/>
  </si>
  <si>
    <t>全10桁</t>
    <rPh sb="0" eb="1">
      <t>ゼン</t>
    </rPh>
    <rPh sb="3" eb="4">
      <t>ケタ</t>
    </rPh>
    <phoneticPr fontId="2"/>
  </si>
  <si>
    <t>市町名</t>
    <phoneticPr fontId="2"/>
  </si>
  <si>
    <t>数値</t>
    <rPh sb="0" eb="2">
      <t>スウチ</t>
    </rPh>
    <phoneticPr fontId="2"/>
  </si>
  <si>
    <t>文字</t>
    <phoneticPr fontId="2"/>
  </si>
  <si>
    <t>事業者名</t>
    <rPh sb="0" eb="3">
      <t>ジギョウシャ</t>
    </rPh>
    <rPh sb="3" eb="4">
      <t>メイ</t>
    </rPh>
    <phoneticPr fontId="2"/>
  </si>
  <si>
    <t>住所</t>
    <rPh sb="0" eb="2">
      <t>ジュウショ</t>
    </rPh>
    <phoneticPr fontId="2"/>
  </si>
  <si>
    <t>記入者所属名</t>
    <rPh sb="0" eb="2">
      <t>キニュウ</t>
    </rPh>
    <rPh sb="2" eb="3">
      <t>シャ</t>
    </rPh>
    <phoneticPr fontId="2"/>
  </si>
  <si>
    <t>電話</t>
    <rPh sb="0" eb="2">
      <t>デンワ</t>
    </rPh>
    <phoneticPr fontId="2"/>
  </si>
  <si>
    <t>FAX</t>
    <phoneticPr fontId="2"/>
  </si>
  <si>
    <t>F9</t>
    <phoneticPr fontId="2"/>
  </si>
  <si>
    <t>F10</t>
    <phoneticPr fontId="2"/>
  </si>
  <si>
    <t>F13</t>
    <phoneticPr fontId="2"/>
  </si>
  <si>
    <t>F14</t>
    <phoneticPr fontId="2"/>
  </si>
  <si>
    <t>F15</t>
    <phoneticPr fontId="2"/>
  </si>
  <si>
    <t>F16</t>
    <phoneticPr fontId="2"/>
  </si>
  <si>
    <t>F17</t>
    <phoneticPr fontId="2"/>
  </si>
  <si>
    <t>F18</t>
    <phoneticPr fontId="2"/>
  </si>
  <si>
    <t>F19</t>
    <phoneticPr fontId="2"/>
  </si>
  <si>
    <t>F21</t>
    <phoneticPr fontId="2"/>
  </si>
  <si>
    <t>F22</t>
    <phoneticPr fontId="2"/>
  </si>
  <si>
    <t>F23</t>
    <phoneticPr fontId="2"/>
  </si>
  <si>
    <t>F24</t>
    <phoneticPr fontId="2"/>
  </si>
  <si>
    <t>F25</t>
    <phoneticPr fontId="2"/>
  </si>
  <si>
    <t>F28</t>
    <phoneticPr fontId="2"/>
  </si>
  <si>
    <t>F31</t>
    <phoneticPr fontId="2"/>
  </si>
  <si>
    <t>F32</t>
    <phoneticPr fontId="2"/>
  </si>
  <si>
    <t>F33</t>
    <phoneticPr fontId="2"/>
  </si>
  <si>
    <t>F34</t>
    <phoneticPr fontId="2"/>
  </si>
  <si>
    <t>F35</t>
    <phoneticPr fontId="2"/>
  </si>
  <si>
    <t>F36</t>
    <phoneticPr fontId="2"/>
  </si>
  <si>
    <t>委託先
への
搬出
区分</t>
    <rPh sb="10" eb="12">
      <t>クブン</t>
    </rPh>
    <phoneticPr fontId="2"/>
  </si>
  <si>
    <t>最終処分・再(生)利用の状況</t>
    <phoneticPr fontId="2"/>
  </si>
  <si>
    <t>条例項目基準適合状況</t>
    <phoneticPr fontId="2"/>
  </si>
  <si>
    <t>中間処理の状況</t>
    <phoneticPr fontId="2"/>
  </si>
  <si>
    <t>処分
再利用
区分</t>
    <rPh sb="3" eb="4">
      <t>サイ</t>
    </rPh>
    <rPh sb="4" eb="6">
      <t>リヨウ</t>
    </rPh>
    <rPh sb="7" eb="9">
      <t>クブン</t>
    </rPh>
    <phoneticPr fontId="2"/>
  </si>
  <si>
    <t>再生
用途
区分</t>
    <rPh sb="0" eb="2">
      <t>サイセイ</t>
    </rPh>
    <rPh sb="3" eb="5">
      <t>ヨウト</t>
    </rPh>
    <rPh sb="6" eb="8">
      <t>クブン</t>
    </rPh>
    <phoneticPr fontId="2"/>
  </si>
  <si>
    <t>コード</t>
    <phoneticPr fontId="2"/>
  </si>
  <si>
    <t>名称</t>
    <rPh sb="0" eb="2">
      <t>メイショウ</t>
    </rPh>
    <phoneticPr fontId="2"/>
  </si>
  <si>
    <t>中間
処理後量</t>
    <phoneticPr fontId="2"/>
  </si>
  <si>
    <t>有無
主体</t>
    <rPh sb="3" eb="5">
      <t>シュタイ</t>
    </rPh>
    <phoneticPr fontId="2"/>
  </si>
  <si>
    <t>中間
処理後量</t>
    <phoneticPr fontId="2"/>
  </si>
  <si>
    <t>都道府県名</t>
    <rPh sb="0" eb="4">
      <t>トドウフケン</t>
    </rPh>
    <rPh sb="4" eb="5">
      <t>メイ</t>
    </rPh>
    <phoneticPr fontId="2"/>
  </si>
  <si>
    <t>市町名</t>
    <rPh sb="0" eb="2">
      <t>シチョウ</t>
    </rPh>
    <rPh sb="2" eb="3">
      <t>メイ</t>
    </rPh>
    <phoneticPr fontId="2"/>
  </si>
  <si>
    <t>1
次</t>
    <phoneticPr fontId="2"/>
  </si>
  <si>
    <t>2
次</t>
    <phoneticPr fontId="2"/>
  </si>
  <si>
    <t>3
次</t>
    <phoneticPr fontId="2"/>
  </si>
  <si>
    <t>ｔ/年</t>
    <phoneticPr fontId="2"/>
  </si>
  <si>
    <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</si>
  <si>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</si>
  <si>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</si>
  <si>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</si>
  <si>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</si>
  <si>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</si>
  <si>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</si>
  <si>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</si>
  <si>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</si>
  <si>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</si>
  <si>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</si>
  <si>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</si>
  <si>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</si>
  <si>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</si>
  <si>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</si>
  <si>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別表２､３</t>
    <rPh sb="0" eb="1">
      <t>ベツ</t>
    </rPh>
    <rPh sb="1" eb="2">
      <t>ヒョウ</t>
    </rPh>
    <phoneticPr fontId="2"/>
  </si>
  <si>
    <t>-</t>
    <phoneticPr fontId="2"/>
  </si>
  <si>
    <t>表Ａ</t>
    <rPh sb="0" eb="1">
      <t>ヒョウ</t>
    </rPh>
    <phoneticPr fontId="2"/>
  </si>
  <si>
    <t>表Ｂ</t>
    <rPh sb="0" eb="1">
      <t>ヒョウ</t>
    </rPh>
    <phoneticPr fontId="2"/>
  </si>
  <si>
    <t>表Ｃ</t>
    <rPh sb="0" eb="1">
      <t>ヒョウ</t>
    </rPh>
    <phoneticPr fontId="2"/>
  </si>
  <si>
    <t>表Ｄ</t>
    <rPh sb="0" eb="1">
      <t>ヒョウ</t>
    </rPh>
    <phoneticPr fontId="2"/>
  </si>
  <si>
    <t>文字</t>
    <rPh sb="0" eb="2">
      <t>モジ</t>
    </rPh>
    <phoneticPr fontId="2"/>
  </si>
  <si>
    <t>A</t>
    <phoneticPr fontId="2"/>
  </si>
  <si>
    <t>P</t>
    <phoneticPr fontId="2"/>
  </si>
  <si>
    <t>有</t>
    <rPh sb="0" eb="1">
      <t>ア</t>
    </rPh>
    <phoneticPr fontId="2"/>
  </si>
  <si>
    <t>適</t>
    <rPh sb="0" eb="1">
      <t>テキ</t>
    </rPh>
    <phoneticPr fontId="2"/>
  </si>
  <si>
    <t>B</t>
    <phoneticPr fontId="2"/>
  </si>
  <si>
    <t>Q</t>
    <phoneticPr fontId="2"/>
  </si>
  <si>
    <t>無</t>
    <rPh sb="0" eb="1">
      <t>ナ</t>
    </rPh>
    <phoneticPr fontId="2"/>
  </si>
  <si>
    <t>非適</t>
    <rPh sb="0" eb="1">
      <t>ヒ</t>
    </rPh>
    <rPh sb="1" eb="2">
      <t>テキ</t>
    </rPh>
    <phoneticPr fontId="2"/>
  </si>
  <si>
    <t>C</t>
    <phoneticPr fontId="2"/>
  </si>
  <si>
    <t>R</t>
    <phoneticPr fontId="2"/>
  </si>
  <si>
    <t>D</t>
    <phoneticPr fontId="2"/>
  </si>
  <si>
    <t>S</t>
    <phoneticPr fontId="2"/>
  </si>
  <si>
    <t>T</t>
    <phoneticPr fontId="2"/>
  </si>
  <si>
    <t>U</t>
    <phoneticPr fontId="2"/>
  </si>
  <si>
    <t>V</t>
    <phoneticPr fontId="2"/>
  </si>
  <si>
    <t>W</t>
    <phoneticPr fontId="2"/>
  </si>
  <si>
    <t>X</t>
    <phoneticPr fontId="2"/>
  </si>
  <si>
    <t>Y</t>
    <phoneticPr fontId="2"/>
  </si>
  <si>
    <t>Z</t>
    <phoneticPr fontId="2"/>
  </si>
  <si>
    <t>小計(L1)</t>
    <rPh sb="0" eb="2">
      <t>ショウケイ</t>
    </rPh>
    <phoneticPr fontId="2"/>
  </si>
  <si>
    <t>自社中間処理の状況</t>
    <rPh sb="0" eb="2">
      <t>ジシャ</t>
    </rPh>
    <rPh sb="2" eb="4">
      <t>チュウカン</t>
    </rPh>
    <rPh sb="4" eb="6">
      <t>ショリ</t>
    </rPh>
    <rPh sb="7" eb="9">
      <t>ジョウキョウ</t>
    </rPh>
    <phoneticPr fontId="2"/>
  </si>
  <si>
    <t>表Ｅ</t>
    <rPh sb="0" eb="1">
      <t>ヒョウ</t>
    </rPh>
    <phoneticPr fontId="2"/>
  </si>
  <si>
    <t>I</t>
    <phoneticPr fontId="2"/>
  </si>
  <si>
    <t>J</t>
    <phoneticPr fontId="2"/>
  </si>
  <si>
    <t>K</t>
    <phoneticPr fontId="2"/>
  </si>
  <si>
    <t>L</t>
    <phoneticPr fontId="2"/>
  </si>
  <si>
    <t>副産物(有価物と産業廃棄物)の発生および自社処理の状況</t>
    <rPh sb="0" eb="3">
      <t>フクサンブツ</t>
    </rPh>
    <rPh sb="4" eb="6">
      <t>ユウカ</t>
    </rPh>
    <rPh sb="6" eb="7">
      <t>ブツ</t>
    </rPh>
    <rPh sb="8" eb="10">
      <t>サンギョウ</t>
    </rPh>
    <rPh sb="10" eb="13">
      <t>ハイキブツ</t>
    </rPh>
    <phoneticPr fontId="2"/>
  </si>
  <si>
    <t>副産物の種類</t>
    <rPh sb="0" eb="3">
      <t>フクサンブツ</t>
    </rPh>
    <rPh sb="4" eb="6">
      <t>シュルイ</t>
    </rPh>
    <phoneticPr fontId="2"/>
  </si>
  <si>
    <t>副産物
の発生量</t>
    <rPh sb="0" eb="1">
      <t>フク</t>
    </rPh>
    <rPh sb="1" eb="2">
      <t>サン</t>
    </rPh>
    <rPh sb="2" eb="3">
      <t>ブツ</t>
    </rPh>
    <phoneticPr fontId="2"/>
  </si>
  <si>
    <t>条例別表第２</t>
    <rPh sb="0" eb="2">
      <t>ジョウレイ</t>
    </rPh>
    <rPh sb="2" eb="3">
      <t>ベツ</t>
    </rPh>
    <rPh sb="3" eb="4">
      <t>ヒョウ</t>
    </rPh>
    <rPh sb="4" eb="5">
      <t>ダイ</t>
    </rPh>
    <phoneticPr fontId="2"/>
  </si>
  <si>
    <t>基準適合状況</t>
    <rPh sb="0" eb="2">
      <t>キジュン</t>
    </rPh>
    <rPh sb="2" eb="4">
      <t>テキゴウ</t>
    </rPh>
    <rPh sb="4" eb="6">
      <t>ジョウキョウ</t>
    </rPh>
    <phoneticPr fontId="2"/>
  </si>
  <si>
    <t>合計(L1)+(L2)</t>
    <rPh sb="0" eb="1">
      <t>ゴウ</t>
    </rPh>
    <rPh sb="1" eb="2">
      <t>ショウケイ</t>
    </rPh>
    <phoneticPr fontId="2"/>
  </si>
  <si>
    <t>28J</t>
    <phoneticPr fontId="2"/>
  </si>
  <si>
    <t>使用原材料</t>
    <rPh sb="0" eb="2">
      <t>シヨウ</t>
    </rPh>
    <rPh sb="2" eb="5">
      <t>ゲンザイリョウ</t>
    </rPh>
    <phoneticPr fontId="2"/>
  </si>
  <si>
    <t>コード</t>
    <phoneticPr fontId="2"/>
  </si>
  <si>
    <t>基準適合区分</t>
    <rPh sb="0" eb="2">
      <t>キジュン</t>
    </rPh>
    <rPh sb="2" eb="4">
      <t>テキゴウ</t>
    </rPh>
    <rPh sb="4" eb="6">
      <t>クブン</t>
    </rPh>
    <phoneticPr fontId="2"/>
  </si>
  <si>
    <t>t/年</t>
    <rPh sb="2" eb="3">
      <t>ネン</t>
    </rPh>
    <phoneticPr fontId="2"/>
  </si>
  <si>
    <t>条例別表第１</t>
    <rPh sb="0" eb="2">
      <t>ジョウレイ</t>
    </rPh>
    <rPh sb="2" eb="3">
      <t>ベツ</t>
    </rPh>
    <rPh sb="3" eb="4">
      <t>ヒョウ</t>
    </rPh>
    <rPh sb="4" eb="5">
      <t>ダイ</t>
    </rPh>
    <phoneticPr fontId="2"/>
  </si>
  <si>
    <t>-</t>
    <phoneticPr fontId="2"/>
  </si>
  <si>
    <r>
      <t>小計</t>
    </r>
    <r>
      <rPr>
        <b/>
        <sz val="10"/>
        <rFont val="ＭＳ Ｐゴシック"/>
        <family val="3"/>
        <charset val="128"/>
      </rPr>
      <t>（Ｌ2）</t>
    </r>
    <rPh sb="0" eb="2">
      <t>ショウケイ</t>
    </rPh>
    <phoneticPr fontId="2"/>
  </si>
  <si>
    <t>使用
原材料量
実績</t>
    <rPh sb="0" eb="2">
      <t>シヨウ</t>
    </rPh>
    <rPh sb="3" eb="6">
      <t>ゲンザイリョウ</t>
    </rPh>
    <rPh sb="6" eb="7">
      <t>リョウ</t>
    </rPh>
    <rPh sb="8" eb="10">
      <t>ジッセキ</t>
    </rPh>
    <phoneticPr fontId="2"/>
  </si>
  <si>
    <t>再生原材料
使用率
実績</t>
    <rPh sb="0" eb="2">
      <t>サイセイ</t>
    </rPh>
    <rPh sb="2" eb="5">
      <t>ゲンザイリョウ</t>
    </rPh>
    <rPh sb="10" eb="12">
      <t>ジッセキ</t>
    </rPh>
    <phoneticPr fontId="2"/>
  </si>
  <si>
    <t>「&lt;製造業&gt;県産業廃棄物実態調査票」(L1)及び本頁(L2)の
基準及び実績をそれぞれ足し合わせる→</t>
    <rPh sb="2" eb="5">
      <t>セイゾウギョウ</t>
    </rPh>
    <rPh sb="6" eb="7">
      <t>ケン</t>
    </rPh>
    <rPh sb="7" eb="9">
      <t>サンギョウ</t>
    </rPh>
    <rPh sb="9" eb="12">
      <t>ハイキブツ</t>
    </rPh>
    <rPh sb="12" eb="14">
      <t>ジッタイ</t>
    </rPh>
    <rPh sb="14" eb="16">
      <t>チョウサ</t>
    </rPh>
    <rPh sb="16" eb="17">
      <t>ヒョウ</t>
    </rPh>
    <rPh sb="22" eb="23">
      <t>オヨ</t>
    </rPh>
    <rPh sb="24" eb="25">
      <t>ホン</t>
    </rPh>
    <rPh sb="25" eb="26">
      <t>ページ</t>
    </rPh>
    <rPh sb="32" eb="34">
      <t>キジュン</t>
    </rPh>
    <rPh sb="34" eb="35">
      <t>オヨ</t>
    </rPh>
    <rPh sb="36" eb="38">
      <t>ジッセキ</t>
    </rPh>
    <rPh sb="43" eb="44">
      <t>タ</t>
    </rPh>
    <rPh sb="45" eb="46">
      <t>ア</t>
    </rPh>
    <phoneticPr fontId="2"/>
  </si>
  <si>
    <t>27</t>
    <phoneticPr fontId="2"/>
  </si>
  <si>
    <t>28</t>
    <phoneticPr fontId="2"/>
  </si>
  <si>
    <t>29</t>
    <phoneticPr fontId="2"/>
  </si>
  <si>
    <t>S9</t>
    <phoneticPr fontId="2"/>
  </si>
  <si>
    <t>S10</t>
    <phoneticPr fontId="2"/>
  </si>
  <si>
    <t>S11</t>
    <phoneticPr fontId="2"/>
  </si>
  <si>
    <t>S12</t>
    <phoneticPr fontId="2"/>
  </si>
  <si>
    <t>S13</t>
    <phoneticPr fontId="2"/>
  </si>
  <si>
    <t>S14</t>
    <phoneticPr fontId="2"/>
  </si>
  <si>
    <t>S15</t>
    <phoneticPr fontId="2"/>
  </si>
  <si>
    <t>S16</t>
    <phoneticPr fontId="2"/>
  </si>
  <si>
    <t>%</t>
    <phoneticPr fontId="2"/>
  </si>
  <si>
    <t>単位</t>
    <rPh sb="0" eb="2">
      <t>タンイ</t>
    </rPh>
    <phoneticPr fontId="2"/>
  </si>
  <si>
    <t>中間
処理
減量
化率
(y)</t>
    <rPh sb="6" eb="8">
      <t>ゲンリョウ</t>
    </rPh>
    <rPh sb="9" eb="10">
      <t>カ</t>
    </rPh>
    <rPh sb="10" eb="11">
      <t>リツ</t>
    </rPh>
    <phoneticPr fontId="2"/>
  </si>
  <si>
    <t>有効
利用
率
(r)</t>
    <phoneticPr fontId="2"/>
  </si>
  <si>
    <t>再生
原材料
使用率(x)</t>
    <rPh sb="0" eb="2">
      <t>サイセイ</t>
    </rPh>
    <rPh sb="3" eb="6">
      <t>ゲンザイリョウ</t>
    </rPh>
    <rPh sb="7" eb="9">
      <t>シヨウ</t>
    </rPh>
    <rPh sb="9" eb="10">
      <t>リツ</t>
    </rPh>
    <phoneticPr fontId="2"/>
  </si>
  <si>
    <t>記入者氏名</t>
    <phoneticPr fontId="2"/>
  </si>
  <si>
    <t>業種コード（４桁）</t>
    <rPh sb="7" eb="8">
      <t>ケタ</t>
    </rPh>
    <phoneticPr fontId="2"/>
  </si>
  <si>
    <t>万円</t>
    <rPh sb="0" eb="2">
      <t>マンエン</t>
    </rPh>
    <phoneticPr fontId="2"/>
  </si>
  <si>
    <t>万kw</t>
    <rPh sb="0" eb="1">
      <t>マン</t>
    </rPh>
    <phoneticPr fontId="2"/>
  </si>
  <si>
    <r>
      <t>万m</t>
    </r>
    <r>
      <rPr>
        <vertAlign val="superscript"/>
        <sz val="10"/>
        <rFont val="ＭＳ Ｐゴシック"/>
        <family val="3"/>
        <charset val="128"/>
      </rPr>
      <t>3</t>
    </r>
    <phoneticPr fontId="2"/>
  </si>
  <si>
    <t>中間処理
業者名</t>
    <rPh sb="0" eb="2">
      <t>チュウカン</t>
    </rPh>
    <rPh sb="2" eb="4">
      <t>ショリ</t>
    </rPh>
    <rPh sb="5" eb="7">
      <t>ギョウシャ</t>
    </rPh>
    <rPh sb="7" eb="8">
      <t>メイ</t>
    </rPh>
    <phoneticPr fontId="2"/>
  </si>
  <si>
    <t>最終処分</t>
    <phoneticPr fontId="2"/>
  </si>
  <si>
    <t>再(生)利用</t>
    <phoneticPr fontId="2"/>
  </si>
  <si>
    <t>業者名</t>
    <rPh sb="0" eb="2">
      <t>ギョウシャ</t>
    </rPh>
    <rPh sb="2" eb="3">
      <t>メイ</t>
    </rPh>
    <phoneticPr fontId="2"/>
  </si>
  <si>
    <t>15</t>
  </si>
  <si>
    <t>16</t>
  </si>
  <si>
    <t>17</t>
  </si>
  <si>
    <t>18</t>
  </si>
  <si>
    <t>19</t>
  </si>
  <si>
    <t>20</t>
  </si>
  <si>
    <t>21</t>
  </si>
  <si>
    <t>22</t>
  </si>
  <si>
    <t>23</t>
  </si>
  <si>
    <t>24</t>
  </si>
  <si>
    <t>25</t>
  </si>
  <si>
    <t>26</t>
  </si>
  <si>
    <t>30</t>
  </si>
  <si>
    <t>31</t>
  </si>
  <si>
    <t>32</t>
  </si>
  <si>
    <t>33</t>
  </si>
  <si>
    <t>34</t>
    <phoneticPr fontId="2"/>
  </si>
  <si>
    <t>35</t>
    <phoneticPr fontId="2"/>
  </si>
  <si>
    <t>兵庫県</t>
    <phoneticPr fontId="2"/>
  </si>
  <si>
    <r>
      <t xml:space="preserve">実績Ｌ
</t>
    </r>
    <r>
      <rPr>
        <u/>
        <sz val="10"/>
        <rFont val="ＭＳ Ｐゴシック"/>
        <family val="3"/>
        <charset val="128"/>
      </rPr>
      <t>18</t>
    </r>
    <r>
      <rPr>
        <sz val="10"/>
        <rFont val="ＭＳ Ｐゴシック"/>
        <family val="3"/>
        <charset val="128"/>
      </rPr>
      <t>=P,Q,R,S,T,Uの場合に</t>
    </r>
    <r>
      <rPr>
        <u/>
        <sz val="10"/>
        <rFont val="ＭＳ Ｐゴシック"/>
        <family val="3"/>
        <charset val="128"/>
      </rPr>
      <t>11</t>
    </r>
    <r>
      <rPr>
        <sz val="10"/>
        <rFont val="ＭＳ Ｐゴシック"/>
        <family val="3"/>
        <charset val="128"/>
      </rPr>
      <t>と同じ値を記入
ｔ/年</t>
    </r>
    <rPh sb="19" eb="21">
      <t>バアイ</t>
    </rPh>
    <rPh sb="25" eb="26">
      <t>オナ</t>
    </rPh>
    <rPh sb="27" eb="28">
      <t>アタイ</t>
    </rPh>
    <rPh sb="29" eb="31">
      <t>キニュウ</t>
    </rPh>
    <phoneticPr fontId="2"/>
  </si>
  <si>
    <r>
      <t xml:space="preserve">基準Ｌ
</t>
    </r>
    <r>
      <rPr>
        <u/>
        <sz val="10"/>
        <rFont val="ＭＳ Ｐゴシック"/>
        <family val="3"/>
        <charset val="128"/>
      </rPr>
      <t>3</t>
    </r>
    <r>
      <rPr>
        <sz val="10"/>
        <rFont val="ＭＳ Ｐゴシック"/>
        <family val="3"/>
        <charset val="128"/>
      </rPr>
      <t>×(1-</t>
    </r>
    <r>
      <rPr>
        <u/>
        <sz val="10"/>
        <rFont val="ＭＳ Ｐゴシック"/>
        <family val="3"/>
        <charset val="128"/>
      </rPr>
      <t>24</t>
    </r>
    <r>
      <rPr>
        <sz val="10"/>
        <rFont val="ＭＳ Ｐゴシック"/>
        <family val="3"/>
        <charset val="128"/>
      </rPr>
      <t>/100-</t>
    </r>
    <r>
      <rPr>
        <u/>
        <sz val="10"/>
        <rFont val="ＭＳ Ｐゴシック"/>
        <family val="3"/>
        <charset val="128"/>
      </rPr>
      <t>25</t>
    </r>
    <r>
      <rPr>
        <sz val="10"/>
        <rFont val="ＭＳ Ｐゴシック"/>
        <family val="3"/>
        <charset val="128"/>
      </rPr>
      <t>/100)</t>
    </r>
    <phoneticPr fontId="2"/>
  </si>
  <si>
    <r>
      <t xml:space="preserve">基準L
</t>
    </r>
    <r>
      <rPr>
        <u/>
        <sz val="10"/>
        <rFont val="ＭＳ Ｐゴシック"/>
        <family val="3"/>
        <charset val="128"/>
      </rPr>
      <t>30</t>
    </r>
    <r>
      <rPr>
        <sz val="10"/>
        <rFont val="ＭＳ Ｐゴシック"/>
        <family val="3"/>
        <charset val="128"/>
      </rPr>
      <t>×(1-</t>
    </r>
    <r>
      <rPr>
        <u/>
        <sz val="10"/>
        <rFont val="ＭＳ Ｐゴシック"/>
        <family val="3"/>
        <charset val="128"/>
      </rPr>
      <t>33</t>
    </r>
    <r>
      <rPr>
        <sz val="10"/>
        <rFont val="ＭＳ Ｐゴシック"/>
        <family val="3"/>
        <charset val="128"/>
      </rPr>
      <t>/100)</t>
    </r>
    <rPh sb="0" eb="2">
      <t>キジュン</t>
    </rPh>
    <phoneticPr fontId="2"/>
  </si>
  <si>
    <t>事業場外(委託先等)中間処理の状況</t>
    <rPh sb="0" eb="2">
      <t>ジギョウ</t>
    </rPh>
    <rPh sb="2" eb="3">
      <t>ジョウ</t>
    </rPh>
    <rPh sb="3" eb="4">
      <t>ガイ</t>
    </rPh>
    <rPh sb="8" eb="9">
      <t>トウ</t>
    </rPh>
    <phoneticPr fontId="2"/>
  </si>
  <si>
    <r>
      <t xml:space="preserve">実績L
</t>
    </r>
    <r>
      <rPr>
        <u/>
        <sz val="10"/>
        <rFont val="ＭＳ Ｐゴシック"/>
        <family val="3"/>
        <charset val="128"/>
      </rPr>
      <t>30</t>
    </r>
    <r>
      <rPr>
        <sz val="10"/>
        <rFont val="ＭＳ Ｐゴシック"/>
        <family val="3"/>
        <charset val="128"/>
      </rPr>
      <t>×(1-</t>
    </r>
    <r>
      <rPr>
        <u/>
        <sz val="10"/>
        <rFont val="ＭＳ Ｐゴシック"/>
        <family val="3"/>
        <charset val="128"/>
      </rPr>
      <t>31</t>
    </r>
    <r>
      <rPr>
        <sz val="10"/>
        <rFont val="ＭＳ Ｐゴシック"/>
        <family val="3"/>
        <charset val="128"/>
      </rPr>
      <t>/100)</t>
    </r>
    <rPh sb="0" eb="2">
      <t>ジッセキ</t>
    </rPh>
    <phoneticPr fontId="2"/>
  </si>
  <si>
    <t>電子マニフェストへの加入状況について（○印をつけてください。未加入の場合は予定）</t>
    <rPh sb="0" eb="2">
      <t>デンシ</t>
    </rPh>
    <rPh sb="10" eb="12">
      <t>カニュウ</t>
    </rPh>
    <rPh sb="12" eb="14">
      <t>ジョウキョウ</t>
    </rPh>
    <rPh sb="20" eb="21">
      <t>シルシ</t>
    </rPh>
    <rPh sb="30" eb="33">
      <t>ミカニュウ</t>
    </rPh>
    <rPh sb="34" eb="36">
      <t>バアイ</t>
    </rPh>
    <rPh sb="37" eb="39">
      <t>ヨテイ</t>
    </rPh>
    <phoneticPr fontId="2"/>
  </si>
  <si>
    <t>加入済み</t>
    <rPh sb="0" eb="2">
      <t>カニュウ</t>
    </rPh>
    <rPh sb="2" eb="3">
      <t>ズ</t>
    </rPh>
    <phoneticPr fontId="2"/>
  </si>
  <si>
    <t>未加入</t>
    <rPh sb="0" eb="3">
      <t>ミカニュウ</t>
    </rPh>
    <phoneticPr fontId="2"/>
  </si>
  <si>
    <t>予定（加入について検討中　・　加入予定無し）</t>
    <rPh sb="0" eb="2">
      <t>ヨテイ</t>
    </rPh>
    <rPh sb="3" eb="5">
      <t>カニュウ</t>
    </rPh>
    <rPh sb="9" eb="12">
      <t>ケントウチュウ</t>
    </rPh>
    <rPh sb="15" eb="17">
      <t>カニュウ</t>
    </rPh>
    <rPh sb="17" eb="19">
      <t>ヨテイ</t>
    </rPh>
    <rPh sb="19" eb="20">
      <t>ナ</t>
    </rPh>
    <phoneticPr fontId="2"/>
  </si>
  <si>
    <t>提出済み</t>
  </si>
  <si>
    <t>未提出</t>
    <rPh sb="0" eb="3">
      <t>ミテイシュツ</t>
    </rPh>
    <phoneticPr fontId="2"/>
  </si>
  <si>
    <t>理由（マニフェストの交付無し　・　全て電子マニフェスト使用）</t>
    <rPh sb="0" eb="2">
      <t>リユウ</t>
    </rPh>
    <phoneticPr fontId="2"/>
  </si>
  <si>
    <t>（必須）</t>
    <rPh sb="1" eb="3">
      <t>ヒッス</t>
    </rPh>
    <phoneticPr fontId="2"/>
  </si>
  <si>
    <t>E-mail</t>
    <phoneticPr fontId="2"/>
  </si>
  <si>
    <t>産業廃棄物管理票交付等状況報告書の提出について
（○印をつけてください。未提出の場合は理由）</t>
    <rPh sb="0" eb="2">
      <t>サンギョウ</t>
    </rPh>
    <rPh sb="2" eb="5">
      <t>ハイキブツ</t>
    </rPh>
    <rPh sb="5" eb="7">
      <t>カンリ</t>
    </rPh>
    <rPh sb="7" eb="8">
      <t>ヒョウ</t>
    </rPh>
    <rPh sb="8" eb="11">
      <t>コウフナド</t>
    </rPh>
    <rPh sb="11" eb="13">
      <t>ジョウキョウ</t>
    </rPh>
    <rPh sb="13" eb="16">
      <t>ホウコクショ</t>
    </rPh>
    <rPh sb="17" eb="19">
      <t>テイシュツ</t>
    </rPh>
    <rPh sb="26" eb="27">
      <t>シルシ</t>
    </rPh>
    <rPh sb="36" eb="39">
      <t>ミテイシュツ</t>
    </rPh>
    <rPh sb="40" eb="42">
      <t>バアイ</t>
    </rPh>
    <rPh sb="43" eb="45">
      <t>リユウ</t>
    </rPh>
    <phoneticPr fontId="2"/>
  </si>
  <si>
    <t>基準
適合
区分</t>
    <rPh sb="3" eb="5">
      <t>テキゴウ</t>
    </rPh>
    <rPh sb="6" eb="8">
      <t>クブン</t>
    </rPh>
    <phoneticPr fontId="2"/>
  </si>
  <si>
    <t>＜環境の保全と創造に関する条例対象事業者＞県産業廃棄物実態調査票（別紙１）</t>
    <rPh sb="33" eb="35">
      <t>ベッシ</t>
    </rPh>
    <phoneticPr fontId="2"/>
  </si>
  <si>
    <t>別表１</t>
    <rPh sb="0" eb="1">
      <t>ベツ</t>
    </rPh>
    <rPh sb="1" eb="2">
      <t>ヒョウ</t>
    </rPh>
    <phoneticPr fontId="2"/>
  </si>
  <si>
    <t>　　令和　　　年度における産業廃棄物排出事業者に係る実績報告書を次のとおり提出します。</t>
    <rPh sb="2" eb="4">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</si>
</sst>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_ "/>
    <numFmt numFmtId="178" formatCode="#,##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u/>
      <sz val="10"/>
      <name val="ＭＳ Ｐゴシック"/>
      <family val="3"/>
      <charset val="128"/>
    </font>
    <font>
      <sz val="10"/>
      <color indexed="10"/>
      <name val="ＭＳ Ｐゴシック"/>
      <family val="3"/>
      <charset val="128"/>
    </font>
    <font>
      <b/>
      <sz val="10"/>
      <name val="ＭＳ Ｐゴシック"/>
      <family val="3"/>
      <charset val="128"/>
    </font>
    <font>
      <sz val="14"/>
      <name val="ＭＳ Ｐ明朝"/>
      <family val="1"/>
      <charset val="128"/>
    </font>
    <font>
      <sz val="16"/>
      <name val="ＭＳ Ｐ明朝"/>
      <family val="1"/>
      <charset val="128"/>
    </font>
    <font>
      <vertAlign val="superscript"/>
      <sz val="10"/>
      <name val="ＭＳ Ｐゴシック"/>
      <family val="3"/>
      <charset val="128"/>
    </font>
    <font>
      <sz val="16"/>
      <name val="ＭＳ 明朝"/>
      <family val="1"/>
      <charset val="128"/>
    </font>
    <font>
      <sz val="12"/>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43"/>
        <bgColor indexed="64"/>
      </patternFill>
    </fill>
  </fills>
  <borders count="115">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top style="hair">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double">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bottom style="thin">
        <color indexed="64"/>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bottom style="thin">
        <color indexed="64"/>
      </bottom>
      <diagonal/>
    </border>
    <border>
      <left style="hair">
        <color indexed="64"/>
      </left>
      <right/>
      <top style="medium">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253">
    <xf numFmtId="0" fontId="0" fillId="0" borderId="0" xfId="0"/>
    <xf numFmtId="0" fontId="3" fillId="0" borderId="0" xfId="0" applyFont="1" applyBorder="1"/>
    <xf numFmtId="0" fontId="3" fillId="2" borderId="0" xfId="0" applyFont="1" applyFill="1" applyAlignment="1">
      <alignment horizontal="center" vertical="center"/>
    </xf>
    <xf numFmtId="176" fontId="3"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176" fontId="3" fillId="2" borderId="0" xfId="0" applyNumberFormat="1" applyFont="1" applyFill="1" applyAlignment="1">
      <alignment horizontal="center" vertical="center"/>
    </xf>
    <xf numFmtId="0" fontId="3" fillId="0" borderId="0" xfId="0" applyFont="1" applyAlignment="1">
      <alignment horizontal="center" vertical="center"/>
    </xf>
    <xf numFmtId="176" fontId="3" fillId="3" borderId="2" xfId="0" applyNumberFormat="1" applyFont="1" applyFill="1" applyBorder="1" applyAlignment="1">
      <alignment horizontal="center" vertical="center"/>
    </xf>
    <xf numFmtId="49" fontId="3" fillId="3" borderId="3" xfId="0" applyNumberFormat="1" applyFont="1" applyFill="1" applyBorder="1" applyAlignment="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3" xfId="0" applyNumberFormat="1" applyFont="1" applyFill="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xf>
    <xf numFmtId="176" fontId="3" fillId="0" borderId="0" xfId="0" applyNumberFormat="1" applyFont="1" applyAlignment="1">
      <alignment horizontal="center" vertical="center"/>
    </xf>
    <xf numFmtId="49" fontId="3" fillId="3" borderId="5" xfId="0" applyNumberFormat="1" applyFont="1" applyFill="1" applyBorder="1" applyAlignment="1">
      <alignment horizontal="center" vertical="center"/>
    </xf>
    <xf numFmtId="49" fontId="3" fillId="3" borderId="6" xfId="0" applyNumberFormat="1" applyFont="1" applyFill="1" applyBorder="1" applyAlignment="1">
      <alignment horizontal="center" vertical="center"/>
    </xf>
    <xf numFmtId="176" fontId="3" fillId="3" borderId="7" xfId="0" applyNumberFormat="1" applyFont="1" applyFill="1" applyBorder="1" applyAlignment="1" applyProtection="1">
      <alignment horizontal="center" vertical="center"/>
    </xf>
    <xf numFmtId="176" fontId="3" fillId="3" borderId="8" xfId="0" applyNumberFormat="1" applyFont="1" applyFill="1" applyBorder="1" applyAlignment="1">
      <alignment horizontal="center" vertical="center"/>
    </xf>
    <xf numFmtId="49" fontId="3" fillId="3" borderId="9" xfId="0" applyNumberFormat="1" applyFont="1" applyFill="1" applyBorder="1" applyAlignment="1">
      <alignment horizontal="center" vertical="center"/>
    </xf>
    <xf numFmtId="49" fontId="3" fillId="3" borderId="10" xfId="0" applyNumberFormat="1" applyFont="1" applyFill="1" applyBorder="1" applyAlignment="1" applyProtection="1">
      <alignment horizontal="center" vertical="center"/>
    </xf>
    <xf numFmtId="49" fontId="3" fillId="3" borderId="0" xfId="0" applyNumberFormat="1" applyFont="1" applyFill="1" applyBorder="1" applyAlignment="1">
      <alignment horizontal="center" vertical="center"/>
    </xf>
    <xf numFmtId="49" fontId="3" fillId="3" borderId="11"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0" borderId="0" xfId="0" applyFont="1" applyAlignment="1">
      <alignment horizontal="left" vertical="top"/>
    </xf>
    <xf numFmtId="49" fontId="3" fillId="0" borderId="0" xfId="0" applyNumberFormat="1" applyFont="1" applyBorder="1" applyAlignment="1">
      <alignment horizontal="center" vertical="center"/>
    </xf>
    <xf numFmtId="0" fontId="4" fillId="0" borderId="15" xfId="0" applyNumberFormat="1" applyFont="1" applyBorder="1" applyAlignment="1" applyProtection="1">
      <alignment horizontal="center" vertical="center" shrinkToFit="1"/>
      <protection locked="0"/>
    </xf>
    <xf numFmtId="0" fontId="4" fillId="0" borderId="16" xfId="0" applyNumberFormat="1" applyFont="1" applyBorder="1" applyAlignment="1" applyProtection="1">
      <alignment horizontal="center" vertical="center" shrinkToFit="1"/>
      <protection locked="0"/>
    </xf>
    <xf numFmtId="0" fontId="3" fillId="3" borderId="17" xfId="0" applyFont="1" applyFill="1" applyBorder="1" applyAlignment="1">
      <alignment horizontal="center" vertical="center"/>
    </xf>
    <xf numFmtId="49" fontId="3" fillId="0" borderId="18" xfId="0" applyNumberFormat="1" applyFont="1" applyBorder="1" applyAlignment="1">
      <alignment horizontal="center" vertical="center"/>
    </xf>
    <xf numFmtId="0" fontId="3" fillId="3" borderId="19" xfId="0" applyFont="1" applyFill="1" applyBorder="1" applyAlignment="1">
      <alignment horizontal="center" vertical="center"/>
    </xf>
    <xf numFmtId="49" fontId="3" fillId="0" borderId="20" xfId="0" applyNumberFormat="1" applyFont="1" applyBorder="1" applyAlignment="1">
      <alignment horizontal="center" vertical="center"/>
    </xf>
    <xf numFmtId="49" fontId="3" fillId="3" borderId="21" xfId="0" applyNumberFormat="1" applyFont="1" applyFill="1" applyBorder="1" applyAlignment="1">
      <alignment horizontal="center" vertical="center"/>
    </xf>
    <xf numFmtId="49" fontId="5" fillId="3" borderId="11" xfId="0" applyNumberFormat="1" applyFont="1" applyFill="1" applyBorder="1" applyAlignment="1">
      <alignment horizontal="center" vertical="center"/>
    </xf>
    <xf numFmtId="49" fontId="5" fillId="3" borderId="11" xfId="0" applyNumberFormat="1" applyFont="1" applyFill="1" applyBorder="1" applyAlignment="1">
      <alignment horizontal="center" vertical="center" wrapText="1"/>
    </xf>
    <xf numFmtId="49" fontId="5" fillId="3" borderId="22" xfId="0" applyNumberFormat="1" applyFont="1" applyFill="1" applyBorder="1" applyAlignment="1">
      <alignment horizontal="center" vertical="center"/>
    </xf>
    <xf numFmtId="176" fontId="3" fillId="0" borderId="23" xfId="0" applyNumberFormat="1" applyFont="1" applyBorder="1" applyAlignment="1">
      <alignment horizontal="center" vertical="center"/>
    </xf>
    <xf numFmtId="49" fontId="3" fillId="3" borderId="24" xfId="0" applyNumberFormat="1" applyFont="1" applyFill="1" applyBorder="1" applyAlignment="1">
      <alignment horizontal="center" vertical="center"/>
    </xf>
    <xf numFmtId="49" fontId="3" fillId="3" borderId="25" xfId="0" applyNumberFormat="1" applyFont="1" applyFill="1" applyBorder="1" applyAlignment="1">
      <alignment horizontal="center" vertical="center"/>
    </xf>
    <xf numFmtId="176" fontId="3" fillId="3" borderId="25" xfId="0" applyNumberFormat="1" applyFont="1" applyFill="1" applyBorder="1" applyAlignment="1">
      <alignment horizontal="center" vertical="center"/>
    </xf>
    <xf numFmtId="49" fontId="3" fillId="2" borderId="20" xfId="0" applyNumberFormat="1" applyFont="1" applyFill="1" applyBorder="1" applyAlignment="1">
      <alignment horizontal="center" vertical="center"/>
    </xf>
    <xf numFmtId="49" fontId="3" fillId="3" borderId="26" xfId="0" applyNumberFormat="1" applyFont="1" applyFill="1" applyBorder="1" applyAlignment="1">
      <alignment horizontal="center" vertical="center"/>
    </xf>
    <xf numFmtId="49" fontId="3" fillId="3" borderId="27" xfId="0" applyNumberFormat="1" applyFont="1" applyFill="1" applyBorder="1" applyAlignment="1">
      <alignment horizontal="center" vertical="center"/>
    </xf>
    <xf numFmtId="49" fontId="3" fillId="3" borderId="28" xfId="0" applyNumberFormat="1" applyFont="1" applyFill="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49" fontId="3" fillId="3" borderId="1" xfId="0" applyNumberFormat="1" applyFont="1" applyFill="1" applyBorder="1" applyAlignment="1">
      <alignment horizontal="center" vertical="center" wrapText="1"/>
    </xf>
    <xf numFmtId="49" fontId="3" fillId="3" borderId="32" xfId="0" applyNumberFormat="1" applyFont="1" applyFill="1" applyBorder="1" applyAlignment="1">
      <alignment horizontal="center" vertical="center"/>
    </xf>
    <xf numFmtId="0" fontId="8" fillId="0" borderId="15" xfId="0" applyNumberFormat="1" applyFont="1" applyBorder="1" applyAlignment="1" applyProtection="1">
      <alignment horizontal="center" vertical="center" shrinkToFit="1"/>
      <protection locked="0"/>
    </xf>
    <xf numFmtId="49" fontId="8" fillId="0" borderId="15" xfId="0" applyNumberFormat="1" applyFont="1" applyBorder="1" applyAlignment="1" applyProtection="1">
      <alignment horizontal="center" vertical="center" shrinkToFit="1"/>
      <protection locked="0"/>
    </xf>
    <xf numFmtId="0" fontId="9" fillId="0" borderId="15" xfId="0" applyNumberFormat="1" applyFont="1" applyBorder="1" applyAlignment="1" applyProtection="1">
      <alignment horizontal="center" vertical="center" shrinkToFit="1"/>
      <protection locked="0"/>
    </xf>
    <xf numFmtId="0" fontId="9" fillId="0" borderId="35" xfId="0" applyNumberFormat="1" applyFont="1" applyBorder="1" applyAlignment="1" applyProtection="1">
      <alignment horizontal="left" vertical="center" shrinkToFit="1"/>
      <protection locked="0"/>
    </xf>
    <xf numFmtId="0" fontId="9" fillId="0" borderId="36" xfId="0" applyNumberFormat="1" applyFont="1" applyBorder="1" applyAlignment="1" applyProtection="1">
      <alignment horizontal="center" vertical="center" shrinkToFit="1"/>
      <protection locked="0"/>
    </xf>
    <xf numFmtId="0" fontId="8" fillId="0" borderId="15" xfId="0" applyNumberFormat="1" applyFont="1" applyFill="1" applyBorder="1" applyAlignment="1" applyProtection="1">
      <alignment horizontal="center" vertical="center" shrinkToFit="1"/>
      <protection locked="0"/>
    </xf>
    <xf numFmtId="0" fontId="8" fillId="0" borderId="37" xfId="0" applyNumberFormat="1" applyFont="1" applyBorder="1" applyAlignment="1" applyProtection="1">
      <alignment horizontal="center" vertical="center" shrinkToFit="1"/>
      <protection locked="0"/>
    </xf>
    <xf numFmtId="0" fontId="3" fillId="0" borderId="0" xfId="0" applyFont="1"/>
    <xf numFmtId="0" fontId="3" fillId="0" borderId="0" xfId="0" applyFont="1" applyAlignment="1">
      <alignment horizontal="left" vertical="center"/>
    </xf>
    <xf numFmtId="49" fontId="3" fillId="3" borderId="22" xfId="0" applyNumberFormat="1" applyFont="1" applyFill="1" applyBorder="1" applyAlignment="1">
      <alignment horizontal="center" vertical="center"/>
    </xf>
    <xf numFmtId="0" fontId="3" fillId="0" borderId="26" xfId="0" applyFont="1" applyBorder="1"/>
    <xf numFmtId="176" fontId="3" fillId="3" borderId="5" xfId="0" applyNumberFormat="1" applyFont="1" applyFill="1" applyBorder="1" applyAlignment="1">
      <alignment horizontal="center" vertical="center"/>
    </xf>
    <xf numFmtId="0" fontId="3" fillId="3" borderId="6" xfId="0" applyFont="1" applyFill="1" applyBorder="1"/>
    <xf numFmtId="0" fontId="3" fillId="3" borderId="38" xfId="0" applyFont="1" applyFill="1" applyBorder="1"/>
    <xf numFmtId="0" fontId="3" fillId="2" borderId="10"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9" xfId="0" applyFont="1" applyFill="1" applyBorder="1" applyAlignment="1">
      <alignment vertical="center"/>
    </xf>
    <xf numFmtId="0" fontId="3" fillId="3" borderId="40" xfId="0" applyFont="1" applyFill="1" applyBorder="1"/>
    <xf numFmtId="0" fontId="3" fillId="0" borderId="41" xfId="0" applyFont="1" applyBorder="1"/>
    <xf numFmtId="49" fontId="3" fillId="3" borderId="42" xfId="0" applyNumberFormat="1" applyFont="1" applyFill="1" applyBorder="1" applyAlignment="1">
      <alignment horizontal="center" vertical="center"/>
    </xf>
    <xf numFmtId="49" fontId="3" fillId="3" borderId="43"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xf>
    <xf numFmtId="0" fontId="3" fillId="0" borderId="2"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3" fillId="0" borderId="47" xfId="0" applyFont="1" applyBorder="1" applyAlignment="1" applyProtection="1">
      <alignment horizontal="center" vertical="center" shrinkToFit="1"/>
    </xf>
    <xf numFmtId="49" fontId="9" fillId="0" borderId="33" xfId="0" applyNumberFormat="1" applyFont="1" applyBorder="1" applyAlignment="1" applyProtection="1">
      <alignment shrinkToFit="1"/>
      <protection locked="0"/>
    </xf>
    <xf numFmtId="0" fontId="9" fillId="0" borderId="33" xfId="0" applyFont="1" applyBorder="1" applyAlignment="1" applyProtection="1">
      <alignment shrinkToFit="1"/>
      <protection locked="0"/>
    </xf>
    <xf numFmtId="0" fontId="3" fillId="0" borderId="48" xfId="0" applyNumberFormat="1" applyFont="1" applyBorder="1" applyAlignment="1" applyProtection="1">
      <alignment horizontal="center" vertical="center" shrinkToFit="1"/>
      <protection locked="0"/>
    </xf>
    <xf numFmtId="49" fontId="9" fillId="0" borderId="13" xfId="0" applyNumberFormat="1" applyFont="1" applyBorder="1" applyAlignment="1" applyProtection="1">
      <alignment shrinkToFit="1"/>
      <protection locked="0"/>
    </xf>
    <xf numFmtId="0" fontId="9" fillId="0" borderId="13" xfId="0" applyFont="1" applyBorder="1" applyAlignment="1" applyProtection="1">
      <alignment shrinkToFit="1"/>
      <protection locked="0"/>
    </xf>
    <xf numFmtId="0" fontId="3" fillId="0" borderId="13" xfId="0" applyNumberFormat="1" applyFont="1" applyBorder="1" applyAlignment="1" applyProtection="1">
      <alignment horizontal="center" vertical="center" shrinkToFit="1"/>
      <protection locked="0"/>
    </xf>
    <xf numFmtId="49" fontId="9" fillId="0" borderId="15" xfId="0" applyNumberFormat="1" applyFont="1" applyBorder="1" applyAlignment="1" applyProtection="1">
      <alignment shrinkToFit="1"/>
      <protection locked="0"/>
    </xf>
    <xf numFmtId="0" fontId="9" fillId="0" borderId="15" xfId="0" applyFont="1" applyBorder="1" applyAlignment="1" applyProtection="1">
      <alignment shrinkToFit="1"/>
      <protection locked="0"/>
    </xf>
    <xf numFmtId="0" fontId="3" fillId="0" borderId="15" xfId="0" applyNumberFormat="1" applyFont="1" applyBorder="1" applyAlignment="1" applyProtection="1">
      <alignment horizontal="center" vertical="center" shrinkToFit="1"/>
      <protection locked="0"/>
    </xf>
    <xf numFmtId="178" fontId="9" fillId="0" borderId="48" xfId="0" applyNumberFormat="1" applyFont="1" applyBorder="1" applyAlignment="1" applyProtection="1">
      <alignment horizontal="right" shrinkToFit="1"/>
    </xf>
    <xf numFmtId="178" fontId="9" fillId="0" borderId="49" xfId="0" applyNumberFormat="1" applyFont="1" applyBorder="1" applyAlignment="1" applyProtection="1">
      <alignment horizontal="right" shrinkToFit="1"/>
    </xf>
    <xf numFmtId="178" fontId="9" fillId="0" borderId="13" xfId="0" applyNumberFormat="1" applyFont="1" applyBorder="1" applyAlignment="1" applyProtection="1">
      <alignment horizontal="right" shrinkToFit="1"/>
    </xf>
    <xf numFmtId="178" fontId="9" fillId="0" borderId="50" xfId="0" applyNumberFormat="1" applyFont="1" applyBorder="1" applyAlignment="1" applyProtection="1">
      <alignment horizontal="right" shrinkToFit="1"/>
    </xf>
    <xf numFmtId="178" fontId="9" fillId="0" borderId="51" xfId="0" applyNumberFormat="1" applyFont="1" applyBorder="1" applyAlignment="1" applyProtection="1">
      <alignment horizontal="right" shrinkToFit="1"/>
    </xf>
    <xf numFmtId="178" fontId="9" fillId="0" borderId="52" xfId="0" applyNumberFormat="1" applyFont="1" applyBorder="1" applyAlignment="1" applyProtection="1">
      <alignment horizontal="right" shrinkToFit="1"/>
    </xf>
    <xf numFmtId="178" fontId="8" fillId="0" borderId="15" xfId="0" applyNumberFormat="1" applyFont="1" applyBorder="1" applyAlignment="1" applyProtection="1">
      <alignment horizontal="right" vertical="center" shrinkToFit="1"/>
      <protection locked="0"/>
    </xf>
    <xf numFmtId="176" fontId="3" fillId="0" borderId="0" xfId="0" applyNumberFormat="1" applyFont="1" applyAlignment="1">
      <alignment horizontal="right" vertical="center"/>
    </xf>
    <xf numFmtId="177" fontId="8" fillId="0" borderId="15" xfId="0" applyNumberFormat="1" applyFont="1" applyBorder="1" applyAlignment="1" applyProtection="1">
      <alignment horizontal="right" vertical="center" shrinkToFit="1"/>
      <protection locked="0"/>
    </xf>
    <xf numFmtId="0" fontId="3" fillId="0" borderId="0" xfId="0" applyFont="1" applyAlignment="1">
      <alignment horizontal="right" vertical="center"/>
    </xf>
    <xf numFmtId="178" fontId="9" fillId="0" borderId="33" xfId="0" applyNumberFormat="1" applyFont="1" applyBorder="1" applyAlignment="1" applyProtection="1">
      <alignment horizontal="right" shrinkToFit="1"/>
      <protection locked="0"/>
    </xf>
    <xf numFmtId="178" fontId="9" fillId="0" borderId="13" xfId="0" applyNumberFormat="1" applyFont="1" applyBorder="1" applyAlignment="1" applyProtection="1">
      <alignment horizontal="right" shrinkToFit="1"/>
      <protection locked="0"/>
    </xf>
    <xf numFmtId="178" fontId="9" fillId="0" borderId="15" xfId="0" applyNumberFormat="1" applyFont="1" applyBorder="1" applyAlignment="1" applyProtection="1">
      <alignment horizontal="right" shrinkToFit="1"/>
      <protection locked="0"/>
    </xf>
    <xf numFmtId="178" fontId="9" fillId="0" borderId="51" xfId="0" applyNumberFormat="1" applyFont="1" applyBorder="1" applyAlignment="1" applyProtection="1">
      <alignment horizontal="right" shrinkToFit="1"/>
      <protection locked="0"/>
    </xf>
    <xf numFmtId="178" fontId="9" fillId="0" borderId="54" xfId="0" applyNumberFormat="1" applyFont="1" applyBorder="1" applyAlignment="1" applyProtection="1">
      <alignment horizontal="right" shrinkToFit="1"/>
      <protection locked="0"/>
    </xf>
    <xf numFmtId="178" fontId="9" fillId="0" borderId="55" xfId="0" applyNumberFormat="1" applyFont="1" applyBorder="1" applyAlignment="1" applyProtection="1">
      <alignment horizontal="right" shrinkToFit="1"/>
      <protection locked="0"/>
    </xf>
    <xf numFmtId="0" fontId="0" fillId="0" borderId="0" xfId="0" applyAlignment="1">
      <alignment vertical="center"/>
    </xf>
    <xf numFmtId="176" fontId="3" fillId="3" borderId="56" xfId="0" applyNumberFormat="1" applyFont="1" applyFill="1" applyBorder="1" applyAlignment="1">
      <alignment horizontal="center" vertical="center"/>
    </xf>
    <xf numFmtId="176" fontId="3" fillId="3" borderId="3" xfId="0" applyNumberFormat="1" applyFont="1" applyFill="1" applyBorder="1" applyAlignment="1">
      <alignment horizontal="centerContinuous" vertical="center"/>
    </xf>
    <xf numFmtId="49" fontId="6" fillId="3" borderId="57" xfId="0" applyNumberFormat="1" applyFont="1" applyFill="1" applyBorder="1" applyAlignment="1">
      <alignment horizontal="center" vertical="center"/>
    </xf>
    <xf numFmtId="0" fontId="0" fillId="3" borderId="32" xfId="0" applyFill="1" applyBorder="1" applyAlignment="1">
      <alignment horizontal="center"/>
    </xf>
    <xf numFmtId="178" fontId="6" fillId="3" borderId="32" xfId="0" applyNumberFormat="1" applyFont="1" applyFill="1" applyBorder="1" applyAlignment="1">
      <alignment horizontal="center" vertical="center"/>
    </xf>
    <xf numFmtId="0" fontId="3" fillId="3" borderId="8" xfId="0" applyFont="1" applyFill="1" applyBorder="1" applyAlignment="1" applyProtection="1">
      <alignment horizontal="center" vertical="center"/>
    </xf>
    <xf numFmtId="178" fontId="9" fillId="0" borderId="54" xfId="0" applyNumberFormat="1" applyFont="1" applyBorder="1" applyAlignment="1" applyProtection="1">
      <alignment horizontal="right" shrinkToFit="1"/>
    </xf>
    <xf numFmtId="178" fontId="9" fillId="0" borderId="55" xfId="0" applyNumberFormat="1" applyFont="1" applyBorder="1" applyAlignment="1" applyProtection="1">
      <alignment horizontal="right" shrinkToFit="1"/>
    </xf>
    <xf numFmtId="0" fontId="0" fillId="0" borderId="0" xfId="0" applyBorder="1"/>
    <xf numFmtId="49" fontId="3" fillId="2" borderId="41" xfId="0" applyNumberFormat="1" applyFont="1" applyFill="1" applyBorder="1" applyAlignment="1">
      <alignment horizontal="center" vertical="center"/>
    </xf>
    <xf numFmtId="0" fontId="3" fillId="3" borderId="58" xfId="0" applyFont="1" applyFill="1" applyBorder="1" applyAlignment="1">
      <alignment horizontal="center" vertical="center"/>
    </xf>
    <xf numFmtId="49" fontId="3" fillId="3" borderId="59" xfId="0" applyNumberFormat="1" applyFont="1" applyFill="1" applyBorder="1" applyAlignment="1">
      <alignment horizontal="center" vertical="center"/>
    </xf>
    <xf numFmtId="0" fontId="0" fillId="3" borderId="39" xfId="0" applyFill="1" applyBorder="1" applyAlignment="1">
      <alignment horizontal="centerContinuous"/>
    </xf>
    <xf numFmtId="0" fontId="0" fillId="3" borderId="19" xfId="0" applyFill="1" applyBorder="1" applyAlignment="1">
      <alignment horizontal="centerContinuous"/>
    </xf>
    <xf numFmtId="0" fontId="0" fillId="3" borderId="6" xfId="0" applyFill="1" applyBorder="1" applyAlignment="1">
      <alignment horizontal="centerContinuous"/>
    </xf>
    <xf numFmtId="0" fontId="0" fillId="3" borderId="40" xfId="0" applyFill="1" applyBorder="1" applyAlignment="1">
      <alignment horizontal="centerContinuous"/>
    </xf>
    <xf numFmtId="49" fontId="3" fillId="0" borderId="0" xfId="0" applyNumberFormat="1" applyFont="1" applyBorder="1" applyAlignment="1">
      <alignment vertical="center"/>
    </xf>
    <xf numFmtId="49" fontId="3" fillId="3" borderId="26" xfId="0" applyNumberFormat="1" applyFont="1" applyFill="1" applyBorder="1" applyAlignment="1">
      <alignment horizontal="center" vertical="center" wrapText="1"/>
    </xf>
    <xf numFmtId="49" fontId="3" fillId="3" borderId="26" xfId="0" applyNumberFormat="1" applyFont="1" applyFill="1" applyBorder="1" applyAlignment="1">
      <alignment horizontal="center"/>
    </xf>
    <xf numFmtId="49" fontId="3" fillId="3" borderId="26" xfId="0" applyNumberFormat="1" applyFont="1" applyFill="1" applyBorder="1" applyAlignment="1">
      <alignment horizontal="center" vertical="top"/>
    </xf>
    <xf numFmtId="0" fontId="11" fillId="0" borderId="13" xfId="0" applyNumberFormat="1" applyFont="1" applyBorder="1" applyAlignment="1" applyProtection="1">
      <alignment horizontal="center" vertical="center" shrinkToFit="1"/>
      <protection locked="0"/>
    </xf>
    <xf numFmtId="0" fontId="11" fillId="0" borderId="36" xfId="0" applyNumberFormat="1" applyFont="1" applyBorder="1" applyAlignment="1" applyProtection="1">
      <alignment horizontal="center" vertical="center" shrinkToFit="1"/>
      <protection locked="0"/>
    </xf>
    <xf numFmtId="0" fontId="11" fillId="0" borderId="35" xfId="0" applyNumberFormat="1" applyFont="1" applyBorder="1" applyAlignment="1" applyProtection="1">
      <alignment horizontal="left" vertical="center" shrinkToFit="1"/>
      <protection locked="0"/>
    </xf>
    <xf numFmtId="0" fontId="11" fillId="0" borderId="60" xfId="0" applyNumberFormat="1" applyFont="1" applyBorder="1" applyAlignment="1" applyProtection="1">
      <alignment horizontal="center" vertical="center" shrinkToFit="1"/>
    </xf>
    <xf numFmtId="0" fontId="11" fillId="0" borderId="35" xfId="0" applyNumberFormat="1" applyFont="1" applyBorder="1" applyAlignment="1" applyProtection="1">
      <alignment horizontal="center" vertical="center" shrinkToFit="1"/>
      <protection locked="0"/>
    </xf>
    <xf numFmtId="178" fontId="11" fillId="0" borderId="62" xfId="0" applyNumberFormat="1" applyFont="1" applyBorder="1" applyAlignment="1" applyProtection="1">
      <alignment horizontal="center" vertical="center" shrinkToFit="1"/>
      <protection locked="0"/>
    </xf>
    <xf numFmtId="0" fontId="11" fillId="0" borderId="61" xfId="0" applyNumberFormat="1" applyFont="1" applyFill="1" applyBorder="1" applyAlignment="1" applyProtection="1">
      <alignment horizontal="center" vertical="center" shrinkToFit="1"/>
    </xf>
    <xf numFmtId="0" fontId="11" fillId="0" borderId="38" xfId="0" applyNumberFormat="1" applyFont="1" applyFill="1" applyBorder="1" applyAlignment="1" applyProtection="1">
      <alignment horizontal="center" vertical="center" shrinkToFit="1"/>
    </xf>
    <xf numFmtId="49" fontId="11" fillId="0" borderId="33" xfId="0" applyNumberFormat="1" applyFont="1" applyBorder="1" applyAlignment="1" applyProtection="1">
      <alignment horizontal="center" vertical="center" shrinkToFit="1"/>
      <protection locked="0"/>
    </xf>
    <xf numFmtId="0" fontId="11" fillId="0" borderId="33" xfId="0" applyNumberFormat="1" applyFont="1" applyBorder="1" applyAlignment="1" applyProtection="1">
      <alignment horizontal="center" vertical="center" shrinkToFit="1"/>
      <protection locked="0"/>
    </xf>
    <xf numFmtId="0" fontId="11" fillId="0" borderId="33" xfId="0" applyNumberFormat="1" applyFont="1" applyFill="1" applyBorder="1" applyAlignment="1" applyProtection="1">
      <alignment horizontal="center" vertical="center" shrinkToFit="1"/>
      <protection locked="0"/>
    </xf>
    <xf numFmtId="0" fontId="11" fillId="0" borderId="63" xfId="0" applyNumberFormat="1" applyFont="1" applyBorder="1" applyAlignment="1" applyProtection="1">
      <alignment horizontal="center" vertical="center" shrinkToFit="1"/>
      <protection locked="0"/>
    </xf>
    <xf numFmtId="0" fontId="11" fillId="0" borderId="12" xfId="0" applyNumberFormat="1" applyFont="1" applyBorder="1" applyAlignment="1" applyProtection="1">
      <alignment horizontal="center" vertical="center" shrinkToFit="1"/>
      <protection locked="0"/>
    </xf>
    <xf numFmtId="177" fontId="11" fillId="0" borderId="33" xfId="0" applyNumberFormat="1" applyFont="1" applyBorder="1" applyAlignment="1" applyProtection="1">
      <alignment horizontal="right" vertical="center" shrinkToFit="1"/>
      <protection locked="0"/>
    </xf>
    <xf numFmtId="49" fontId="11" fillId="0" borderId="13" xfId="0" applyNumberFormat="1" applyFont="1" applyBorder="1" applyAlignment="1" applyProtection="1">
      <alignment horizontal="center" vertical="center" shrinkToFit="1"/>
      <protection locked="0"/>
    </xf>
    <xf numFmtId="178" fontId="11" fillId="0" borderId="13" xfId="0" applyNumberFormat="1" applyFont="1" applyBorder="1" applyAlignment="1" applyProtection="1">
      <alignment horizontal="right" vertical="center" shrinkToFit="1"/>
      <protection locked="0"/>
    </xf>
    <xf numFmtId="0" fontId="11" fillId="0" borderId="13" xfId="0" applyNumberFormat="1" applyFont="1" applyFill="1" applyBorder="1" applyAlignment="1" applyProtection="1">
      <alignment horizontal="center" vertical="center" shrinkToFit="1"/>
      <protection locked="0"/>
    </xf>
    <xf numFmtId="0" fontId="11" fillId="0" borderId="64" xfId="0" applyNumberFormat="1" applyFont="1" applyBorder="1" applyAlignment="1" applyProtection="1">
      <alignment horizontal="center" vertical="center" shrinkToFit="1"/>
      <protection locked="0"/>
    </xf>
    <xf numFmtId="177" fontId="11" fillId="0" borderId="13" xfId="0" applyNumberFormat="1" applyFont="1" applyBorder="1" applyAlignment="1" applyProtection="1">
      <alignment horizontal="right" vertical="center" shrinkToFit="1"/>
      <protection locked="0"/>
    </xf>
    <xf numFmtId="0" fontId="11" fillId="0" borderId="14" xfId="0" applyNumberFormat="1" applyFont="1" applyBorder="1" applyAlignment="1" applyProtection="1">
      <alignment horizontal="center" vertical="center" shrinkToFit="1"/>
      <protection locked="0"/>
    </xf>
    <xf numFmtId="178" fontId="11" fillId="0" borderId="15" xfId="0" applyNumberFormat="1" applyFont="1" applyBorder="1" applyAlignment="1" applyProtection="1">
      <alignment horizontal="right" vertical="center" shrinkToFit="1"/>
      <protection locked="0"/>
    </xf>
    <xf numFmtId="178" fontId="11" fillId="0" borderId="49" xfId="0" applyNumberFormat="1" applyFont="1" applyBorder="1" applyAlignment="1" applyProtection="1">
      <alignment horizontal="right" vertical="center" shrinkToFit="1"/>
      <protection locked="0"/>
    </xf>
    <xf numFmtId="178" fontId="11" fillId="0" borderId="50" xfId="0" applyNumberFormat="1" applyFont="1" applyBorder="1" applyAlignment="1" applyProtection="1">
      <alignment horizontal="right" vertical="center" shrinkToFit="1"/>
      <protection locked="0"/>
    </xf>
    <xf numFmtId="178" fontId="11" fillId="0" borderId="53" xfId="0" applyNumberFormat="1" applyFont="1" applyBorder="1" applyAlignment="1" applyProtection="1">
      <alignment horizontal="right" vertical="center" shrinkToFit="1"/>
      <protection locked="0"/>
    </xf>
    <xf numFmtId="49" fontId="3" fillId="3" borderId="1" xfId="0" applyNumberFormat="1" applyFont="1" applyFill="1" applyBorder="1" applyAlignment="1">
      <alignment horizontal="center" vertical="top" wrapText="1"/>
    </xf>
    <xf numFmtId="49" fontId="3" fillId="3" borderId="44" xfId="0" applyNumberFormat="1" applyFont="1" applyFill="1" applyBorder="1" applyAlignment="1">
      <alignment horizontal="center" vertical="top" wrapText="1"/>
    </xf>
    <xf numFmtId="0" fontId="12" fillId="0" borderId="65" xfId="0" applyFont="1" applyBorder="1" applyAlignment="1">
      <alignment horizontal="center" vertical="center"/>
    </xf>
    <xf numFmtId="176" fontId="6" fillId="3" borderId="66" xfId="0" applyNumberFormat="1" applyFont="1" applyFill="1" applyBorder="1" applyAlignment="1">
      <alignment horizontal="center" vertical="center"/>
    </xf>
    <xf numFmtId="0" fontId="14" fillId="0" borderId="0" xfId="0" applyFont="1" applyAlignment="1">
      <alignment horizontal="left" vertical="center"/>
    </xf>
    <xf numFmtId="0" fontId="13" fillId="0" borderId="0" xfId="0" applyFont="1" applyAlignment="1">
      <alignment horizontal="left" vertical="center"/>
    </xf>
    <xf numFmtId="0" fontId="11" fillId="0" borderId="33" xfId="0" applyNumberFormat="1" applyFont="1" applyBorder="1" applyAlignment="1" applyProtection="1">
      <alignment horizontal="right" vertical="center" shrinkToFit="1"/>
      <protection locked="0"/>
    </xf>
    <xf numFmtId="0" fontId="11" fillId="0" borderId="13" xfId="0" applyNumberFormat="1" applyFont="1" applyBorder="1" applyAlignment="1" applyProtection="1">
      <alignment horizontal="right" vertical="center" shrinkToFit="1"/>
      <protection locked="0"/>
    </xf>
    <xf numFmtId="178" fontId="9" fillId="0" borderId="67" xfId="0" applyNumberFormat="1" applyFont="1" applyBorder="1" applyAlignment="1">
      <alignment horizontal="center" vertical="center" shrinkToFit="1"/>
    </xf>
    <xf numFmtId="178" fontId="9" fillId="0" borderId="68" xfId="0" applyNumberFormat="1" applyFont="1" applyBorder="1" applyAlignment="1">
      <alignment horizontal="center" vertical="center" shrinkToFit="1"/>
    </xf>
    <xf numFmtId="49" fontId="3" fillId="3" borderId="32" xfId="0" applyNumberFormat="1" applyFont="1" applyFill="1" applyBorder="1" applyAlignment="1">
      <alignment horizontal="center" vertical="center"/>
    </xf>
    <xf numFmtId="49" fontId="3" fillId="3" borderId="108" xfId="0" applyNumberFormat="1" applyFont="1" applyFill="1" applyBorder="1" applyAlignment="1">
      <alignment horizontal="center" vertical="center"/>
    </xf>
    <xf numFmtId="0" fontId="3" fillId="3" borderId="109" xfId="0" applyFont="1" applyFill="1" applyBorder="1" applyAlignment="1">
      <alignment horizontal="center" vertical="center"/>
    </xf>
    <xf numFmtId="0" fontId="3" fillId="3" borderId="110" xfId="0" applyFont="1" applyFill="1" applyBorder="1" applyAlignment="1">
      <alignment horizontal="center" vertical="center"/>
    </xf>
    <xf numFmtId="0" fontId="11" fillId="0" borderId="111" xfId="0" applyNumberFormat="1" applyFont="1" applyFill="1" applyBorder="1" applyAlignment="1" applyProtection="1">
      <alignment horizontal="center" vertical="center" shrinkToFit="1"/>
      <protection locked="0"/>
    </xf>
    <xf numFmtId="0" fontId="11" fillId="0" borderId="110" xfId="0" applyNumberFormat="1" applyFont="1" applyFill="1" applyBorder="1" applyAlignment="1" applyProtection="1">
      <alignment horizontal="center" vertical="center" shrinkToFit="1"/>
      <protection locked="0"/>
    </xf>
    <xf numFmtId="0" fontId="11" fillId="0" borderId="112" xfId="0" applyNumberFormat="1" applyFont="1" applyFill="1" applyBorder="1" applyAlignment="1" applyProtection="1">
      <alignment horizontal="center" vertical="center" shrinkToFit="1"/>
      <protection locked="0"/>
    </xf>
    <xf numFmtId="49" fontId="12" fillId="0" borderId="98" xfId="0" applyNumberFormat="1" applyFont="1" applyBorder="1" applyAlignment="1">
      <alignment horizontal="center" vertical="center"/>
    </xf>
    <xf numFmtId="0" fontId="0" fillId="0" borderId="98" xfId="0" applyBorder="1" applyAlignment="1">
      <alignment horizontal="left" vertical="center"/>
    </xf>
    <xf numFmtId="0" fontId="0" fillId="0" borderId="99" xfId="0" applyBorder="1" applyAlignment="1">
      <alignment horizontal="left" vertical="center"/>
    </xf>
    <xf numFmtId="49" fontId="3" fillId="3" borderId="69" xfId="0" applyNumberFormat="1" applyFont="1" applyFill="1" applyBorder="1" applyAlignment="1">
      <alignment horizontal="center" vertical="center"/>
    </xf>
    <xf numFmtId="49" fontId="3" fillId="3" borderId="70" xfId="0" applyNumberFormat="1" applyFont="1" applyFill="1" applyBorder="1" applyAlignment="1">
      <alignment horizontal="center" vertical="center"/>
    </xf>
    <xf numFmtId="49" fontId="3" fillId="3" borderId="94" xfId="0" applyNumberFormat="1" applyFont="1" applyFill="1" applyBorder="1" applyAlignment="1">
      <alignment horizontal="center" vertical="center"/>
    </xf>
    <xf numFmtId="49" fontId="3" fillId="3" borderId="25" xfId="0" applyNumberFormat="1" applyFont="1" applyFill="1" applyBorder="1" applyAlignment="1">
      <alignment horizontal="center" vertical="center"/>
    </xf>
    <xf numFmtId="49" fontId="3" fillId="3" borderId="95" xfId="0" applyNumberFormat="1" applyFont="1" applyFill="1" applyBorder="1" applyAlignment="1">
      <alignment horizontal="center" vertical="center"/>
    </xf>
    <xf numFmtId="49" fontId="3" fillId="3" borderId="44" xfId="0" applyNumberFormat="1" applyFont="1" applyFill="1" applyBorder="1" applyAlignment="1">
      <alignment horizontal="center" vertical="center" wrapText="1"/>
    </xf>
    <xf numFmtId="49" fontId="3" fillId="3" borderId="56" xfId="0" applyNumberFormat="1" applyFont="1" applyFill="1" applyBorder="1" applyAlignment="1">
      <alignment horizontal="center" vertical="center" wrapText="1"/>
    </xf>
    <xf numFmtId="49" fontId="3" fillId="3" borderId="28" xfId="0" applyNumberFormat="1" applyFont="1" applyFill="1" applyBorder="1" applyAlignment="1">
      <alignment horizontal="center" vertical="center" wrapText="1"/>
    </xf>
    <xf numFmtId="49" fontId="3" fillId="3" borderId="57" xfId="0" applyNumberFormat="1" applyFont="1" applyFill="1" applyBorder="1" applyAlignment="1">
      <alignment horizontal="center" vertical="center"/>
    </xf>
    <xf numFmtId="49" fontId="3" fillId="3" borderId="72" xfId="0" applyNumberFormat="1" applyFont="1" applyFill="1" applyBorder="1" applyAlignment="1">
      <alignment horizontal="center" vertical="center"/>
    </xf>
    <xf numFmtId="49" fontId="3" fillId="3" borderId="73" xfId="0" applyNumberFormat="1" applyFont="1" applyFill="1" applyBorder="1" applyAlignment="1">
      <alignment horizontal="center" vertical="center"/>
    </xf>
    <xf numFmtId="49" fontId="3" fillId="3" borderId="85" xfId="0" applyNumberFormat="1" applyFont="1" applyFill="1" applyBorder="1" applyAlignment="1">
      <alignment horizontal="center" vertical="center"/>
    </xf>
    <xf numFmtId="49" fontId="3" fillId="3" borderId="1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3" borderId="9" xfId="0" applyNumberFormat="1" applyFont="1" applyFill="1" applyBorder="1" applyAlignment="1">
      <alignment horizontal="center" vertical="center" wrapText="1"/>
    </xf>
    <xf numFmtId="49" fontId="3" fillId="3" borderId="71" xfId="0" applyNumberFormat="1" applyFont="1" applyFill="1" applyBorder="1" applyAlignment="1">
      <alignment horizontal="center" vertical="center"/>
    </xf>
    <xf numFmtId="49" fontId="3" fillId="3" borderId="11" xfId="0" applyNumberFormat="1" applyFont="1" applyFill="1" applyBorder="1" applyAlignment="1">
      <alignment horizontal="center" vertical="center"/>
    </xf>
    <xf numFmtId="0" fontId="3" fillId="3" borderId="102" xfId="0" applyFont="1" applyFill="1" applyBorder="1" applyAlignment="1">
      <alignment horizontal="center" vertical="center"/>
    </xf>
    <xf numFmtId="0" fontId="3" fillId="3" borderId="58" xfId="0" applyFont="1" applyFill="1" applyBorder="1" applyAlignment="1">
      <alignment horizontal="center" vertical="center"/>
    </xf>
    <xf numFmtId="0" fontId="3" fillId="0" borderId="103" xfId="0" applyFont="1" applyBorder="1" applyAlignment="1">
      <alignment horizontal="center" vertical="top"/>
    </xf>
    <xf numFmtId="0" fontId="3" fillId="0" borderId="19" xfId="0" applyFont="1" applyBorder="1" applyAlignment="1">
      <alignment horizontal="center" vertical="top"/>
    </xf>
    <xf numFmtId="0" fontId="3" fillId="0" borderId="4" xfId="0" applyFont="1" applyBorder="1" applyAlignment="1">
      <alignment horizontal="center" vertical="top"/>
    </xf>
    <xf numFmtId="0" fontId="3" fillId="0" borderId="61" xfId="0" applyFont="1" applyBorder="1" applyAlignment="1">
      <alignment horizontal="center" vertical="top"/>
    </xf>
    <xf numFmtId="0" fontId="3" fillId="0" borderId="38" xfId="0" applyFont="1" applyBorder="1" applyAlignment="1">
      <alignment horizontal="center" vertical="top"/>
    </xf>
    <xf numFmtId="0" fontId="3" fillId="0" borderId="7" xfId="0" applyFont="1" applyBorder="1" applyAlignment="1">
      <alignment horizontal="center" vertical="top"/>
    </xf>
    <xf numFmtId="49" fontId="3" fillId="3" borderId="104" xfId="0" applyNumberFormat="1" applyFont="1" applyFill="1" applyBorder="1" applyAlignment="1">
      <alignment horizontal="center" vertical="center"/>
    </xf>
    <xf numFmtId="0" fontId="11" fillId="0" borderId="105" xfId="0" applyNumberFormat="1" applyFont="1" applyBorder="1" applyAlignment="1" applyProtection="1">
      <alignment horizontal="center" vertical="center" shrinkToFit="1"/>
      <protection locked="0"/>
    </xf>
    <xf numFmtId="0" fontId="11" fillId="0" borderId="106" xfId="0" applyNumberFormat="1" applyFont="1" applyBorder="1" applyAlignment="1" applyProtection="1">
      <alignment horizontal="center" vertical="center" shrinkToFit="1"/>
      <protection locked="0"/>
    </xf>
    <xf numFmtId="0" fontId="3" fillId="3" borderId="107" xfId="0" applyFont="1" applyFill="1" applyBorder="1" applyAlignment="1">
      <alignment horizontal="center" vertical="center"/>
    </xf>
    <xf numFmtId="0" fontId="3" fillId="3" borderId="87" xfId="0" applyFont="1" applyFill="1" applyBorder="1" applyAlignment="1">
      <alignment horizontal="center" vertical="center"/>
    </xf>
    <xf numFmtId="49" fontId="3" fillId="3" borderId="1" xfId="0" applyNumberFormat="1" applyFont="1" applyFill="1" applyBorder="1" applyAlignment="1">
      <alignment horizontal="center" vertical="center" wrapText="1"/>
    </xf>
    <xf numFmtId="49" fontId="3" fillId="3" borderId="21" xfId="0" applyNumberFormat="1" applyFont="1" applyFill="1" applyBorder="1" applyAlignment="1">
      <alignment horizontal="center" vertical="center" wrapText="1"/>
    </xf>
    <xf numFmtId="49" fontId="11" fillId="0" borderId="82" xfId="0" applyNumberFormat="1" applyFont="1" applyBorder="1" applyAlignment="1" applyProtection="1">
      <alignment horizontal="center" vertical="center" shrinkToFit="1"/>
      <protection locked="0"/>
    </xf>
    <xf numFmtId="49" fontId="11" fillId="0" borderId="87" xfId="0" applyNumberFormat="1" applyFont="1" applyBorder="1" applyAlignment="1" applyProtection="1">
      <alignment horizontal="center" vertical="center" shrinkToFit="1"/>
      <protection locked="0"/>
    </xf>
    <xf numFmtId="0" fontId="11" fillId="0" borderId="62" xfId="0" applyNumberFormat="1" applyFont="1" applyFill="1" applyBorder="1" applyAlignment="1" applyProtection="1">
      <alignment horizontal="center" vertical="center" shrinkToFit="1"/>
      <protection locked="0"/>
    </xf>
    <xf numFmtId="0" fontId="11" fillId="0" borderId="88" xfId="0" applyNumberFormat="1" applyFont="1" applyFill="1" applyBorder="1" applyAlignment="1" applyProtection="1">
      <alignment horizontal="center" vertical="center" shrinkToFit="1"/>
      <protection locked="0"/>
    </xf>
    <xf numFmtId="49" fontId="3" fillId="3" borderId="89" xfId="0" applyNumberFormat="1" applyFont="1" applyFill="1" applyBorder="1" applyAlignment="1">
      <alignment horizontal="center" vertical="center"/>
    </xf>
    <xf numFmtId="49" fontId="3" fillId="3" borderId="38" xfId="0" applyNumberFormat="1" applyFont="1" applyFill="1" applyBorder="1" applyAlignment="1">
      <alignment horizontal="center" vertical="center"/>
    </xf>
    <xf numFmtId="49" fontId="3" fillId="3" borderId="7" xfId="0" applyNumberFormat="1" applyFont="1" applyFill="1" applyBorder="1" applyAlignment="1">
      <alignment horizontal="center" vertical="center"/>
    </xf>
    <xf numFmtId="49" fontId="3" fillId="3" borderId="90" xfId="0" applyNumberFormat="1" applyFont="1" applyFill="1" applyBorder="1" applyAlignment="1">
      <alignment horizontal="center" vertical="center"/>
    </xf>
    <xf numFmtId="49" fontId="3" fillId="3" borderId="19" xfId="0" applyNumberFormat="1" applyFont="1" applyFill="1" applyBorder="1" applyAlignment="1">
      <alignment horizontal="center" vertical="center"/>
    </xf>
    <xf numFmtId="49" fontId="3" fillId="3" borderId="4" xfId="0" applyNumberFormat="1" applyFont="1" applyFill="1" applyBorder="1" applyAlignment="1">
      <alignment horizontal="center" vertical="center"/>
    </xf>
    <xf numFmtId="49" fontId="3" fillId="3" borderId="9" xfId="0" applyNumberFormat="1" applyFont="1" applyFill="1" applyBorder="1" applyAlignment="1">
      <alignment horizontal="center" vertical="center"/>
    </xf>
    <xf numFmtId="49" fontId="3" fillId="3" borderId="75" xfId="0" applyNumberFormat="1" applyFont="1" applyFill="1" applyBorder="1" applyAlignment="1">
      <alignment horizontal="center" vertical="center"/>
    </xf>
    <xf numFmtId="49" fontId="3" fillId="3" borderId="10" xfId="0" applyNumberFormat="1" applyFont="1" applyFill="1" applyBorder="1" applyAlignment="1">
      <alignment horizontal="center" vertical="center"/>
    </xf>
    <xf numFmtId="49" fontId="3" fillId="3" borderId="21" xfId="0" applyNumberFormat="1" applyFont="1" applyFill="1" applyBorder="1" applyAlignment="1">
      <alignment horizontal="center" vertical="center"/>
    </xf>
    <xf numFmtId="49" fontId="3" fillId="3" borderId="27" xfId="0" applyNumberFormat="1" applyFont="1" applyFill="1" applyBorder="1" applyAlignment="1">
      <alignment horizontal="center" vertical="center"/>
    </xf>
    <xf numFmtId="49" fontId="1" fillId="3" borderId="96" xfId="0" applyNumberFormat="1" applyFont="1" applyFill="1" applyBorder="1" applyAlignment="1">
      <alignment horizontal="left" vertical="center"/>
    </xf>
    <xf numFmtId="49" fontId="1" fillId="3" borderId="97" xfId="0" applyNumberFormat="1" applyFont="1" applyFill="1" applyBorder="1" applyAlignment="1">
      <alignment horizontal="left" vertical="center"/>
    </xf>
    <xf numFmtId="49" fontId="1" fillId="3" borderId="100" xfId="0" applyNumberFormat="1" applyFont="1" applyFill="1" applyBorder="1" applyAlignment="1">
      <alignment horizontal="left" vertical="center" wrapText="1"/>
    </xf>
    <xf numFmtId="49" fontId="1" fillId="3" borderId="100" xfId="0" applyNumberFormat="1" applyFont="1" applyFill="1" applyBorder="1" applyAlignment="1">
      <alignment horizontal="left" vertical="center"/>
    </xf>
    <xf numFmtId="49" fontId="1" fillId="3" borderId="101" xfId="0" applyNumberFormat="1" applyFont="1" applyFill="1" applyBorder="1" applyAlignment="1">
      <alignment horizontal="left" vertical="center"/>
    </xf>
    <xf numFmtId="49" fontId="3" fillId="3" borderId="91" xfId="0" applyNumberFormat="1" applyFont="1" applyFill="1" applyBorder="1" applyAlignment="1">
      <alignment horizontal="center" vertical="center"/>
    </xf>
    <xf numFmtId="0" fontId="11" fillId="0" borderId="92" xfId="0" applyNumberFormat="1" applyFont="1" applyFill="1" applyBorder="1" applyAlignment="1" applyProtection="1">
      <alignment horizontal="center" vertical="center" shrinkToFit="1"/>
      <protection locked="0"/>
    </xf>
    <xf numFmtId="0" fontId="11" fillId="0" borderId="93" xfId="0" applyNumberFormat="1" applyFont="1" applyFill="1" applyBorder="1" applyAlignment="1" applyProtection="1">
      <alignment horizontal="center" vertical="center" shrinkToFit="1"/>
      <protection locked="0"/>
    </xf>
    <xf numFmtId="0" fontId="11" fillId="0" borderId="81" xfId="0" applyNumberFormat="1" applyFont="1" applyFill="1" applyBorder="1" applyAlignment="1" applyProtection="1">
      <alignment horizontal="center" vertical="center" shrinkToFit="1"/>
      <protection locked="0"/>
    </xf>
    <xf numFmtId="0" fontId="11" fillId="0" borderId="82" xfId="0" applyNumberFormat="1" applyFont="1" applyFill="1" applyBorder="1" applyAlignment="1" applyProtection="1">
      <alignment horizontal="center" vertical="center" shrinkToFit="1"/>
      <protection locked="0"/>
    </xf>
    <xf numFmtId="0" fontId="11" fillId="0" borderId="83" xfId="0" applyNumberFormat="1" applyFont="1" applyFill="1" applyBorder="1" applyAlignment="1" applyProtection="1">
      <alignment horizontal="center" vertical="center" shrinkToFit="1"/>
      <protection locked="0"/>
    </xf>
    <xf numFmtId="0" fontId="11" fillId="0" borderId="75" xfId="0" applyNumberFormat="1" applyFont="1" applyFill="1" applyBorder="1" applyAlignment="1" applyProtection="1">
      <alignment vertical="center" shrinkToFit="1"/>
      <protection locked="0"/>
    </xf>
    <xf numFmtId="0" fontId="11" fillId="0" borderId="84" xfId="0" applyNumberFormat="1" applyFont="1" applyFill="1" applyBorder="1" applyAlignment="1" applyProtection="1">
      <alignment vertical="center" shrinkToFit="1"/>
      <protection locked="0"/>
    </xf>
    <xf numFmtId="49" fontId="3" fillId="3" borderId="77" xfId="0" applyNumberFormat="1" applyFont="1" applyFill="1" applyBorder="1" applyAlignment="1">
      <alignment horizontal="center" vertical="center"/>
    </xf>
    <xf numFmtId="49" fontId="3" fillId="3" borderId="86" xfId="0" applyNumberFormat="1" applyFont="1" applyFill="1" applyBorder="1" applyAlignment="1">
      <alignment horizontal="center" vertical="center"/>
    </xf>
    <xf numFmtId="49" fontId="3" fillId="3" borderId="42" xfId="0" applyNumberFormat="1" applyFont="1" applyFill="1" applyBorder="1" applyAlignment="1">
      <alignment horizontal="center" vertical="center" wrapText="1"/>
    </xf>
    <xf numFmtId="0" fontId="11" fillId="0" borderId="78" xfId="0" applyNumberFormat="1" applyFont="1" applyBorder="1" applyAlignment="1" applyProtection="1">
      <alignment horizontal="center" vertical="center" shrinkToFit="1"/>
      <protection locked="0"/>
    </xf>
    <xf numFmtId="0" fontId="11" fillId="0" borderId="79" xfId="0" applyNumberFormat="1" applyFont="1" applyBorder="1" applyAlignment="1" applyProtection="1">
      <alignment horizontal="center" vertical="center" shrinkToFit="1"/>
      <protection locked="0"/>
    </xf>
    <xf numFmtId="0" fontId="11" fillId="0" borderId="80" xfId="0" applyNumberFormat="1" applyFont="1" applyBorder="1" applyAlignment="1" applyProtection="1">
      <alignment horizontal="center" vertical="center" shrinkToFit="1"/>
      <protection locked="0"/>
    </xf>
    <xf numFmtId="0" fontId="6" fillId="3" borderId="57"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70" xfId="0" applyFont="1" applyFill="1" applyBorder="1" applyAlignment="1">
      <alignment horizontal="center" vertical="center"/>
    </xf>
    <xf numFmtId="49" fontId="3" fillId="3" borderId="74" xfId="0" applyNumberFormat="1" applyFont="1" applyFill="1" applyBorder="1" applyAlignment="1">
      <alignment horizontal="center" vertical="center"/>
    </xf>
    <xf numFmtId="49" fontId="3" fillId="3" borderId="38" xfId="0" applyNumberFormat="1" applyFont="1" applyFill="1" applyBorder="1" applyAlignment="1">
      <alignment horizontal="center" vertical="center" wrapText="1"/>
    </xf>
    <xf numFmtId="49" fontId="3" fillId="3" borderId="76" xfId="0" applyNumberFormat="1" applyFont="1" applyFill="1" applyBorder="1" applyAlignment="1">
      <alignment horizontal="center" vertical="center"/>
    </xf>
    <xf numFmtId="49" fontId="3" fillId="3" borderId="6"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0" fontId="3" fillId="3" borderId="36" xfId="0" applyFont="1" applyFill="1" applyBorder="1" applyAlignment="1" applyProtection="1">
      <alignment horizontal="center" vertical="center"/>
    </xf>
    <xf numFmtId="0" fontId="3" fillId="3" borderId="34" xfId="0" applyFont="1" applyFill="1" applyBorder="1" applyAlignment="1" applyProtection="1">
      <alignment horizontal="center" vertical="center"/>
    </xf>
    <xf numFmtId="0" fontId="6" fillId="3" borderId="32" xfId="0" applyFont="1" applyFill="1" applyBorder="1" applyAlignment="1">
      <alignment horizontal="center"/>
    </xf>
    <xf numFmtId="49" fontId="3" fillId="3" borderId="113" xfId="0" applyNumberFormat="1" applyFont="1" applyFill="1" applyBorder="1" applyAlignment="1">
      <alignment horizontal="center" vertical="center"/>
    </xf>
    <xf numFmtId="0" fontId="3" fillId="0" borderId="0" xfId="0" applyFont="1" applyAlignment="1">
      <alignment horizontal="right" wrapText="1"/>
    </xf>
    <xf numFmtId="0" fontId="3" fillId="0" borderId="0" xfId="0" applyFont="1" applyBorder="1" applyAlignment="1">
      <alignment horizontal="right" wrapText="1"/>
    </xf>
    <xf numFmtId="0" fontId="9" fillId="0" borderId="62" xfId="0" applyNumberFormat="1" applyFont="1" applyFill="1" applyBorder="1" applyAlignment="1" applyProtection="1">
      <alignment horizontal="center" vertical="center" shrinkToFit="1"/>
      <protection locked="0"/>
    </xf>
    <xf numFmtId="0" fontId="9" fillId="0" borderId="82" xfId="0" applyNumberFormat="1" applyFont="1" applyFill="1" applyBorder="1" applyAlignment="1" applyProtection="1">
      <alignment horizontal="center" vertical="center" shrinkToFit="1"/>
      <protection locked="0"/>
    </xf>
    <xf numFmtId="0" fontId="9" fillId="0" borderId="88" xfId="0" applyNumberFormat="1" applyFont="1" applyFill="1" applyBorder="1" applyAlignment="1" applyProtection="1">
      <alignment horizontal="center" vertical="center" shrinkToFit="1"/>
      <protection locked="0"/>
    </xf>
    <xf numFmtId="49" fontId="3" fillId="3" borderId="114" xfId="0" applyNumberFormat="1" applyFont="1" applyFill="1" applyBorder="1" applyAlignment="1">
      <alignment horizontal="center" vertical="center"/>
    </xf>
  </cellXfs>
  <cellStyles count="1">
    <cellStyle name="標準" xfId="0" builtinId="0"/>
  </cellStyles>
  <dxfs count="3">
    <dxf>
      <fill>
        <patternFill patternType="gray125"/>
      </fill>
    </dxf>
    <dxf>
      <fill>
        <patternFill patternType="gray125"/>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view="pageBreakPreview" zoomScale="60" zoomScaleNormal="100" workbookViewId="0">
      <selection activeCell="A3" sqref="A3"/>
    </sheetView>
  </sheetViews>
  <sheetFormatPr defaultColWidth="9" defaultRowHeight="22" customHeight="1" x14ac:dyDescent="0.2"/>
  <cols>
    <col min="1" max="1" width="3.6328125" style="7" bestFit="1" customWidth="1"/>
    <col min="2" max="2" width="8.26953125" style="12" customWidth="1"/>
    <col min="3" max="3" width="14.08984375" style="12" customWidth="1"/>
    <col min="4" max="4" width="10.26953125" style="14" customWidth="1"/>
    <col min="5" max="5" width="9.6328125" style="12" customWidth="1"/>
    <col min="6" max="6" width="9.6328125" style="14" customWidth="1"/>
    <col min="7" max="9" width="3.6328125" style="12" customWidth="1"/>
    <col min="10" max="10" width="7" style="12" customWidth="1"/>
    <col min="11" max="11" width="4.7265625" style="12" customWidth="1"/>
    <col min="12" max="12" width="10.26953125" style="95" customWidth="1"/>
    <col min="13" max="15" width="3.6328125" style="12" customWidth="1"/>
    <col min="16" max="16" width="10.7265625" style="12" customWidth="1"/>
    <col min="17" max="18" width="7.7265625" style="12" customWidth="1"/>
    <col min="19" max="19" width="7" style="12" customWidth="1"/>
    <col min="20" max="20" width="10.7265625" style="12" customWidth="1"/>
    <col min="21" max="22" width="7.7265625" style="12" customWidth="1"/>
    <col min="23" max="23" width="5.26953125" style="14" customWidth="1"/>
    <col min="24" max="24" width="5.26953125" style="7" customWidth="1"/>
    <col min="25" max="26" width="5.26953125" style="97" customWidth="1"/>
    <col min="27" max="28" width="8.6328125" style="97" customWidth="1"/>
    <col min="29" max="16384" width="9" style="7"/>
  </cols>
  <sheetData>
    <row r="1" spans="1:28" ht="22" customHeight="1" x14ac:dyDescent="0.2">
      <c r="A1" s="153" t="s">
        <v>181</v>
      </c>
    </row>
    <row r="2" spans="1:28" ht="22" customHeight="1" x14ac:dyDescent="0.2">
      <c r="A2" s="154" t="s">
        <v>183</v>
      </c>
    </row>
    <row r="3" spans="1:28" ht="7.9" customHeight="1" thickBot="1" x14ac:dyDescent="0.25"/>
    <row r="4" spans="1:28" ht="11.65" hidden="1" customHeight="1" thickBot="1" x14ac:dyDescent="0.25">
      <c r="A4" s="2"/>
      <c r="B4" s="3" t="s">
        <v>3</v>
      </c>
      <c r="C4" s="4" t="s">
        <v>4</v>
      </c>
      <c r="D4" s="4"/>
      <c r="E4" s="4"/>
      <c r="F4" s="3" t="s">
        <v>5</v>
      </c>
      <c r="G4" s="5"/>
      <c r="H4" s="5"/>
      <c r="I4" s="5"/>
      <c r="J4" s="5"/>
      <c r="K4" s="5"/>
      <c r="L4" s="6"/>
      <c r="M4" s="5"/>
      <c r="N4" s="5"/>
      <c r="O4" s="5"/>
      <c r="P4"/>
      <c r="Q4"/>
      <c r="R4"/>
      <c r="S4"/>
      <c r="T4"/>
      <c r="U4"/>
      <c r="V4"/>
      <c r="W4"/>
      <c r="X4"/>
      <c r="Y4" s="2"/>
      <c r="Z4" s="2"/>
      <c r="AA4" s="2"/>
      <c r="AB4" s="2"/>
    </row>
    <row r="5" spans="1:28" ht="14.25" customHeight="1" x14ac:dyDescent="0.2">
      <c r="B5" s="8" t="s">
        <v>6</v>
      </c>
      <c r="C5" s="9" t="s">
        <v>2</v>
      </c>
      <c r="D5" s="10"/>
      <c r="E5" s="11" t="s">
        <v>7</v>
      </c>
      <c r="F5" s="106" t="s">
        <v>8</v>
      </c>
      <c r="G5" s="208" t="s">
        <v>133</v>
      </c>
      <c r="H5" s="209"/>
      <c r="I5" s="209"/>
      <c r="J5" s="210"/>
      <c r="K5" s="118" t="s">
        <v>138</v>
      </c>
      <c r="L5" s="117"/>
      <c r="M5" s="13"/>
      <c r="N5" s="13"/>
      <c r="P5"/>
      <c r="Q5"/>
      <c r="R5"/>
      <c r="S5"/>
      <c r="T5"/>
      <c r="U5"/>
      <c r="V5"/>
      <c r="W5"/>
      <c r="X5"/>
      <c r="Y5"/>
      <c r="AB5"/>
    </row>
    <row r="6" spans="1:28" ht="13" x14ac:dyDescent="0.2">
      <c r="B6" s="15"/>
      <c r="C6" s="16" t="s">
        <v>9</v>
      </c>
      <c r="D6" s="17"/>
      <c r="E6" s="16" t="s">
        <v>10</v>
      </c>
      <c r="F6" s="152" t="s">
        <v>177</v>
      </c>
      <c r="G6" s="205"/>
      <c r="H6" s="206"/>
      <c r="I6" s="206"/>
      <c r="J6" s="207"/>
      <c r="K6" s="119"/>
      <c r="L6" s="120"/>
      <c r="P6"/>
      <c r="Q6"/>
      <c r="R6"/>
      <c r="S6"/>
      <c r="T6"/>
      <c r="U6"/>
      <c r="V6"/>
      <c r="W6"/>
      <c r="X6"/>
      <c r="AA6"/>
      <c r="AB6" s="7"/>
    </row>
    <row r="7" spans="1:28" ht="22" hidden="1" customHeight="1" thickBot="1" x14ac:dyDescent="0.25">
      <c r="A7" s="2"/>
      <c r="B7" s="18" t="s">
        <v>11</v>
      </c>
      <c r="C7" s="19" t="s">
        <v>12</v>
      </c>
      <c r="D7" s="20"/>
      <c r="E7" s="21"/>
      <c r="F7" s="105" t="s">
        <v>11</v>
      </c>
      <c r="G7" s="25"/>
      <c r="H7" s="25"/>
      <c r="I7" s="25"/>
      <c r="J7" s="25"/>
      <c r="K7" s="113"/>
      <c r="L7" s="114"/>
      <c r="M7" s="5"/>
      <c r="N7" s="5"/>
      <c r="P7"/>
      <c r="Q7"/>
      <c r="R7"/>
      <c r="S7"/>
      <c r="T7"/>
      <c r="U7"/>
      <c r="V7"/>
      <c r="W7"/>
      <c r="X7"/>
      <c r="AA7"/>
      <c r="AB7" s="7"/>
    </row>
    <row r="8" spans="1:28" ht="24" customHeight="1" thickBot="1" x14ac:dyDescent="0.25">
      <c r="B8" s="126"/>
      <c r="C8" s="127" t="s">
        <v>110</v>
      </c>
      <c r="D8" s="128"/>
      <c r="E8" s="129"/>
      <c r="F8" s="130"/>
      <c r="G8" s="201"/>
      <c r="H8" s="201"/>
      <c r="I8" s="201"/>
      <c r="J8" s="202"/>
      <c r="K8" s="203"/>
      <c r="L8" s="204"/>
      <c r="P8"/>
      <c r="Q8"/>
      <c r="R8"/>
      <c r="S8"/>
      <c r="T8"/>
      <c r="U8"/>
      <c r="V8"/>
      <c r="W8"/>
      <c r="X8"/>
      <c r="AA8"/>
      <c r="AB8" s="7"/>
    </row>
    <row r="9" spans="1:28" ht="24" customHeight="1" thickBot="1" x14ac:dyDescent="0.25">
      <c r="B9" s="186" t="s">
        <v>13</v>
      </c>
      <c r="C9" s="188"/>
      <c r="D9" s="189"/>
      <c r="E9" s="190"/>
      <c r="F9" s="179" t="s">
        <v>15</v>
      </c>
      <c r="G9" s="179"/>
      <c r="H9" s="194"/>
      <c r="I9" s="195"/>
      <c r="J9" s="195"/>
      <c r="K9" s="195"/>
      <c r="L9" s="196"/>
      <c r="M9" s="31"/>
      <c r="N9" s="25"/>
      <c r="O9" s="25"/>
      <c r="P9"/>
      <c r="Q9"/>
      <c r="R9"/>
      <c r="S9"/>
      <c r="T9"/>
      <c r="U9"/>
      <c r="V9"/>
      <c r="W9"/>
      <c r="X9"/>
      <c r="AA9"/>
      <c r="AB9" s="7"/>
    </row>
    <row r="10" spans="1:28" ht="24" customHeight="1" x14ac:dyDescent="0.2">
      <c r="B10" s="187"/>
      <c r="C10" s="191"/>
      <c r="D10" s="192"/>
      <c r="E10" s="193"/>
      <c r="F10" s="212" t="s">
        <v>137</v>
      </c>
      <c r="G10" s="212"/>
      <c r="H10" s="221"/>
      <c r="I10" s="222"/>
      <c r="J10" s="222"/>
      <c r="K10" s="222"/>
      <c r="L10" s="223"/>
      <c r="M10" s="216" t="s">
        <v>170</v>
      </c>
      <c r="N10" s="216"/>
      <c r="O10" s="216"/>
      <c r="P10" s="216"/>
      <c r="Q10" s="216"/>
      <c r="R10" s="216"/>
      <c r="S10" s="216"/>
      <c r="T10" s="216"/>
      <c r="U10" s="216"/>
      <c r="V10" s="216"/>
      <c r="W10" s="217"/>
      <c r="X10"/>
      <c r="AA10"/>
      <c r="AB10" s="7"/>
    </row>
    <row r="11" spans="1:28" ht="24" customHeight="1" thickBot="1" x14ac:dyDescent="0.25">
      <c r="B11" s="115" t="s">
        <v>14</v>
      </c>
      <c r="C11" s="131" t="s">
        <v>164</v>
      </c>
      <c r="D11" s="132">
        <f>E8</f>
        <v>0</v>
      </c>
      <c r="E11" s="227"/>
      <c r="F11" s="227"/>
      <c r="G11" s="227"/>
      <c r="H11" s="227"/>
      <c r="I11" s="227"/>
      <c r="J11" s="227"/>
      <c r="K11" s="227"/>
      <c r="L11" s="228"/>
      <c r="M11" s="166" t="s">
        <v>171</v>
      </c>
      <c r="N11" s="166"/>
      <c r="O11" s="166"/>
      <c r="P11" s="151" t="s">
        <v>172</v>
      </c>
      <c r="Q11" s="167" t="s">
        <v>173</v>
      </c>
      <c r="R11" s="167"/>
      <c r="S11" s="167"/>
      <c r="T11" s="167"/>
      <c r="U11" s="167"/>
      <c r="V11" s="167"/>
      <c r="W11" s="168"/>
      <c r="X11"/>
      <c r="AA11"/>
      <c r="AB11" s="7"/>
    </row>
    <row r="12" spans="1:28" ht="25.9" customHeight="1" thickBot="1" x14ac:dyDescent="0.25">
      <c r="B12" s="28" t="s">
        <v>16</v>
      </c>
      <c r="C12" s="224"/>
      <c r="D12" s="225"/>
      <c r="E12" s="226"/>
      <c r="F12" s="116" t="s">
        <v>17</v>
      </c>
      <c r="G12" s="232"/>
      <c r="H12" s="233"/>
      <c r="I12" s="233"/>
      <c r="J12" s="233"/>
      <c r="K12" s="233"/>
      <c r="L12" s="234"/>
      <c r="M12" s="218" t="s">
        <v>179</v>
      </c>
      <c r="N12" s="219"/>
      <c r="O12" s="219"/>
      <c r="P12" s="219"/>
      <c r="Q12" s="219"/>
      <c r="R12" s="219"/>
      <c r="S12" s="219"/>
      <c r="T12" s="219"/>
      <c r="U12" s="219"/>
      <c r="V12" s="219"/>
      <c r="W12" s="220"/>
      <c r="X12"/>
      <c r="AA12" s="7"/>
      <c r="AB12" s="7"/>
    </row>
    <row r="13" spans="1:28" ht="24" customHeight="1" thickBot="1" x14ac:dyDescent="0.25">
      <c r="B13" s="161" t="s">
        <v>178</v>
      </c>
      <c r="C13" s="162"/>
      <c r="D13" s="163"/>
      <c r="E13" s="164"/>
      <c r="F13" s="164"/>
      <c r="G13" s="164"/>
      <c r="H13" s="164"/>
      <c r="I13" s="164"/>
      <c r="J13" s="164"/>
      <c r="K13" s="164"/>
      <c r="L13" s="165"/>
      <c r="M13" s="166" t="s">
        <v>174</v>
      </c>
      <c r="N13" s="166"/>
      <c r="O13" s="166"/>
      <c r="P13" s="151" t="s">
        <v>175</v>
      </c>
      <c r="Q13" s="167" t="s">
        <v>176</v>
      </c>
      <c r="R13" s="167"/>
      <c r="S13" s="167"/>
      <c r="T13" s="167"/>
      <c r="U13" s="167"/>
      <c r="V13" s="167"/>
      <c r="W13" s="168"/>
      <c r="X13"/>
      <c r="AA13" s="7"/>
      <c r="AB13" s="7"/>
    </row>
    <row r="14" spans="1:28" ht="10.5" customHeight="1" thickBot="1" x14ac:dyDescent="0.25">
      <c r="F14" s="25"/>
      <c r="J14" s="7"/>
      <c r="K14" s="7"/>
      <c r="L14" s="7"/>
      <c r="M14" s="7"/>
      <c r="N14" s="7"/>
      <c r="O14" s="7"/>
      <c r="P14" s="7"/>
      <c r="Q14" s="7"/>
      <c r="R14" s="7"/>
      <c r="S14" s="7"/>
      <c r="T14" s="7"/>
      <c r="U14" s="7"/>
      <c r="V14" s="7"/>
      <c r="W14" s="7"/>
      <c r="X14" s="13"/>
      <c r="Y14" s="24"/>
      <c r="Z14" s="7"/>
      <c r="AA14" s="14"/>
      <c r="AB14" s="14"/>
    </row>
    <row r="15" spans="1:28" s="12" customFormat="1" ht="22" hidden="1" customHeight="1" thickBot="1" x14ac:dyDescent="0.25">
      <c r="A15" s="5"/>
      <c r="B15" s="4" t="s">
        <v>18</v>
      </c>
      <c r="C15" s="4" t="s">
        <v>19</v>
      </c>
      <c r="D15" s="4" t="s">
        <v>20</v>
      </c>
      <c r="E15" s="4" t="s">
        <v>21</v>
      </c>
      <c r="F15" s="4" t="s">
        <v>22</v>
      </c>
      <c r="G15" s="4" t="s">
        <v>23</v>
      </c>
      <c r="H15" s="4" t="s">
        <v>24</v>
      </c>
      <c r="I15" s="4" t="s">
        <v>25</v>
      </c>
      <c r="J15" s="4" t="s">
        <v>26</v>
      </c>
      <c r="K15" s="4" t="s">
        <v>27</v>
      </c>
      <c r="L15" s="4" t="s">
        <v>28</v>
      </c>
      <c r="M15" s="4" t="s">
        <v>29</v>
      </c>
      <c r="N15" s="4" t="s">
        <v>30</v>
      </c>
      <c r="O15" s="4" t="s">
        <v>31</v>
      </c>
      <c r="P15" s="4"/>
      <c r="Q15" s="4"/>
      <c r="R15" s="4"/>
      <c r="S15" s="4" t="s">
        <v>32</v>
      </c>
      <c r="T15" s="4"/>
      <c r="U15" s="4"/>
      <c r="V15" s="4"/>
      <c r="W15" s="4" t="s">
        <v>33</v>
      </c>
      <c r="X15" s="22" t="s">
        <v>34</v>
      </c>
      <c r="Y15" s="22" t="s">
        <v>35</v>
      </c>
      <c r="Z15" s="22" t="s">
        <v>36</v>
      </c>
      <c r="AA15" s="4" t="s">
        <v>37</v>
      </c>
      <c r="AB15" s="4" t="s">
        <v>38</v>
      </c>
    </row>
    <row r="16" spans="1:28" s="12" customFormat="1" ht="12" x14ac:dyDescent="0.2">
      <c r="A16" s="29"/>
      <c r="B16" s="178" t="s">
        <v>104</v>
      </c>
      <c r="C16" s="179"/>
      <c r="D16" s="179"/>
      <c r="E16" s="179"/>
      <c r="F16" s="179"/>
      <c r="G16" s="179"/>
      <c r="H16" s="179"/>
      <c r="I16" s="180"/>
      <c r="J16" s="231" t="s">
        <v>39</v>
      </c>
      <c r="K16" s="178" t="s">
        <v>168</v>
      </c>
      <c r="L16" s="179"/>
      <c r="M16" s="179"/>
      <c r="N16" s="179"/>
      <c r="O16" s="179"/>
      <c r="P16" s="179"/>
      <c r="Q16" s="179"/>
      <c r="R16" s="180"/>
      <c r="S16" s="178" t="s">
        <v>40</v>
      </c>
      <c r="T16" s="179"/>
      <c r="U16" s="179"/>
      <c r="V16" s="179"/>
      <c r="W16" s="179"/>
      <c r="X16" s="178" t="s">
        <v>41</v>
      </c>
      <c r="Y16" s="179"/>
      <c r="Z16" s="179"/>
      <c r="AA16" s="179"/>
      <c r="AB16" s="238"/>
    </row>
    <row r="17" spans="1:40" s="12" customFormat="1" ht="22" customHeight="1" x14ac:dyDescent="0.2">
      <c r="A17" s="31"/>
      <c r="B17" s="185" t="s">
        <v>105</v>
      </c>
      <c r="C17" s="211"/>
      <c r="D17" s="199" t="s">
        <v>106</v>
      </c>
      <c r="E17" s="211" t="s">
        <v>98</v>
      </c>
      <c r="F17" s="212"/>
      <c r="G17" s="212"/>
      <c r="H17" s="212"/>
      <c r="I17" s="213"/>
      <c r="J17" s="200"/>
      <c r="K17" s="211" t="s">
        <v>42</v>
      </c>
      <c r="L17" s="212"/>
      <c r="M17" s="212"/>
      <c r="N17" s="212"/>
      <c r="O17" s="212"/>
      <c r="P17" s="212"/>
      <c r="Q17" s="212"/>
      <c r="R17" s="213"/>
      <c r="S17" s="241" t="s">
        <v>43</v>
      </c>
      <c r="T17" s="122"/>
      <c r="U17" s="4"/>
      <c r="V17" s="4"/>
      <c r="W17" s="239" t="s">
        <v>44</v>
      </c>
      <c r="X17" s="181" t="s">
        <v>180</v>
      </c>
      <c r="Y17" s="199" t="s">
        <v>134</v>
      </c>
      <c r="Z17" s="199" t="s">
        <v>135</v>
      </c>
      <c r="AA17" s="199" t="s">
        <v>166</v>
      </c>
      <c r="AB17" s="174" t="s">
        <v>165</v>
      </c>
    </row>
    <row r="18" spans="1:40" s="12" customFormat="1" ht="22" customHeight="1" x14ac:dyDescent="0.2">
      <c r="A18" s="31"/>
      <c r="B18" s="185" t="s">
        <v>45</v>
      </c>
      <c r="C18" s="211" t="s">
        <v>46</v>
      </c>
      <c r="D18" s="200"/>
      <c r="E18" s="229" t="s">
        <v>0</v>
      </c>
      <c r="F18" s="199" t="s">
        <v>47</v>
      </c>
      <c r="G18" s="211" t="s">
        <v>1</v>
      </c>
      <c r="H18" s="212"/>
      <c r="I18" s="212"/>
      <c r="J18" s="200"/>
      <c r="K18" s="242" t="s">
        <v>48</v>
      </c>
      <c r="L18" s="199" t="s">
        <v>49</v>
      </c>
      <c r="M18" s="211" t="s">
        <v>1</v>
      </c>
      <c r="N18" s="212"/>
      <c r="O18" s="213"/>
      <c r="P18" s="199" t="s">
        <v>142</v>
      </c>
      <c r="Q18" s="181" t="s">
        <v>50</v>
      </c>
      <c r="R18" s="199" t="s">
        <v>51</v>
      </c>
      <c r="S18" s="211"/>
      <c r="T18" s="123" t="s">
        <v>143</v>
      </c>
      <c r="U18" s="200" t="s">
        <v>50</v>
      </c>
      <c r="V18" s="200" t="s">
        <v>51</v>
      </c>
      <c r="W18" s="212"/>
      <c r="X18" s="185"/>
      <c r="Y18" s="214"/>
      <c r="Z18" s="214"/>
      <c r="AA18" s="214"/>
      <c r="AB18" s="175"/>
    </row>
    <row r="19" spans="1:40" s="12" customFormat="1" ht="22" customHeight="1" x14ac:dyDescent="0.2">
      <c r="A19" s="31"/>
      <c r="B19" s="185"/>
      <c r="C19" s="211"/>
      <c r="D19" s="200"/>
      <c r="E19" s="230"/>
      <c r="F19" s="214"/>
      <c r="G19" s="181" t="s">
        <v>52</v>
      </c>
      <c r="H19" s="181" t="s">
        <v>53</v>
      </c>
      <c r="I19" s="183" t="s">
        <v>54</v>
      </c>
      <c r="J19" s="200"/>
      <c r="K19" s="213"/>
      <c r="L19" s="214"/>
      <c r="M19" s="181" t="s">
        <v>52</v>
      </c>
      <c r="N19" s="181" t="s">
        <v>53</v>
      </c>
      <c r="O19" s="183" t="s">
        <v>54</v>
      </c>
      <c r="P19" s="214"/>
      <c r="Q19" s="185"/>
      <c r="R19" s="200"/>
      <c r="S19" s="211"/>
      <c r="T19" s="41" t="s">
        <v>144</v>
      </c>
      <c r="U19" s="214"/>
      <c r="V19" s="200"/>
      <c r="W19" s="212"/>
      <c r="X19" s="185"/>
      <c r="Y19" s="214"/>
      <c r="Z19" s="214"/>
      <c r="AA19" s="214"/>
      <c r="AB19" s="175"/>
    </row>
    <row r="20" spans="1:40" s="12" customFormat="1" ht="22" customHeight="1" x14ac:dyDescent="0.2">
      <c r="A20" s="31"/>
      <c r="B20" s="182"/>
      <c r="C20" s="184"/>
      <c r="D20" s="32" t="s">
        <v>55</v>
      </c>
      <c r="E20" s="230"/>
      <c r="F20" s="32" t="s">
        <v>55</v>
      </c>
      <c r="G20" s="182"/>
      <c r="H20" s="182"/>
      <c r="I20" s="184"/>
      <c r="J20" s="200"/>
      <c r="K20" s="229"/>
      <c r="L20" s="32" t="s">
        <v>55</v>
      </c>
      <c r="M20" s="182"/>
      <c r="N20" s="182"/>
      <c r="O20" s="184"/>
      <c r="P20" s="215"/>
      <c r="Q20" s="182"/>
      <c r="R20" s="200"/>
      <c r="S20" s="184"/>
      <c r="T20" s="124" t="s">
        <v>145</v>
      </c>
      <c r="U20" s="214"/>
      <c r="V20" s="200"/>
      <c r="W20" s="240"/>
      <c r="X20" s="182"/>
      <c r="Y20" s="32" t="s">
        <v>56</v>
      </c>
      <c r="Z20" s="32" t="s">
        <v>56</v>
      </c>
      <c r="AA20" s="32" t="s">
        <v>55</v>
      </c>
      <c r="AB20" s="176"/>
    </row>
    <row r="21" spans="1:40" s="12" customFormat="1" ht="13.5" customHeight="1" x14ac:dyDescent="0.2">
      <c r="A21" s="31"/>
      <c r="B21" s="33" t="s">
        <v>57</v>
      </c>
      <c r="C21" s="33" t="s">
        <v>58</v>
      </c>
      <c r="D21" s="33" t="s">
        <v>59</v>
      </c>
      <c r="E21" s="33" t="s">
        <v>60</v>
      </c>
      <c r="F21" s="33" t="s">
        <v>61</v>
      </c>
      <c r="G21" s="33" t="s">
        <v>62</v>
      </c>
      <c r="H21" s="33" t="s">
        <v>63</v>
      </c>
      <c r="I21" s="33" t="s">
        <v>64</v>
      </c>
      <c r="J21" s="34" t="s">
        <v>65</v>
      </c>
      <c r="K21" s="33" t="s">
        <v>66</v>
      </c>
      <c r="L21" s="33" t="s">
        <v>67</v>
      </c>
      <c r="M21" s="33" t="s">
        <v>68</v>
      </c>
      <c r="N21" s="33" t="s">
        <v>69</v>
      </c>
      <c r="O21" s="33" t="s">
        <v>70</v>
      </c>
      <c r="P21" s="33" t="s">
        <v>146</v>
      </c>
      <c r="Q21" s="33" t="s">
        <v>147</v>
      </c>
      <c r="R21" s="33" t="s">
        <v>148</v>
      </c>
      <c r="S21" s="33" t="s">
        <v>149</v>
      </c>
      <c r="T21" s="33" t="s">
        <v>150</v>
      </c>
      <c r="U21" s="33" t="s">
        <v>151</v>
      </c>
      <c r="V21" s="33" t="s">
        <v>152</v>
      </c>
      <c r="W21" s="33" t="s">
        <v>153</v>
      </c>
      <c r="X21" s="33" t="s">
        <v>154</v>
      </c>
      <c r="Y21" s="33" t="s">
        <v>155</v>
      </c>
      <c r="Z21" s="33" t="s">
        <v>156</v>
      </c>
      <c r="AA21" s="33" t="s">
        <v>157</v>
      </c>
      <c r="AB21" s="35" t="s">
        <v>121</v>
      </c>
    </row>
    <row r="22" spans="1:40" ht="14.25" customHeight="1" thickBot="1" x14ac:dyDescent="0.25">
      <c r="A22" s="36"/>
      <c r="B22" s="37" t="s">
        <v>71</v>
      </c>
      <c r="C22" s="48" t="s">
        <v>72</v>
      </c>
      <c r="D22" s="109">
        <f>SUM(D24:D44)</f>
        <v>0</v>
      </c>
      <c r="E22" s="159" t="s">
        <v>72</v>
      </c>
      <c r="F22" s="159"/>
      <c r="G22" s="171" t="s">
        <v>73</v>
      </c>
      <c r="H22" s="172"/>
      <c r="I22" s="173"/>
      <c r="J22" s="37" t="s">
        <v>74</v>
      </c>
      <c r="K22" s="107" t="s">
        <v>75</v>
      </c>
      <c r="L22" s="108" t="s">
        <v>72</v>
      </c>
      <c r="M22" s="171" t="s">
        <v>73</v>
      </c>
      <c r="N22" s="172"/>
      <c r="O22" s="173"/>
      <c r="P22" s="177" t="s">
        <v>72</v>
      </c>
      <c r="Q22" s="169"/>
      <c r="R22" s="170"/>
      <c r="S22" s="38" t="s">
        <v>76</v>
      </c>
      <c r="T22" s="169" t="s">
        <v>72</v>
      </c>
      <c r="U22" s="169"/>
      <c r="V22" s="170"/>
      <c r="W22" s="39" t="s">
        <v>99</v>
      </c>
      <c r="X22" s="235" t="s">
        <v>107</v>
      </c>
      <c r="Y22" s="236"/>
      <c r="Z22" s="237"/>
      <c r="AA22" s="159" t="s">
        <v>72</v>
      </c>
      <c r="AB22" s="160"/>
    </row>
    <row r="23" spans="1:40" s="12" customFormat="1" ht="22" hidden="1" customHeight="1" thickTop="1" thickBot="1" x14ac:dyDescent="0.25">
      <c r="A23" s="40"/>
      <c r="B23" s="32" t="s">
        <v>77</v>
      </c>
      <c r="C23" s="32" t="s">
        <v>77</v>
      </c>
      <c r="D23" s="32" t="s">
        <v>11</v>
      </c>
      <c r="E23" s="32" t="s">
        <v>77</v>
      </c>
      <c r="F23" s="32" t="s">
        <v>11</v>
      </c>
      <c r="G23" s="32" t="s">
        <v>77</v>
      </c>
      <c r="H23" s="32" t="s">
        <v>77</v>
      </c>
      <c r="I23" s="32" t="s">
        <v>77</v>
      </c>
      <c r="J23" s="32" t="s">
        <v>77</v>
      </c>
      <c r="K23" s="32" t="s">
        <v>77</v>
      </c>
      <c r="L23" s="32" t="s">
        <v>11</v>
      </c>
      <c r="M23" s="32" t="s">
        <v>77</v>
      </c>
      <c r="N23" s="32" t="s">
        <v>77</v>
      </c>
      <c r="O23" s="32" t="s">
        <v>77</v>
      </c>
      <c r="P23" s="32"/>
      <c r="Q23" s="32"/>
      <c r="R23" s="32"/>
      <c r="S23" s="32" t="s">
        <v>77</v>
      </c>
      <c r="T23" s="32"/>
      <c r="U23" s="32"/>
      <c r="V23" s="32"/>
      <c r="W23" s="41" t="s">
        <v>11</v>
      </c>
      <c r="X23" s="42" t="s">
        <v>77</v>
      </c>
      <c r="Y23" s="42" t="s">
        <v>11</v>
      </c>
      <c r="Z23" s="42" t="s">
        <v>11</v>
      </c>
      <c r="AA23" s="42" t="s">
        <v>11</v>
      </c>
      <c r="AB23" s="43" t="s">
        <v>11</v>
      </c>
    </row>
    <row r="24" spans="1:40" ht="24" customHeight="1" thickTop="1" x14ac:dyDescent="0.2">
      <c r="A24" s="44">
        <v>1</v>
      </c>
      <c r="B24" s="133"/>
      <c r="C24" s="134"/>
      <c r="D24" s="155"/>
      <c r="E24" s="135"/>
      <c r="F24" s="155"/>
      <c r="G24" s="125"/>
      <c r="H24" s="125"/>
      <c r="I24" s="125"/>
      <c r="J24" s="134"/>
      <c r="K24" s="135"/>
      <c r="L24" s="155"/>
      <c r="M24" s="125"/>
      <c r="N24" s="125"/>
      <c r="O24" s="125"/>
      <c r="P24" s="125"/>
      <c r="Q24" s="125"/>
      <c r="R24" s="125"/>
      <c r="S24" s="134"/>
      <c r="T24" s="134"/>
      <c r="U24" s="134"/>
      <c r="V24" s="134"/>
      <c r="W24" s="136"/>
      <c r="X24" s="137"/>
      <c r="Y24" s="138"/>
      <c r="Z24" s="138"/>
      <c r="AA24" s="140">
        <f t="shared" ref="AA24:AA42" si="0">D24*(1-Y24/100-Z24/100)</f>
        <v>0</v>
      </c>
      <c r="AB24" s="146" t="str">
        <f t="shared" ref="AB24:AB42" si="1">IF(OR(S24="P",S24="Q",S24="R",S24="S",S24="T",S24="U"),L24,"-")</f>
        <v>-</v>
      </c>
      <c r="AH24" s="7">
        <v>0</v>
      </c>
      <c r="AI24" s="7" t="s">
        <v>78</v>
      </c>
      <c r="AJ24" s="7" t="s">
        <v>79</v>
      </c>
      <c r="AK24" s="7" t="s">
        <v>80</v>
      </c>
      <c r="AL24" s="7" t="s">
        <v>81</v>
      </c>
    </row>
    <row r="25" spans="1:40" ht="24" customHeight="1" x14ac:dyDescent="0.2">
      <c r="A25" s="45">
        <v>2</v>
      </c>
      <c r="B25" s="139"/>
      <c r="C25" s="125"/>
      <c r="D25" s="156"/>
      <c r="E25" s="141"/>
      <c r="F25" s="156"/>
      <c r="G25" s="125"/>
      <c r="H25" s="125"/>
      <c r="I25" s="125"/>
      <c r="J25" s="125"/>
      <c r="K25" s="141"/>
      <c r="L25" s="156"/>
      <c r="M25" s="125"/>
      <c r="N25" s="125"/>
      <c r="O25" s="125"/>
      <c r="P25" s="125"/>
      <c r="Q25" s="125"/>
      <c r="R25" s="125"/>
      <c r="S25" s="125"/>
      <c r="T25" s="125"/>
      <c r="U25" s="125"/>
      <c r="V25" s="125"/>
      <c r="W25" s="136"/>
      <c r="X25" s="142"/>
      <c r="Y25" s="143"/>
      <c r="Z25" s="143"/>
      <c r="AA25" s="140">
        <f t="shared" si="0"/>
        <v>0</v>
      </c>
      <c r="AB25" s="147" t="str">
        <f t="shared" si="1"/>
        <v>-</v>
      </c>
      <c r="AH25" s="7">
        <v>1</v>
      </c>
      <c r="AI25" s="7" t="s">
        <v>82</v>
      </c>
      <c r="AJ25" s="7" t="s">
        <v>83</v>
      </c>
      <c r="AK25" s="7" t="s">
        <v>84</v>
      </c>
      <c r="AL25" s="7" t="s">
        <v>85</v>
      </c>
    </row>
    <row r="26" spans="1:40" ht="24" customHeight="1" x14ac:dyDescent="0.2">
      <c r="A26" s="45">
        <v>3</v>
      </c>
      <c r="B26" s="139"/>
      <c r="C26" s="125"/>
      <c r="D26" s="156"/>
      <c r="E26" s="141"/>
      <c r="F26" s="156"/>
      <c r="G26" s="125"/>
      <c r="H26" s="125"/>
      <c r="I26" s="125"/>
      <c r="J26" s="125"/>
      <c r="K26" s="141"/>
      <c r="L26" s="156"/>
      <c r="M26" s="125"/>
      <c r="N26" s="125"/>
      <c r="O26" s="125"/>
      <c r="P26" s="125"/>
      <c r="Q26" s="125"/>
      <c r="R26" s="125"/>
      <c r="S26" s="125"/>
      <c r="T26" s="125"/>
      <c r="U26" s="125"/>
      <c r="V26" s="125"/>
      <c r="W26" s="136"/>
      <c r="X26" s="142"/>
      <c r="Y26" s="143"/>
      <c r="Z26" s="143"/>
      <c r="AA26" s="140">
        <f t="shared" si="0"/>
        <v>0</v>
      </c>
      <c r="AB26" s="147" t="str">
        <f t="shared" si="1"/>
        <v>-</v>
      </c>
      <c r="AH26" s="7">
        <v>2</v>
      </c>
      <c r="AI26" s="7" t="s">
        <v>86</v>
      </c>
      <c r="AJ26" s="7" t="s">
        <v>87</v>
      </c>
      <c r="AK26" s="25" t="s">
        <v>139</v>
      </c>
      <c r="AL26" s="121"/>
      <c r="AM26" s="121"/>
      <c r="AN26" s="121"/>
    </row>
    <row r="27" spans="1:40" ht="24" customHeight="1" x14ac:dyDescent="0.2">
      <c r="A27" s="45">
        <v>4</v>
      </c>
      <c r="B27" s="139"/>
      <c r="C27" s="125"/>
      <c r="D27" s="156"/>
      <c r="E27" s="141"/>
      <c r="F27" s="156"/>
      <c r="G27" s="125"/>
      <c r="H27" s="125"/>
      <c r="I27" s="125"/>
      <c r="J27" s="125"/>
      <c r="K27" s="141"/>
      <c r="L27" s="156"/>
      <c r="M27" s="125"/>
      <c r="N27" s="125"/>
      <c r="O27" s="125"/>
      <c r="P27" s="125"/>
      <c r="Q27" s="125"/>
      <c r="R27" s="125"/>
      <c r="S27" s="125"/>
      <c r="T27" s="125"/>
      <c r="U27" s="125"/>
      <c r="V27" s="125"/>
      <c r="W27" s="136"/>
      <c r="X27" s="144"/>
      <c r="Y27" s="143"/>
      <c r="Z27" s="143"/>
      <c r="AA27" s="140">
        <f t="shared" si="0"/>
        <v>0</v>
      </c>
      <c r="AB27" s="147" t="str">
        <f t="shared" si="1"/>
        <v>-</v>
      </c>
      <c r="AH27" s="7">
        <v>3</v>
      </c>
      <c r="AI27" s="7" t="s">
        <v>88</v>
      </c>
      <c r="AJ27" s="7" t="s">
        <v>89</v>
      </c>
      <c r="AK27" s="7" t="s">
        <v>140</v>
      </c>
    </row>
    <row r="28" spans="1:40" ht="24" customHeight="1" x14ac:dyDescent="0.2">
      <c r="A28" s="45">
        <v>5</v>
      </c>
      <c r="B28" s="139"/>
      <c r="C28" s="125"/>
      <c r="D28" s="156"/>
      <c r="E28" s="141"/>
      <c r="F28" s="156"/>
      <c r="G28" s="125"/>
      <c r="H28" s="125"/>
      <c r="I28" s="125"/>
      <c r="J28" s="125"/>
      <c r="K28" s="141"/>
      <c r="L28" s="156"/>
      <c r="M28" s="125"/>
      <c r="N28" s="125"/>
      <c r="O28" s="125"/>
      <c r="P28" s="125"/>
      <c r="Q28" s="125"/>
      <c r="R28" s="125"/>
      <c r="S28" s="125"/>
      <c r="T28" s="125"/>
      <c r="U28" s="125"/>
      <c r="V28" s="125"/>
      <c r="W28" s="136"/>
      <c r="X28" s="144"/>
      <c r="Y28" s="143"/>
      <c r="Z28" s="143"/>
      <c r="AA28" s="140">
        <f t="shared" si="0"/>
        <v>0</v>
      </c>
      <c r="AB28" s="147" t="str">
        <f t="shared" si="1"/>
        <v>-</v>
      </c>
      <c r="AH28" s="7">
        <v>4</v>
      </c>
      <c r="AJ28" s="7" t="s">
        <v>90</v>
      </c>
      <c r="AK28" s="7" t="s">
        <v>141</v>
      </c>
    </row>
    <row r="29" spans="1:40" ht="24" customHeight="1" x14ac:dyDescent="0.2">
      <c r="A29" s="45">
        <v>6</v>
      </c>
      <c r="B29" s="139"/>
      <c r="C29" s="125"/>
      <c r="D29" s="156"/>
      <c r="E29" s="141"/>
      <c r="F29" s="156"/>
      <c r="G29" s="125"/>
      <c r="H29" s="125"/>
      <c r="I29" s="125"/>
      <c r="J29" s="125"/>
      <c r="K29" s="141"/>
      <c r="L29" s="156"/>
      <c r="M29" s="125"/>
      <c r="N29" s="125"/>
      <c r="O29" s="125"/>
      <c r="P29" s="125"/>
      <c r="Q29" s="125"/>
      <c r="R29" s="125"/>
      <c r="S29" s="125"/>
      <c r="T29" s="125"/>
      <c r="U29" s="125"/>
      <c r="V29" s="125"/>
      <c r="W29" s="136"/>
      <c r="X29" s="144"/>
      <c r="Y29" s="143"/>
      <c r="Z29" s="143"/>
      <c r="AA29" s="140">
        <f t="shared" si="0"/>
        <v>0</v>
      </c>
      <c r="AB29" s="147" t="str">
        <f t="shared" si="1"/>
        <v>-</v>
      </c>
      <c r="AH29" s="7">
        <v>5</v>
      </c>
      <c r="AI29" s="7" t="s">
        <v>100</v>
      </c>
      <c r="AJ29" s="7" t="s">
        <v>91</v>
      </c>
    </row>
    <row r="30" spans="1:40" ht="24" customHeight="1" x14ac:dyDescent="0.2">
      <c r="A30" s="45">
        <v>7</v>
      </c>
      <c r="B30" s="139"/>
      <c r="C30" s="125"/>
      <c r="D30" s="156"/>
      <c r="E30" s="141"/>
      <c r="F30" s="156"/>
      <c r="G30" s="125"/>
      <c r="H30" s="125"/>
      <c r="I30" s="125"/>
      <c r="J30" s="125"/>
      <c r="K30" s="141"/>
      <c r="L30" s="156"/>
      <c r="M30" s="125"/>
      <c r="N30" s="125"/>
      <c r="O30" s="125"/>
      <c r="P30" s="125"/>
      <c r="Q30" s="125"/>
      <c r="R30" s="125"/>
      <c r="S30" s="125"/>
      <c r="T30" s="125"/>
      <c r="U30" s="125"/>
      <c r="V30" s="125"/>
      <c r="W30" s="136"/>
      <c r="X30" s="144"/>
      <c r="Y30" s="143"/>
      <c r="Z30" s="143"/>
      <c r="AA30" s="140">
        <f t="shared" si="0"/>
        <v>0</v>
      </c>
      <c r="AB30" s="147" t="str">
        <f t="shared" si="1"/>
        <v>-</v>
      </c>
      <c r="AH30" s="7">
        <v>6</v>
      </c>
      <c r="AI30" s="7" t="s">
        <v>101</v>
      </c>
      <c r="AJ30" s="7" t="s">
        <v>92</v>
      </c>
    </row>
    <row r="31" spans="1:40" ht="24" customHeight="1" x14ac:dyDescent="0.2">
      <c r="A31" s="45">
        <v>8</v>
      </c>
      <c r="B31" s="139"/>
      <c r="C31" s="125"/>
      <c r="D31" s="156"/>
      <c r="E31" s="141"/>
      <c r="F31" s="156"/>
      <c r="G31" s="125"/>
      <c r="H31" s="125"/>
      <c r="I31" s="125"/>
      <c r="J31" s="125"/>
      <c r="K31" s="141"/>
      <c r="L31" s="156"/>
      <c r="M31" s="125"/>
      <c r="N31" s="125"/>
      <c r="O31" s="125"/>
      <c r="P31" s="125"/>
      <c r="Q31" s="125"/>
      <c r="R31" s="125"/>
      <c r="S31" s="125"/>
      <c r="T31" s="125"/>
      <c r="U31" s="125"/>
      <c r="V31" s="125"/>
      <c r="W31" s="136"/>
      <c r="X31" s="144"/>
      <c r="Y31" s="143"/>
      <c r="Z31" s="143"/>
      <c r="AA31" s="140">
        <f t="shared" si="0"/>
        <v>0</v>
      </c>
      <c r="AB31" s="147" t="str">
        <f t="shared" si="1"/>
        <v>-</v>
      </c>
      <c r="AH31" s="7">
        <v>7</v>
      </c>
      <c r="AI31" s="7" t="s">
        <v>102</v>
      </c>
      <c r="AJ31" s="7" t="s">
        <v>93</v>
      </c>
    </row>
    <row r="32" spans="1:40" ht="24" customHeight="1" x14ac:dyDescent="0.2">
      <c r="A32" s="45">
        <v>9</v>
      </c>
      <c r="B32" s="139"/>
      <c r="C32" s="125"/>
      <c r="D32" s="156"/>
      <c r="E32" s="141"/>
      <c r="F32" s="156"/>
      <c r="G32" s="125"/>
      <c r="H32" s="125"/>
      <c r="I32" s="125"/>
      <c r="J32" s="125"/>
      <c r="K32" s="141"/>
      <c r="L32" s="156"/>
      <c r="M32" s="125"/>
      <c r="N32" s="125"/>
      <c r="O32" s="125"/>
      <c r="P32" s="125"/>
      <c r="Q32" s="125"/>
      <c r="R32" s="125"/>
      <c r="S32" s="125"/>
      <c r="T32" s="125"/>
      <c r="U32" s="125"/>
      <c r="V32" s="125"/>
      <c r="W32" s="136"/>
      <c r="X32" s="144"/>
      <c r="Y32" s="143"/>
      <c r="Z32" s="143"/>
      <c r="AA32" s="140">
        <f t="shared" si="0"/>
        <v>0</v>
      </c>
      <c r="AB32" s="147" t="str">
        <f t="shared" si="1"/>
        <v>-</v>
      </c>
      <c r="AH32" s="7">
        <v>8</v>
      </c>
      <c r="AI32" s="7" t="s">
        <v>103</v>
      </c>
      <c r="AJ32" s="7" t="s">
        <v>94</v>
      </c>
    </row>
    <row r="33" spans="1:36" ht="24" customHeight="1" x14ac:dyDescent="0.2">
      <c r="A33" s="45">
        <v>10</v>
      </c>
      <c r="B33" s="139"/>
      <c r="C33" s="125"/>
      <c r="D33" s="156"/>
      <c r="E33" s="141"/>
      <c r="F33" s="156"/>
      <c r="G33" s="125"/>
      <c r="H33" s="125"/>
      <c r="I33" s="125"/>
      <c r="J33" s="125"/>
      <c r="K33" s="141"/>
      <c r="L33" s="156"/>
      <c r="M33" s="125"/>
      <c r="N33" s="125"/>
      <c r="O33" s="125"/>
      <c r="P33" s="125"/>
      <c r="Q33" s="125"/>
      <c r="R33" s="125"/>
      <c r="S33" s="125"/>
      <c r="T33" s="125"/>
      <c r="U33" s="125"/>
      <c r="V33" s="125"/>
      <c r="W33" s="136"/>
      <c r="X33" s="144"/>
      <c r="Y33" s="143"/>
      <c r="Z33" s="143"/>
      <c r="AA33" s="140">
        <f t="shared" si="0"/>
        <v>0</v>
      </c>
      <c r="AB33" s="147" t="str">
        <f t="shared" si="1"/>
        <v>-</v>
      </c>
      <c r="AH33" s="7">
        <v>9</v>
      </c>
      <c r="AJ33" s="7" t="s">
        <v>95</v>
      </c>
    </row>
    <row r="34" spans="1:36" ht="24" customHeight="1" x14ac:dyDescent="0.2">
      <c r="A34" s="45">
        <v>11</v>
      </c>
      <c r="B34" s="139"/>
      <c r="C34" s="125"/>
      <c r="D34" s="156"/>
      <c r="E34" s="141"/>
      <c r="F34" s="156"/>
      <c r="G34" s="125"/>
      <c r="H34" s="125"/>
      <c r="I34" s="125"/>
      <c r="J34" s="125"/>
      <c r="K34" s="141"/>
      <c r="L34" s="156"/>
      <c r="M34" s="125"/>
      <c r="N34" s="125"/>
      <c r="O34" s="125"/>
      <c r="P34" s="125"/>
      <c r="Q34" s="125"/>
      <c r="R34" s="125"/>
      <c r="S34" s="125"/>
      <c r="T34" s="125"/>
      <c r="U34" s="125"/>
      <c r="V34" s="125"/>
      <c r="W34" s="136"/>
      <c r="X34" s="144"/>
      <c r="Y34" s="143"/>
      <c r="Z34" s="143"/>
      <c r="AA34" s="140">
        <f t="shared" si="0"/>
        <v>0</v>
      </c>
      <c r="AB34" s="147" t="str">
        <f t="shared" si="1"/>
        <v>-</v>
      </c>
      <c r="AH34" s="7">
        <v>10</v>
      </c>
      <c r="AJ34" s="7" t="s">
        <v>96</v>
      </c>
    </row>
    <row r="35" spans="1:36" ht="24" customHeight="1" x14ac:dyDescent="0.2">
      <c r="A35" s="45">
        <v>12</v>
      </c>
      <c r="B35" s="139"/>
      <c r="C35" s="125"/>
      <c r="D35" s="156"/>
      <c r="E35" s="141"/>
      <c r="F35" s="156"/>
      <c r="G35" s="125"/>
      <c r="H35" s="125"/>
      <c r="I35" s="125"/>
      <c r="J35" s="125"/>
      <c r="K35" s="141"/>
      <c r="L35" s="156"/>
      <c r="M35" s="125"/>
      <c r="N35" s="125"/>
      <c r="O35" s="125"/>
      <c r="P35" s="125"/>
      <c r="Q35" s="125"/>
      <c r="R35" s="125"/>
      <c r="S35" s="125"/>
      <c r="T35" s="125"/>
      <c r="U35" s="125"/>
      <c r="V35" s="125"/>
      <c r="W35" s="136"/>
      <c r="X35" s="144"/>
      <c r="Y35" s="143"/>
      <c r="Z35" s="143"/>
      <c r="AA35" s="140">
        <f t="shared" si="0"/>
        <v>0</v>
      </c>
      <c r="AB35" s="147" t="str">
        <f t="shared" si="1"/>
        <v>-</v>
      </c>
      <c r="AH35" s="7">
        <v>11</v>
      </c>
    </row>
    <row r="36" spans="1:36" ht="24" customHeight="1" x14ac:dyDescent="0.2">
      <c r="A36" s="45">
        <v>13</v>
      </c>
      <c r="B36" s="139"/>
      <c r="C36" s="125"/>
      <c r="D36" s="156"/>
      <c r="E36" s="141"/>
      <c r="F36" s="156"/>
      <c r="G36" s="125"/>
      <c r="H36" s="125"/>
      <c r="I36" s="125"/>
      <c r="J36" s="125"/>
      <c r="K36" s="141"/>
      <c r="L36" s="156"/>
      <c r="M36" s="125"/>
      <c r="N36" s="125"/>
      <c r="O36" s="125"/>
      <c r="P36" s="125"/>
      <c r="Q36" s="125"/>
      <c r="R36" s="125"/>
      <c r="S36" s="125"/>
      <c r="T36" s="125"/>
      <c r="U36" s="125"/>
      <c r="V36" s="125"/>
      <c r="W36" s="136"/>
      <c r="X36" s="144"/>
      <c r="Y36" s="143"/>
      <c r="Z36" s="143"/>
      <c r="AA36" s="140">
        <f t="shared" si="0"/>
        <v>0</v>
      </c>
      <c r="AB36" s="147" t="str">
        <f t="shared" si="1"/>
        <v>-</v>
      </c>
    </row>
    <row r="37" spans="1:36" ht="24" customHeight="1" x14ac:dyDescent="0.2">
      <c r="A37" s="45">
        <v>14</v>
      </c>
      <c r="B37" s="139"/>
      <c r="C37" s="125"/>
      <c r="D37" s="156"/>
      <c r="E37" s="141"/>
      <c r="F37" s="156"/>
      <c r="G37" s="125"/>
      <c r="H37" s="125"/>
      <c r="I37" s="125"/>
      <c r="J37" s="125"/>
      <c r="K37" s="141"/>
      <c r="L37" s="156"/>
      <c r="M37" s="125"/>
      <c r="N37" s="125"/>
      <c r="O37" s="125"/>
      <c r="P37" s="125"/>
      <c r="Q37" s="125"/>
      <c r="R37" s="125"/>
      <c r="S37" s="125"/>
      <c r="T37" s="125"/>
      <c r="U37" s="125"/>
      <c r="V37" s="125"/>
      <c r="W37" s="136"/>
      <c r="X37" s="144"/>
      <c r="Y37" s="143"/>
      <c r="Z37" s="143"/>
      <c r="AA37" s="140">
        <f t="shared" si="0"/>
        <v>0</v>
      </c>
      <c r="AB37" s="147" t="str">
        <f t="shared" si="1"/>
        <v>-</v>
      </c>
    </row>
    <row r="38" spans="1:36" ht="24" customHeight="1" x14ac:dyDescent="0.2">
      <c r="A38" s="45">
        <v>15</v>
      </c>
      <c r="B38" s="139"/>
      <c r="C38" s="125"/>
      <c r="D38" s="156"/>
      <c r="E38" s="141"/>
      <c r="F38" s="156"/>
      <c r="G38" s="125"/>
      <c r="H38" s="125"/>
      <c r="I38" s="125"/>
      <c r="J38" s="125"/>
      <c r="K38" s="141"/>
      <c r="L38" s="156"/>
      <c r="M38" s="125"/>
      <c r="N38" s="125"/>
      <c r="O38" s="125"/>
      <c r="P38" s="125"/>
      <c r="Q38" s="125"/>
      <c r="R38" s="125"/>
      <c r="S38" s="125"/>
      <c r="T38" s="125"/>
      <c r="U38" s="125"/>
      <c r="V38" s="125"/>
      <c r="W38" s="136"/>
      <c r="X38" s="144"/>
      <c r="Y38" s="143"/>
      <c r="Z38" s="143"/>
      <c r="AA38" s="140">
        <f t="shared" si="0"/>
        <v>0</v>
      </c>
      <c r="AB38" s="147" t="str">
        <f t="shared" si="1"/>
        <v>-</v>
      </c>
    </row>
    <row r="39" spans="1:36" ht="24" customHeight="1" x14ac:dyDescent="0.2">
      <c r="A39" s="45">
        <v>16</v>
      </c>
      <c r="B39" s="139"/>
      <c r="C39" s="125"/>
      <c r="D39" s="156"/>
      <c r="E39" s="141"/>
      <c r="F39" s="156"/>
      <c r="G39" s="125"/>
      <c r="H39" s="125"/>
      <c r="I39" s="125"/>
      <c r="J39" s="125"/>
      <c r="K39" s="141"/>
      <c r="L39" s="156"/>
      <c r="M39" s="125"/>
      <c r="N39" s="125"/>
      <c r="O39" s="125"/>
      <c r="P39" s="125"/>
      <c r="Q39" s="125"/>
      <c r="R39" s="125"/>
      <c r="S39" s="125"/>
      <c r="T39" s="125"/>
      <c r="U39" s="125"/>
      <c r="V39" s="125"/>
      <c r="W39" s="136"/>
      <c r="X39" s="144"/>
      <c r="Y39" s="143"/>
      <c r="Z39" s="143"/>
      <c r="AA39" s="140">
        <f t="shared" si="0"/>
        <v>0</v>
      </c>
      <c r="AB39" s="147" t="str">
        <f t="shared" si="1"/>
        <v>-</v>
      </c>
    </row>
    <row r="40" spans="1:36" ht="24" customHeight="1" x14ac:dyDescent="0.2">
      <c r="A40" s="45">
        <v>17</v>
      </c>
      <c r="B40" s="139"/>
      <c r="C40" s="125"/>
      <c r="D40" s="156"/>
      <c r="E40" s="141"/>
      <c r="F40" s="156"/>
      <c r="G40" s="125"/>
      <c r="H40" s="125"/>
      <c r="I40" s="125"/>
      <c r="J40" s="125"/>
      <c r="K40" s="141"/>
      <c r="L40" s="156"/>
      <c r="M40" s="125"/>
      <c r="N40" s="125"/>
      <c r="O40" s="125"/>
      <c r="P40" s="125"/>
      <c r="Q40" s="125"/>
      <c r="R40" s="125"/>
      <c r="S40" s="125"/>
      <c r="T40" s="125"/>
      <c r="U40" s="125"/>
      <c r="V40" s="125"/>
      <c r="W40" s="136"/>
      <c r="X40" s="144"/>
      <c r="Y40" s="143"/>
      <c r="Z40" s="143"/>
      <c r="AA40" s="140">
        <f t="shared" si="0"/>
        <v>0</v>
      </c>
      <c r="AB40" s="147" t="str">
        <f t="shared" si="1"/>
        <v>-</v>
      </c>
    </row>
    <row r="41" spans="1:36" ht="24" customHeight="1" x14ac:dyDescent="0.2">
      <c r="A41" s="45">
        <v>18</v>
      </c>
      <c r="B41" s="139"/>
      <c r="C41" s="125"/>
      <c r="D41" s="156"/>
      <c r="E41" s="141"/>
      <c r="F41" s="156"/>
      <c r="G41" s="125"/>
      <c r="H41" s="125"/>
      <c r="I41" s="125"/>
      <c r="J41" s="125"/>
      <c r="K41" s="141"/>
      <c r="L41" s="156"/>
      <c r="M41" s="125"/>
      <c r="N41" s="125"/>
      <c r="O41" s="125"/>
      <c r="P41" s="125"/>
      <c r="Q41" s="125"/>
      <c r="R41" s="125"/>
      <c r="S41" s="125"/>
      <c r="T41" s="125"/>
      <c r="U41" s="125"/>
      <c r="V41" s="125"/>
      <c r="W41" s="136"/>
      <c r="X41" s="144"/>
      <c r="Y41" s="143"/>
      <c r="Z41" s="143"/>
      <c r="AA41" s="140">
        <f t="shared" si="0"/>
        <v>0</v>
      </c>
      <c r="AB41" s="147" t="str">
        <f t="shared" si="1"/>
        <v>-</v>
      </c>
    </row>
    <row r="42" spans="1:36" ht="24" customHeight="1" x14ac:dyDescent="0.2">
      <c r="A42" s="45">
        <v>19</v>
      </c>
      <c r="B42" s="139"/>
      <c r="C42" s="125"/>
      <c r="D42" s="156"/>
      <c r="E42" s="141"/>
      <c r="F42" s="156"/>
      <c r="G42" s="125"/>
      <c r="H42" s="125"/>
      <c r="I42" s="125"/>
      <c r="J42" s="125"/>
      <c r="K42" s="141"/>
      <c r="L42" s="156"/>
      <c r="M42" s="125"/>
      <c r="N42" s="125"/>
      <c r="O42" s="125"/>
      <c r="P42" s="125"/>
      <c r="Q42" s="125"/>
      <c r="R42" s="125"/>
      <c r="S42" s="125"/>
      <c r="T42" s="125"/>
      <c r="U42" s="125"/>
      <c r="V42" s="125"/>
      <c r="W42" s="136"/>
      <c r="X42" s="144"/>
      <c r="Y42" s="143"/>
      <c r="Z42" s="143"/>
      <c r="AA42" s="140">
        <f t="shared" si="0"/>
        <v>0</v>
      </c>
      <c r="AB42" s="147" t="str">
        <f t="shared" si="1"/>
        <v>-</v>
      </c>
    </row>
    <row r="43" spans="1:36" ht="24" customHeight="1" thickBot="1" x14ac:dyDescent="0.25">
      <c r="A43" s="46">
        <v>20</v>
      </c>
      <c r="B43" s="50"/>
      <c r="C43" s="49"/>
      <c r="D43" s="94"/>
      <c r="E43" s="26"/>
      <c r="F43" s="94"/>
      <c r="G43" s="49"/>
      <c r="H43" s="49"/>
      <c r="I43" s="49"/>
      <c r="J43" s="49"/>
      <c r="K43" s="54"/>
      <c r="L43" s="94"/>
      <c r="M43" s="49"/>
      <c r="N43" s="49"/>
      <c r="O43" s="49"/>
      <c r="P43" s="51"/>
      <c r="Q43" s="49"/>
      <c r="R43" s="49"/>
      <c r="S43" s="49"/>
      <c r="T43" s="49"/>
      <c r="U43" s="49"/>
      <c r="V43" s="49"/>
      <c r="W43" s="55"/>
      <c r="X43" s="27"/>
      <c r="Y43" s="96"/>
      <c r="Z43" s="96"/>
      <c r="AA43" s="145">
        <f>D43*(1-Y43/100-Z43/100)</f>
        <v>0</v>
      </c>
      <c r="AB43" s="148" t="str">
        <f>IF(OR(S43="P",S43="Q",S43="R",S43="S",S43="T",S43="U"),L43,"-")</f>
        <v>-</v>
      </c>
    </row>
    <row r="44" spans="1:36" s="13" customFormat="1" ht="24" customHeight="1" thickBot="1" x14ac:dyDescent="0.25">
      <c r="A44" s="7"/>
      <c r="B44" s="7"/>
      <c r="C44" s="7"/>
      <c r="D44" s="7"/>
      <c r="E44" s="7"/>
      <c r="F44" s="7"/>
      <c r="G44" s="7"/>
      <c r="H44" s="7"/>
      <c r="I44" s="7"/>
      <c r="J44" s="7"/>
      <c r="K44" s="7"/>
      <c r="L44" s="7"/>
      <c r="M44" s="7"/>
      <c r="N44" s="7"/>
      <c r="O44" s="104"/>
      <c r="P44" s="104"/>
      <c r="Q44" s="104"/>
      <c r="R44" s="104"/>
      <c r="S44" s="104"/>
      <c r="T44" s="104"/>
      <c r="U44" s="104"/>
      <c r="V44" s="7"/>
      <c r="W44" s="7"/>
      <c r="X44" s="7"/>
      <c r="Y44" s="197" t="s">
        <v>97</v>
      </c>
      <c r="Z44" s="198"/>
      <c r="AA44" s="157">
        <f>SUM(AA24:AA43)</f>
        <v>0</v>
      </c>
      <c r="AB44" s="158">
        <f>SUM(AB24:AB43)</f>
        <v>0</v>
      </c>
    </row>
  </sheetData>
  <mergeCells count="64">
    <mergeCell ref="G12:L12"/>
    <mergeCell ref="X22:Z22"/>
    <mergeCell ref="B18:B20"/>
    <mergeCell ref="C18:C20"/>
    <mergeCell ref="X16:AB16"/>
    <mergeCell ref="X17:X20"/>
    <mergeCell ref="Y17:Y19"/>
    <mergeCell ref="Z17:Z19"/>
    <mergeCell ref="AA17:AA19"/>
    <mergeCell ref="W17:W20"/>
    <mergeCell ref="S16:W16"/>
    <mergeCell ref="V18:V20"/>
    <mergeCell ref="U18:U20"/>
    <mergeCell ref="S17:S20"/>
    <mergeCell ref="K17:R17"/>
    <mergeCell ref="K18:K20"/>
    <mergeCell ref="G8:J8"/>
    <mergeCell ref="K8:L8"/>
    <mergeCell ref="G6:J6"/>
    <mergeCell ref="G5:J5"/>
    <mergeCell ref="M18:O18"/>
    <mergeCell ref="M10:W10"/>
    <mergeCell ref="M11:O11"/>
    <mergeCell ref="Q11:W11"/>
    <mergeCell ref="M12:W12"/>
    <mergeCell ref="F10:H10"/>
    <mergeCell ref="I10:L10"/>
    <mergeCell ref="E11:L11"/>
    <mergeCell ref="B16:I16"/>
    <mergeCell ref="G18:I18"/>
    <mergeCell ref="B17:C17"/>
    <mergeCell ref="E17:I17"/>
    <mergeCell ref="B9:B10"/>
    <mergeCell ref="C9:E10"/>
    <mergeCell ref="F9:H9"/>
    <mergeCell ref="I9:L9"/>
    <mergeCell ref="Y44:Z44"/>
    <mergeCell ref="R18:R20"/>
    <mergeCell ref="M19:M20"/>
    <mergeCell ref="P18:P20"/>
    <mergeCell ref="D17:D19"/>
    <mergeCell ref="I19:I20"/>
    <mergeCell ref="G19:G20"/>
    <mergeCell ref="H19:H20"/>
    <mergeCell ref="C12:E12"/>
    <mergeCell ref="E18:E20"/>
    <mergeCell ref="F18:F19"/>
    <mergeCell ref="J16:J20"/>
    <mergeCell ref="AA22:AB22"/>
    <mergeCell ref="B13:C13"/>
    <mergeCell ref="D13:L13"/>
    <mergeCell ref="M13:O13"/>
    <mergeCell ref="Q13:W13"/>
    <mergeCell ref="T22:V22"/>
    <mergeCell ref="E22:F22"/>
    <mergeCell ref="G22:I22"/>
    <mergeCell ref="AB17:AB20"/>
    <mergeCell ref="P22:R22"/>
    <mergeCell ref="K16:R16"/>
    <mergeCell ref="M22:O22"/>
    <mergeCell ref="N19:N20"/>
    <mergeCell ref="O19:O20"/>
    <mergeCell ref="Q18:Q20"/>
    <mergeCell ref="L18:L19"/>
  </mergeCells>
  <phoneticPr fontId="2"/>
  <conditionalFormatting sqref="G24:I42">
    <cfRule type="expression" dxfId="2" priority="1" stopIfTrue="1">
      <formula>$E24="無"</formula>
    </cfRule>
  </conditionalFormatting>
  <conditionalFormatting sqref="M24:R42">
    <cfRule type="expression" dxfId="1" priority="2" stopIfTrue="1">
      <formula>$K24="L"</formula>
    </cfRule>
  </conditionalFormatting>
  <conditionalFormatting sqref="W24:W42">
    <cfRule type="expression" dxfId="0" priority="3" stopIfTrue="1">
      <formula>OR($S24="P",$S24="Q",$S24="R",$S24="S",$S24="T",$S24="U",$S24="Z")</formula>
    </cfRule>
  </conditionalFormatting>
  <dataValidations count="14">
    <dataValidation type="list" allowBlank="1" showInputMessage="1" showErrorMessage="1" sqref="S24:S42">
      <formula1>$AJ$24:$AJ$34</formula1>
    </dataValidation>
    <dataValidation type="list" allowBlank="1" showInputMessage="1" showErrorMessage="1" sqref="W24:W42">
      <formula1>$AH$25:$AH$35</formula1>
    </dataValidation>
    <dataValidation type="list" allowBlank="1" showInputMessage="1" showErrorMessage="1" sqref="X24:X42">
      <formula1>$AL$24:$AL$25</formula1>
    </dataValidation>
    <dataValidation type="list" allowBlank="1" showInputMessage="1" showErrorMessage="1" sqref="M24:O42 G24:I42">
      <formula1>$AH$24:$AH$33</formula1>
    </dataValidation>
    <dataValidation type="list" allowBlank="1" showInputMessage="1" showErrorMessage="1" sqref="J24:J42">
      <formula1>$AI$24:$AI$27</formula1>
    </dataValidation>
    <dataValidation type="list" allowBlank="1" showInputMessage="1" showErrorMessage="1" sqref="K24:K42">
      <formula1>$AI$29:$AI$32</formula1>
    </dataValidation>
    <dataValidation type="list" allowBlank="1" showInputMessage="1" showErrorMessage="1" sqref="E24:E42">
      <formula1>$AK$24:$AK$25</formula1>
    </dataValidation>
    <dataValidation type="list" allowBlank="1" showInputMessage="1" showErrorMessage="1" sqref="G8:J8">
      <formula1>$AK$26:$AK$28</formula1>
    </dataValidation>
    <dataValidation type="list" errorStyle="information" allowBlank="1" showInputMessage="1" showErrorMessage="1" sqref="K8:L8">
      <formula1>業種コード</formula1>
    </dataValidation>
    <dataValidation type="list" allowBlank="1" showInputMessage="1" showErrorMessage="1" sqref="S43:T43">
      <formula1>$AK$21:$AK$31</formula1>
    </dataValidation>
    <dataValidation type="list" allowBlank="1" showInputMessage="1" showErrorMessage="1" sqref="W43">
      <formula1>$AI$22:$AI$32</formula1>
    </dataValidation>
    <dataValidation type="list" allowBlank="1" showInputMessage="1" showErrorMessage="1" sqref="G43:I43 M43:O43">
      <formula1>$AI$21:$AI$30</formula1>
    </dataValidation>
    <dataValidation type="list" allowBlank="1" showInputMessage="1" showErrorMessage="1" sqref="J43">
      <formula1>$AJ$21:$AJ$24</formula1>
    </dataValidation>
    <dataValidation type="list" allowBlank="1" showInputMessage="1" showErrorMessage="1" sqref="K43">
      <formula1>$AJ$26:$AJ$29</formula1>
    </dataValidation>
  </dataValidations>
  <printOptions horizontalCentered="1" verticalCentered="1"/>
  <pageMargins left="0.39370078740157483" right="0.39370078740157483" top="0.47244094488188981" bottom="0.39370078740157483" header="0.39370078740157483" footer="0.39370078740157483"/>
  <pageSetup paperSize="9" scale="49" orientation="landscape" r:id="rId1"/>
  <headerFooter alignWithMargins="0">
    <oddHeader>&amp;R&amp;"ＭＳ Ｐ明朝,標準"&amp;P&amp;"ＭＳ Ｐゴシック,標準"枚目</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workbookViewId="0">
      <selection activeCell="K16" sqref="K16"/>
    </sheetView>
  </sheetViews>
  <sheetFormatPr defaultColWidth="9" defaultRowHeight="13" x14ac:dyDescent="0.2"/>
  <cols>
    <col min="1" max="1" width="3.26953125" style="13" customWidth="1"/>
    <col min="2" max="2" width="8.6328125" style="56" bestFit="1" customWidth="1"/>
    <col min="3" max="3" width="15.6328125" style="56" customWidth="1"/>
    <col min="4" max="4" width="10.36328125" style="56" customWidth="1"/>
    <col min="5" max="5" width="10.26953125" style="56" customWidth="1"/>
    <col min="6" max="6" width="12.08984375" style="56" customWidth="1"/>
    <col min="7" max="7" width="11.26953125" style="56" customWidth="1"/>
    <col min="8" max="9" width="9" style="56"/>
    <col min="10" max="14" width="8.90625" customWidth="1"/>
    <col min="15" max="16384" width="9" style="56"/>
  </cols>
  <sheetData>
    <row r="1" spans="1:15" s="7" customFormat="1" x14ac:dyDescent="0.2">
      <c r="B1" s="8" t="s">
        <v>6</v>
      </c>
      <c r="C1" s="9" t="s">
        <v>2</v>
      </c>
      <c r="D1" s="64"/>
      <c r="E1" s="30" t="s">
        <v>13</v>
      </c>
      <c r="F1" s="65"/>
      <c r="G1" s="12"/>
      <c r="H1" s="12"/>
      <c r="I1" s="12"/>
      <c r="J1"/>
      <c r="K1"/>
      <c r="L1"/>
      <c r="M1"/>
      <c r="N1"/>
    </row>
    <row r="2" spans="1:15" s="7" customFormat="1" x14ac:dyDescent="0.2">
      <c r="B2" s="15"/>
      <c r="C2" s="16" t="s">
        <v>9</v>
      </c>
      <c r="D2" s="61"/>
      <c r="E2" s="62"/>
      <c r="F2" s="66"/>
      <c r="G2" s="12"/>
      <c r="H2" s="12"/>
      <c r="I2" s="12"/>
      <c r="J2"/>
      <c r="K2"/>
      <c r="L2"/>
      <c r="M2"/>
      <c r="N2"/>
    </row>
    <row r="3" spans="1:15" s="7" customFormat="1" ht="22" hidden="1" customHeight="1" x14ac:dyDescent="0.2">
      <c r="A3" s="2"/>
      <c r="B3" s="60" t="s">
        <v>11</v>
      </c>
      <c r="C3" s="16" t="s">
        <v>12</v>
      </c>
      <c r="D3" s="59"/>
      <c r="E3" s="1"/>
      <c r="F3" s="67"/>
      <c r="G3" s="63"/>
      <c r="H3" s="23"/>
      <c r="I3" s="5"/>
      <c r="J3"/>
      <c r="K3"/>
      <c r="L3"/>
      <c r="M3"/>
      <c r="N3"/>
    </row>
    <row r="4" spans="1:15" s="7" customFormat="1" ht="22.5" customHeight="1" thickBot="1" x14ac:dyDescent="0.25">
      <c r="B4" s="53"/>
      <c r="C4" s="52" t="s">
        <v>110</v>
      </c>
      <c r="D4" s="249"/>
      <c r="E4" s="250"/>
      <c r="F4" s="251"/>
      <c r="G4" s="13"/>
      <c r="H4" s="13"/>
      <c r="I4" s="12"/>
      <c r="J4"/>
      <c r="K4"/>
      <c r="L4"/>
      <c r="M4"/>
      <c r="N4"/>
    </row>
    <row r="5" spans="1:15" ht="13.5" thickBot="1" x14ac:dyDescent="0.25"/>
    <row r="6" spans="1:15" ht="13.5" hidden="1" customHeight="1" x14ac:dyDescent="0.2">
      <c r="A6" s="72"/>
      <c r="B6" s="68" t="s">
        <v>124</v>
      </c>
      <c r="C6" s="68" t="s">
        <v>125</v>
      </c>
      <c r="D6" s="68" t="s">
        <v>126</v>
      </c>
      <c r="E6" s="68" t="s">
        <v>127</v>
      </c>
      <c r="F6" s="68" t="s">
        <v>128</v>
      </c>
      <c r="G6" s="68" t="s">
        <v>129</v>
      </c>
      <c r="H6" s="68" t="s">
        <v>130</v>
      </c>
      <c r="I6" s="69" t="s">
        <v>131</v>
      </c>
    </row>
    <row r="7" spans="1:15" x14ac:dyDescent="0.2">
      <c r="A7" s="72"/>
      <c r="B7" s="246" t="s">
        <v>111</v>
      </c>
      <c r="C7" s="246"/>
      <c r="D7" s="231" t="s">
        <v>118</v>
      </c>
      <c r="E7" s="231" t="s">
        <v>119</v>
      </c>
      <c r="F7" s="246" t="s">
        <v>108</v>
      </c>
      <c r="G7" s="246"/>
      <c r="H7" s="246"/>
      <c r="I7" s="252"/>
    </row>
    <row r="8" spans="1:15" ht="37.5" customHeight="1" x14ac:dyDescent="0.2">
      <c r="A8" s="73"/>
      <c r="B8" s="185" t="s">
        <v>112</v>
      </c>
      <c r="C8" s="185" t="s">
        <v>46</v>
      </c>
      <c r="D8" s="214"/>
      <c r="E8" s="214"/>
      <c r="F8" s="185" t="s">
        <v>113</v>
      </c>
      <c r="G8" s="47" t="s">
        <v>136</v>
      </c>
      <c r="H8" s="149" t="s">
        <v>167</v>
      </c>
      <c r="I8" s="150" t="s">
        <v>169</v>
      </c>
    </row>
    <row r="9" spans="1:15" x14ac:dyDescent="0.2">
      <c r="A9" s="73"/>
      <c r="B9" s="185"/>
      <c r="C9" s="185"/>
      <c r="D9" s="42" t="s">
        <v>114</v>
      </c>
      <c r="E9" s="42" t="s">
        <v>132</v>
      </c>
      <c r="F9" s="185"/>
      <c r="G9" s="42" t="s">
        <v>132</v>
      </c>
      <c r="H9" s="42" t="s">
        <v>114</v>
      </c>
      <c r="I9" s="43" t="s">
        <v>114</v>
      </c>
    </row>
    <row r="10" spans="1:15" ht="20.5" hidden="1" customHeight="1" x14ac:dyDescent="0.2">
      <c r="A10" s="73"/>
      <c r="B10" s="22" t="s">
        <v>77</v>
      </c>
      <c r="C10" s="22" t="s">
        <v>77</v>
      </c>
      <c r="D10" s="22" t="s">
        <v>11</v>
      </c>
      <c r="E10" s="22" t="s">
        <v>11</v>
      </c>
      <c r="F10" s="22" t="s">
        <v>77</v>
      </c>
      <c r="G10" s="22" t="s">
        <v>11</v>
      </c>
      <c r="H10" s="22" t="s">
        <v>11</v>
      </c>
      <c r="I10" s="58" t="s">
        <v>11</v>
      </c>
    </row>
    <row r="11" spans="1:15" x14ac:dyDescent="0.2">
      <c r="A11" s="73"/>
      <c r="B11" s="70" t="s">
        <v>122</v>
      </c>
      <c r="C11" s="70" t="s">
        <v>123</v>
      </c>
      <c r="D11" s="70" t="s">
        <v>158</v>
      </c>
      <c r="E11" s="70" t="s">
        <v>159</v>
      </c>
      <c r="F11" s="70" t="s">
        <v>160</v>
      </c>
      <c r="G11" s="70" t="s">
        <v>161</v>
      </c>
      <c r="H11" s="70" t="s">
        <v>162</v>
      </c>
      <c r="I11" s="71" t="s">
        <v>163</v>
      </c>
    </row>
    <row r="12" spans="1:15" ht="13.5" thickBot="1" x14ac:dyDescent="0.25">
      <c r="A12" s="74"/>
      <c r="B12" s="48" t="s">
        <v>182</v>
      </c>
      <c r="C12" s="159" t="s">
        <v>72</v>
      </c>
      <c r="D12" s="159"/>
      <c r="E12" s="159"/>
      <c r="F12" s="245" t="s">
        <v>115</v>
      </c>
      <c r="G12" s="245"/>
      <c r="H12" s="159" t="s">
        <v>116</v>
      </c>
      <c r="I12" s="160"/>
    </row>
    <row r="13" spans="1:15" ht="21.25" customHeight="1" thickTop="1" x14ac:dyDescent="0.3">
      <c r="A13" s="75">
        <v>1</v>
      </c>
      <c r="B13" s="79"/>
      <c r="C13" s="80"/>
      <c r="D13" s="98"/>
      <c r="E13" s="98"/>
      <c r="F13" s="81"/>
      <c r="G13" s="98"/>
      <c r="H13" s="88">
        <f>D13*(1-G13/100)</f>
        <v>0</v>
      </c>
      <c r="I13" s="89">
        <f>D13*(1-E13/100)</f>
        <v>0</v>
      </c>
      <c r="O13" s="56" t="s">
        <v>81</v>
      </c>
    </row>
    <row r="14" spans="1:15" ht="21.25" customHeight="1" x14ac:dyDescent="0.3">
      <c r="A14" s="76">
        <v>2</v>
      </c>
      <c r="B14" s="82"/>
      <c r="C14" s="83"/>
      <c r="D14" s="99"/>
      <c r="E14" s="99"/>
      <c r="F14" s="84"/>
      <c r="G14" s="99"/>
      <c r="H14" s="90">
        <f>D14*(1-G14/100)</f>
        <v>0</v>
      </c>
      <c r="I14" s="91">
        <f>D14*(1-E14/100)</f>
        <v>0</v>
      </c>
      <c r="O14" s="56" t="s">
        <v>85</v>
      </c>
    </row>
    <row r="15" spans="1:15" ht="21.25" customHeight="1" x14ac:dyDescent="0.3">
      <c r="A15" s="76">
        <v>3</v>
      </c>
      <c r="B15" s="82"/>
      <c r="C15" s="83"/>
      <c r="D15" s="99"/>
      <c r="E15" s="99"/>
      <c r="F15" s="84"/>
      <c r="G15" s="99"/>
      <c r="H15" s="90">
        <f t="shared" ref="H15:H37" si="0">D15*(1-G15/100)</f>
        <v>0</v>
      </c>
      <c r="I15" s="91">
        <f t="shared" ref="I15:I37" si="1">D15*(1-E15/100)</f>
        <v>0</v>
      </c>
    </row>
    <row r="16" spans="1:15" ht="21.25" customHeight="1" x14ac:dyDescent="0.3">
      <c r="A16" s="76">
        <v>4</v>
      </c>
      <c r="B16" s="82"/>
      <c r="C16" s="83"/>
      <c r="D16" s="99"/>
      <c r="E16" s="99"/>
      <c r="F16" s="84"/>
      <c r="G16" s="99"/>
      <c r="H16" s="90">
        <f t="shared" si="0"/>
        <v>0</v>
      </c>
      <c r="I16" s="91">
        <f t="shared" si="1"/>
        <v>0</v>
      </c>
    </row>
    <row r="17" spans="1:9" ht="21.25" customHeight="1" x14ac:dyDescent="0.3">
      <c r="A17" s="76">
        <v>5</v>
      </c>
      <c r="B17" s="82"/>
      <c r="C17" s="83"/>
      <c r="D17" s="99"/>
      <c r="E17" s="99"/>
      <c r="F17" s="84"/>
      <c r="G17" s="99"/>
      <c r="H17" s="90">
        <f t="shared" si="0"/>
        <v>0</v>
      </c>
      <c r="I17" s="91">
        <f t="shared" si="1"/>
        <v>0</v>
      </c>
    </row>
    <row r="18" spans="1:9" ht="21.25" customHeight="1" x14ac:dyDescent="0.3">
      <c r="A18" s="76">
        <v>6</v>
      </c>
      <c r="B18" s="82"/>
      <c r="C18" s="83"/>
      <c r="D18" s="99"/>
      <c r="E18" s="99"/>
      <c r="F18" s="84"/>
      <c r="G18" s="99"/>
      <c r="H18" s="90">
        <f t="shared" si="0"/>
        <v>0</v>
      </c>
      <c r="I18" s="91">
        <f t="shared" si="1"/>
        <v>0</v>
      </c>
    </row>
    <row r="19" spans="1:9" ht="21.25" customHeight="1" x14ac:dyDescent="0.3">
      <c r="A19" s="76">
        <v>7</v>
      </c>
      <c r="B19" s="82"/>
      <c r="C19" s="83"/>
      <c r="D19" s="99"/>
      <c r="E19" s="99"/>
      <c r="F19" s="84"/>
      <c r="G19" s="99"/>
      <c r="H19" s="90">
        <f t="shared" si="0"/>
        <v>0</v>
      </c>
      <c r="I19" s="91">
        <f t="shared" si="1"/>
        <v>0</v>
      </c>
    </row>
    <row r="20" spans="1:9" ht="21.25" customHeight="1" x14ac:dyDescent="0.3">
      <c r="A20" s="76">
        <v>8</v>
      </c>
      <c r="B20" s="82"/>
      <c r="C20" s="83"/>
      <c r="D20" s="99"/>
      <c r="E20" s="99"/>
      <c r="F20" s="84"/>
      <c r="G20" s="99"/>
      <c r="H20" s="90">
        <f t="shared" si="0"/>
        <v>0</v>
      </c>
      <c r="I20" s="91">
        <f t="shared" si="1"/>
        <v>0</v>
      </c>
    </row>
    <row r="21" spans="1:9" ht="21.25" customHeight="1" x14ac:dyDescent="0.3">
      <c r="A21" s="76">
        <v>9</v>
      </c>
      <c r="B21" s="82"/>
      <c r="C21" s="83"/>
      <c r="D21" s="99"/>
      <c r="E21" s="99"/>
      <c r="F21" s="84"/>
      <c r="G21" s="99"/>
      <c r="H21" s="90">
        <f t="shared" si="0"/>
        <v>0</v>
      </c>
      <c r="I21" s="91">
        <f t="shared" si="1"/>
        <v>0</v>
      </c>
    </row>
    <row r="22" spans="1:9" ht="21.25" customHeight="1" x14ac:dyDescent="0.3">
      <c r="A22" s="76">
        <v>10</v>
      </c>
      <c r="B22" s="82"/>
      <c r="C22" s="83"/>
      <c r="D22" s="99"/>
      <c r="E22" s="99"/>
      <c r="F22" s="84"/>
      <c r="G22" s="99"/>
      <c r="H22" s="90">
        <f t="shared" si="0"/>
        <v>0</v>
      </c>
      <c r="I22" s="91">
        <f t="shared" si="1"/>
        <v>0</v>
      </c>
    </row>
    <row r="23" spans="1:9" ht="21.25" customHeight="1" x14ac:dyDescent="0.3">
      <c r="A23" s="76">
        <v>11</v>
      </c>
      <c r="B23" s="82"/>
      <c r="C23" s="83"/>
      <c r="D23" s="99"/>
      <c r="E23" s="99"/>
      <c r="F23" s="84"/>
      <c r="G23" s="99"/>
      <c r="H23" s="90">
        <f t="shared" si="0"/>
        <v>0</v>
      </c>
      <c r="I23" s="91">
        <f t="shared" si="1"/>
        <v>0</v>
      </c>
    </row>
    <row r="24" spans="1:9" ht="21.25" customHeight="1" x14ac:dyDescent="0.3">
      <c r="A24" s="76">
        <v>12</v>
      </c>
      <c r="B24" s="82"/>
      <c r="C24" s="83"/>
      <c r="D24" s="99"/>
      <c r="E24" s="99"/>
      <c r="F24" s="84"/>
      <c r="G24" s="99"/>
      <c r="H24" s="90">
        <f t="shared" si="0"/>
        <v>0</v>
      </c>
      <c r="I24" s="91">
        <f t="shared" si="1"/>
        <v>0</v>
      </c>
    </row>
    <row r="25" spans="1:9" ht="21.25" customHeight="1" x14ac:dyDescent="0.3">
      <c r="A25" s="76">
        <v>13</v>
      </c>
      <c r="B25" s="82"/>
      <c r="C25" s="83"/>
      <c r="D25" s="99"/>
      <c r="E25" s="99"/>
      <c r="F25" s="84"/>
      <c r="G25" s="99"/>
      <c r="H25" s="90">
        <f t="shared" si="0"/>
        <v>0</v>
      </c>
      <c r="I25" s="91">
        <f t="shared" si="1"/>
        <v>0</v>
      </c>
    </row>
    <row r="26" spans="1:9" ht="21.25" customHeight="1" x14ac:dyDescent="0.3">
      <c r="A26" s="76">
        <v>14</v>
      </c>
      <c r="B26" s="82"/>
      <c r="C26" s="83"/>
      <c r="D26" s="99"/>
      <c r="E26" s="99"/>
      <c r="F26" s="84"/>
      <c r="G26" s="99"/>
      <c r="H26" s="90">
        <f t="shared" si="0"/>
        <v>0</v>
      </c>
      <c r="I26" s="91">
        <f t="shared" si="1"/>
        <v>0</v>
      </c>
    </row>
    <row r="27" spans="1:9" ht="21.25" customHeight="1" x14ac:dyDescent="0.3">
      <c r="A27" s="76">
        <v>15</v>
      </c>
      <c r="B27" s="82"/>
      <c r="C27" s="83"/>
      <c r="D27" s="99"/>
      <c r="E27" s="99"/>
      <c r="F27" s="84"/>
      <c r="G27" s="99"/>
      <c r="H27" s="90">
        <f t="shared" si="0"/>
        <v>0</v>
      </c>
      <c r="I27" s="91">
        <f t="shared" si="1"/>
        <v>0</v>
      </c>
    </row>
    <row r="28" spans="1:9" ht="21.25" customHeight="1" x14ac:dyDescent="0.3">
      <c r="A28" s="76">
        <v>16</v>
      </c>
      <c r="B28" s="82"/>
      <c r="C28" s="83"/>
      <c r="D28" s="99"/>
      <c r="E28" s="99"/>
      <c r="F28" s="84"/>
      <c r="G28" s="99"/>
      <c r="H28" s="90">
        <f t="shared" si="0"/>
        <v>0</v>
      </c>
      <c r="I28" s="91">
        <f t="shared" si="1"/>
        <v>0</v>
      </c>
    </row>
    <row r="29" spans="1:9" ht="21.25" customHeight="1" x14ac:dyDescent="0.3">
      <c r="A29" s="76">
        <v>17</v>
      </c>
      <c r="B29" s="82"/>
      <c r="C29" s="83"/>
      <c r="D29" s="99"/>
      <c r="E29" s="99"/>
      <c r="F29" s="84"/>
      <c r="G29" s="99"/>
      <c r="H29" s="90">
        <f t="shared" si="0"/>
        <v>0</v>
      </c>
      <c r="I29" s="91">
        <f t="shared" si="1"/>
        <v>0</v>
      </c>
    </row>
    <row r="30" spans="1:9" ht="21.25" customHeight="1" x14ac:dyDescent="0.3">
      <c r="A30" s="76">
        <v>18</v>
      </c>
      <c r="B30" s="82"/>
      <c r="C30" s="83"/>
      <c r="D30" s="99"/>
      <c r="E30" s="99"/>
      <c r="F30" s="84"/>
      <c r="G30" s="99"/>
      <c r="H30" s="90">
        <f t="shared" si="0"/>
        <v>0</v>
      </c>
      <c r="I30" s="91">
        <f t="shared" si="1"/>
        <v>0</v>
      </c>
    </row>
    <row r="31" spans="1:9" ht="21.25" customHeight="1" x14ac:dyDescent="0.3">
      <c r="A31" s="76">
        <v>19</v>
      </c>
      <c r="B31" s="82"/>
      <c r="C31" s="83"/>
      <c r="D31" s="99"/>
      <c r="E31" s="99"/>
      <c r="F31" s="84"/>
      <c r="G31" s="99"/>
      <c r="H31" s="90">
        <f t="shared" si="0"/>
        <v>0</v>
      </c>
      <c r="I31" s="91">
        <f t="shared" si="1"/>
        <v>0</v>
      </c>
    </row>
    <row r="32" spans="1:9" ht="21.25" customHeight="1" x14ac:dyDescent="0.3">
      <c r="A32" s="76">
        <v>20</v>
      </c>
      <c r="B32" s="82"/>
      <c r="C32" s="83"/>
      <c r="D32" s="99"/>
      <c r="E32" s="99"/>
      <c r="F32" s="84"/>
      <c r="G32" s="99"/>
      <c r="H32" s="90">
        <f t="shared" si="0"/>
        <v>0</v>
      </c>
      <c r="I32" s="91">
        <f t="shared" si="1"/>
        <v>0</v>
      </c>
    </row>
    <row r="33" spans="1:9" ht="21.25" customHeight="1" x14ac:dyDescent="0.3">
      <c r="A33" s="76">
        <v>21</v>
      </c>
      <c r="B33" s="82"/>
      <c r="C33" s="83"/>
      <c r="D33" s="99"/>
      <c r="E33" s="99"/>
      <c r="F33" s="84"/>
      <c r="G33" s="99"/>
      <c r="H33" s="90">
        <f t="shared" si="0"/>
        <v>0</v>
      </c>
      <c r="I33" s="91">
        <f t="shared" si="1"/>
        <v>0</v>
      </c>
    </row>
    <row r="34" spans="1:9" ht="21.25" customHeight="1" x14ac:dyDescent="0.3">
      <c r="A34" s="76">
        <v>22</v>
      </c>
      <c r="B34" s="82"/>
      <c r="C34" s="83"/>
      <c r="D34" s="99"/>
      <c r="E34" s="99"/>
      <c r="F34" s="84"/>
      <c r="G34" s="99"/>
      <c r="H34" s="90">
        <f t="shared" si="0"/>
        <v>0</v>
      </c>
      <c r="I34" s="91">
        <f t="shared" si="1"/>
        <v>0</v>
      </c>
    </row>
    <row r="35" spans="1:9" ht="21.25" customHeight="1" x14ac:dyDescent="0.3">
      <c r="A35" s="76">
        <v>23</v>
      </c>
      <c r="B35" s="82"/>
      <c r="C35" s="83"/>
      <c r="D35" s="99"/>
      <c r="E35" s="99"/>
      <c r="F35" s="84"/>
      <c r="G35" s="99"/>
      <c r="H35" s="90">
        <f t="shared" si="0"/>
        <v>0</v>
      </c>
      <c r="I35" s="91">
        <f t="shared" si="1"/>
        <v>0</v>
      </c>
    </row>
    <row r="36" spans="1:9" ht="21.25" customHeight="1" x14ac:dyDescent="0.3">
      <c r="A36" s="76">
        <v>24</v>
      </c>
      <c r="B36" s="82"/>
      <c r="C36" s="83"/>
      <c r="D36" s="99"/>
      <c r="E36" s="99"/>
      <c r="F36" s="84"/>
      <c r="G36" s="99"/>
      <c r="H36" s="90">
        <f t="shared" si="0"/>
        <v>0</v>
      </c>
      <c r="I36" s="91">
        <f t="shared" si="1"/>
        <v>0</v>
      </c>
    </row>
    <row r="37" spans="1:9" ht="21.25" customHeight="1" thickBot="1" x14ac:dyDescent="0.35">
      <c r="A37" s="77">
        <v>25</v>
      </c>
      <c r="B37" s="85"/>
      <c r="C37" s="86"/>
      <c r="D37" s="100"/>
      <c r="E37" s="100"/>
      <c r="F37" s="87"/>
      <c r="G37" s="101"/>
      <c r="H37" s="92">
        <f t="shared" si="0"/>
        <v>0</v>
      </c>
      <c r="I37" s="93">
        <f t="shared" si="1"/>
        <v>0</v>
      </c>
    </row>
    <row r="38" spans="1:9" ht="22.5" customHeight="1" x14ac:dyDescent="0.3">
      <c r="C38" s="57"/>
      <c r="G38" s="110" t="s">
        <v>117</v>
      </c>
      <c r="H38" s="111">
        <f>SUM(H13:H37)</f>
        <v>0</v>
      </c>
      <c r="I38" s="112">
        <f>SUM(I13:I37)</f>
        <v>0</v>
      </c>
    </row>
    <row r="39" spans="1:9" ht="30.25" customHeight="1" x14ac:dyDescent="0.3">
      <c r="B39" s="247" t="s">
        <v>120</v>
      </c>
      <c r="C39" s="247"/>
      <c r="D39" s="247"/>
      <c r="E39" s="247"/>
      <c r="F39" s="248"/>
      <c r="G39" s="110" t="s">
        <v>109</v>
      </c>
      <c r="H39" s="102">
        <f>H38+電子１!AA44</f>
        <v>0</v>
      </c>
      <c r="I39" s="103">
        <f>I38+電子１!AB44</f>
        <v>0</v>
      </c>
    </row>
    <row r="40" spans="1:9" ht="22.5" customHeight="1" thickBot="1" x14ac:dyDescent="0.25">
      <c r="B40"/>
      <c r="C40"/>
      <c r="D40"/>
      <c r="E40"/>
      <c r="F40"/>
      <c r="G40" s="243" t="s">
        <v>108</v>
      </c>
      <c r="H40" s="244"/>
      <c r="I40" s="78" t="str">
        <f>IF(H39&lt;I39,"不適","適")</f>
        <v>適</v>
      </c>
    </row>
  </sheetData>
  <mergeCells count="13">
    <mergeCell ref="D4:F4"/>
    <mergeCell ref="D7:D8"/>
    <mergeCell ref="E7:E8"/>
    <mergeCell ref="F7:I7"/>
    <mergeCell ref="C8:C9"/>
    <mergeCell ref="F8:F9"/>
    <mergeCell ref="G40:H40"/>
    <mergeCell ref="C12:E12"/>
    <mergeCell ref="F12:G12"/>
    <mergeCell ref="H12:I12"/>
    <mergeCell ref="B7:C7"/>
    <mergeCell ref="B39:F39"/>
    <mergeCell ref="B8:B9"/>
  </mergeCells>
  <phoneticPr fontId="2"/>
  <dataValidations count="1">
    <dataValidation type="list" allowBlank="1" showInputMessage="1" showErrorMessage="1" sqref="F13:F37">
      <formula1>$O$13:$O$14</formula1>
    </dataValidation>
  </dataValidations>
  <printOptions horizontalCentered="1" verticalCentered="1"/>
  <pageMargins left="0.59055118110236227" right="0.59055118110236227" top="0.98425196850393704" bottom="0.39370078740157483" header="0.39370078740157483" footer="0"/>
  <pageSetup paperSize="9" orientation="portrait" r:id="rId1"/>
  <headerFooter alignWithMargins="0">
    <oddHeader>&amp;L&amp;"ＭＳ ゴシック,標準"&amp;12&lt;環境の保全と創造に関する条例対象事業者&gt;
姫路市産業廃棄物実態調査票(再生原材料の使用状況)（別紙２）&amp;R&amp;P枚目
&amp;9（２枚以上になる場合のみ記入）
(記入欄が不足する場合は
複写して使用してください。)</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電子１</vt:lpstr>
      <vt:lpstr>電子２</vt:lpstr>
      <vt:lpstr>電子１!Print_Area</vt:lpstr>
      <vt:lpstr>電子２!Print_Area</vt:lpstr>
      <vt:lpstr>電子１!Print_Titles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m002483</dc:creator>
  <cp:lastModifiedBy>Administrator</cp:lastModifiedBy>
  <cp:lastPrinted>2023-04-25T00:45:00Z</cp:lastPrinted>
  <dcterms:created xsi:type="dcterms:W3CDTF">2004-04-30T12:24:10Z</dcterms:created>
  <dcterms:modified xsi:type="dcterms:W3CDTF">2023-04-25T00:45:50Z</dcterms:modified>
</cp:coreProperties>
</file>