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市民税課\法人市民税担当\27　各種様式\納付書\"/>
    </mc:Choice>
  </mc:AlternateContent>
  <bookViews>
    <workbookView xWindow="0" yWindow="0" windowWidth="20490" windowHeight="7640"/>
  </bookViews>
  <sheets>
    <sheet name="納付書" sheetId="1" r:id="rId1"/>
  </sheets>
  <definedNames>
    <definedName name="_xlnm._FilterDatabase" localSheetId="0" hidden="1">納付書!$A$24:$AE$31</definedName>
    <definedName name="_xlnm.Print_Area" localSheetId="0">納付書!$A$24:$CS$61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CR51" i="1" s="1"/>
  <c r="CR49" i="1"/>
  <c r="CP49" i="1"/>
  <c r="CN49" i="1"/>
  <c r="CL49" i="1"/>
  <c r="CJ49" i="1"/>
  <c r="CH49" i="1"/>
  <c r="CF49" i="1"/>
  <c r="CD49" i="1"/>
  <c r="CB49" i="1"/>
  <c r="BZ49" i="1"/>
  <c r="BX49" i="1"/>
  <c r="BK49" i="1"/>
  <c r="BI49" i="1"/>
  <c r="BG49" i="1"/>
  <c r="BE49" i="1"/>
  <c r="BC49" i="1"/>
  <c r="BA49" i="1"/>
  <c r="AY49" i="1"/>
  <c r="AW49" i="1"/>
  <c r="AU49" i="1"/>
  <c r="AS49" i="1"/>
  <c r="AQ49" i="1"/>
  <c r="AD49" i="1"/>
  <c r="AB49" i="1"/>
  <c r="Z49" i="1"/>
  <c r="X49" i="1"/>
  <c r="V49" i="1"/>
  <c r="T49" i="1"/>
  <c r="R49" i="1"/>
  <c r="P49" i="1"/>
  <c r="N49" i="1"/>
  <c r="L49" i="1"/>
  <c r="J49" i="1"/>
  <c r="CR48" i="1"/>
  <c r="CP48" i="1"/>
  <c r="CN48" i="1"/>
  <c r="CL48" i="1"/>
  <c r="CJ48" i="1"/>
  <c r="CH48" i="1"/>
  <c r="CF48" i="1"/>
  <c r="CD48" i="1"/>
  <c r="CB48" i="1"/>
  <c r="BZ48" i="1"/>
  <c r="BX48" i="1"/>
  <c r="BK48" i="1"/>
  <c r="BI48" i="1"/>
  <c r="BG48" i="1"/>
  <c r="BE48" i="1"/>
  <c r="BC48" i="1"/>
  <c r="BA48" i="1"/>
  <c r="AY48" i="1"/>
  <c r="AW48" i="1"/>
  <c r="AU48" i="1"/>
  <c r="AS48" i="1"/>
  <c r="AQ48" i="1"/>
  <c r="AD48" i="1"/>
  <c r="AB48" i="1"/>
  <c r="Z48" i="1"/>
  <c r="X48" i="1"/>
  <c r="V48" i="1"/>
  <c r="T48" i="1"/>
  <c r="R48" i="1"/>
  <c r="P48" i="1"/>
  <c r="N48" i="1"/>
  <c r="L48" i="1"/>
  <c r="J48" i="1"/>
  <c r="CR47" i="1"/>
  <c r="CP47" i="1"/>
  <c r="CN47" i="1"/>
  <c r="CL47" i="1"/>
  <c r="CJ47" i="1"/>
  <c r="CH47" i="1"/>
  <c r="CF47" i="1"/>
  <c r="CD47" i="1"/>
  <c r="CB47" i="1"/>
  <c r="BZ47" i="1"/>
  <c r="BX47" i="1"/>
  <c r="BK47" i="1"/>
  <c r="BI47" i="1"/>
  <c r="BG47" i="1"/>
  <c r="BE47" i="1"/>
  <c r="BC47" i="1"/>
  <c r="BA47" i="1"/>
  <c r="AY47" i="1"/>
  <c r="AW47" i="1"/>
  <c r="AU47" i="1"/>
  <c r="AS47" i="1"/>
  <c r="AQ47" i="1"/>
  <c r="AD47" i="1"/>
  <c r="AB47" i="1"/>
  <c r="Z47" i="1"/>
  <c r="X47" i="1"/>
  <c r="V47" i="1"/>
  <c r="T47" i="1"/>
  <c r="R47" i="1"/>
  <c r="P47" i="1"/>
  <c r="N47" i="1"/>
  <c r="L47" i="1"/>
  <c r="J47" i="1"/>
  <c r="CI45" i="1"/>
  <c r="CE45" i="1"/>
  <c r="CB45" i="1"/>
  <c r="BY45" i="1"/>
  <c r="BU45" i="1"/>
  <c r="BR45" i="1"/>
  <c r="BO45" i="1"/>
  <c r="BB45" i="1"/>
  <c r="AX45" i="1"/>
  <c r="AU45" i="1"/>
  <c r="AR45" i="1"/>
  <c r="AN45" i="1"/>
  <c r="AK45" i="1"/>
  <c r="AH45" i="1"/>
  <c r="U45" i="1"/>
  <c r="Q45" i="1"/>
  <c r="N45" i="1"/>
  <c r="K45" i="1"/>
  <c r="G45" i="1"/>
  <c r="D45" i="1"/>
  <c r="A45" i="1"/>
  <c r="CI43" i="1"/>
  <c r="BB43" i="1"/>
  <c r="U43" i="1"/>
  <c r="BP39" i="1"/>
  <c r="AI39" i="1"/>
  <c r="B39" i="1"/>
  <c r="BP35" i="1"/>
  <c r="AI35" i="1"/>
  <c r="B35" i="1"/>
  <c r="J51" i="1" l="1"/>
  <c r="P51" i="1"/>
  <c r="T51" i="1"/>
  <c r="AD51" i="1"/>
  <c r="AS51" i="1"/>
  <c r="BC51" i="1"/>
  <c r="BE51" i="1"/>
  <c r="CB51" i="1"/>
  <c r="CF51" i="1"/>
  <c r="L51" i="1"/>
  <c r="V51" i="1"/>
  <c r="AU51" i="1"/>
  <c r="BK51" i="1"/>
  <c r="CJ51" i="1"/>
  <c r="N51" i="1"/>
  <c r="Z51" i="1"/>
  <c r="BA51" i="1"/>
  <c r="BX51" i="1"/>
  <c r="CL51" i="1"/>
  <c r="R51" i="1"/>
  <c r="AB51" i="1"/>
  <c r="AW51" i="1"/>
  <c r="BI51" i="1"/>
  <c r="CD51" i="1"/>
  <c r="CN51" i="1"/>
  <c r="X51" i="1"/>
  <c r="AQ51" i="1"/>
  <c r="AY51" i="1"/>
  <c r="BG51" i="1"/>
  <c r="BZ51" i="1"/>
  <c r="CH51" i="1"/>
  <c r="CP51" i="1"/>
</calcChain>
</file>

<file path=xl/sharedStrings.xml><?xml version="1.0" encoding="utf-8"?>
<sst xmlns="http://schemas.openxmlformats.org/spreadsheetml/2006/main" count="167" uniqueCount="77">
  <si>
    <t>市町村コード</t>
    <rPh sb="0" eb="3">
      <t>シチョウソン</t>
    </rPh>
    <phoneticPr fontId="4"/>
  </si>
  <si>
    <t>（納付書）</t>
    <rPh sb="1" eb="4">
      <t>ノウフショ</t>
    </rPh>
    <phoneticPr fontId="4"/>
  </si>
  <si>
    <t>兵庫県</t>
    <rPh sb="0" eb="3">
      <t>ヒョウゴケン</t>
    </rPh>
    <phoneticPr fontId="4"/>
  </si>
  <si>
    <t>法人市民税領収証書</t>
    <phoneticPr fontId="4"/>
  </si>
  <si>
    <t>法人市民税納付書</t>
    <phoneticPr fontId="4"/>
  </si>
  <si>
    <t>法人市民税領収済通知書</t>
    <phoneticPr fontId="4"/>
  </si>
  <si>
    <t>姫路市</t>
    <rPh sb="0" eb="3">
      <t>ヒメジシ</t>
    </rPh>
    <phoneticPr fontId="4"/>
  </si>
  <si>
    <t>口　　座　　番　　号</t>
    <rPh sb="0" eb="1">
      <t>クチ</t>
    </rPh>
    <rPh sb="3" eb="4">
      <t>ザ</t>
    </rPh>
    <rPh sb="6" eb="7">
      <t>バン</t>
    </rPh>
    <rPh sb="9" eb="10">
      <t>ゴウ</t>
    </rPh>
    <phoneticPr fontId="4"/>
  </si>
  <si>
    <t>加　　　　　入　　　　　者</t>
    <rPh sb="0" eb="1">
      <t>カ</t>
    </rPh>
    <rPh sb="6" eb="7">
      <t>イ</t>
    </rPh>
    <rPh sb="12" eb="13">
      <t>モノ</t>
    </rPh>
    <phoneticPr fontId="4"/>
  </si>
  <si>
    <t>01140-6-960041</t>
    <phoneticPr fontId="4"/>
  </si>
  <si>
    <t>姫　路　市　会　計　管　理　者</t>
    <rPh sb="0" eb="1">
      <t>ヒメ</t>
    </rPh>
    <rPh sb="2" eb="3">
      <t>ミチ</t>
    </rPh>
    <rPh sb="4" eb="5">
      <t>シ</t>
    </rPh>
    <rPh sb="6" eb="7">
      <t>カイ</t>
    </rPh>
    <rPh sb="8" eb="9">
      <t>ケイ</t>
    </rPh>
    <rPh sb="10" eb="11">
      <t>カン</t>
    </rPh>
    <rPh sb="12" eb="13">
      <t>リ</t>
    </rPh>
    <rPh sb="14" eb="15">
      <t>モノ</t>
    </rPh>
    <phoneticPr fontId="4"/>
  </si>
  <si>
    <t>01140-6-960041</t>
    <phoneticPr fontId="4"/>
  </si>
  <si>
    <t>(法人課税信託に係る受託法人の各事業年度の法人税額を課税標準とする</t>
    <rPh sb="1" eb="3">
      <t>ホウジン</t>
    </rPh>
    <rPh sb="3" eb="5">
      <t>カゼイ</t>
    </rPh>
    <rPh sb="5" eb="7">
      <t>シンタク</t>
    </rPh>
    <rPh sb="8" eb="9">
      <t>カカ</t>
    </rPh>
    <rPh sb="10" eb="12">
      <t>ジュタク</t>
    </rPh>
    <rPh sb="12" eb="14">
      <t>ホウジン</t>
    </rPh>
    <rPh sb="15" eb="18">
      <t>カクジギョウ</t>
    </rPh>
    <rPh sb="18" eb="20">
      <t>ネンド</t>
    </rPh>
    <rPh sb="21" eb="23">
      <t>ホウジン</t>
    </rPh>
    <rPh sb="23" eb="25">
      <t>ゼイガク</t>
    </rPh>
    <rPh sb="26" eb="28">
      <t>カゼイ</t>
    </rPh>
    <rPh sb="28" eb="30">
      <t>ヒョウジュン</t>
    </rPh>
    <phoneticPr fontId="4"/>
  </si>
  <si>
    <t>市町村民税の法人税割については、法人課税信託の名称を併記)</t>
    <rPh sb="0" eb="3">
      <t>シチョウソン</t>
    </rPh>
    <rPh sb="3" eb="4">
      <t>ミン</t>
    </rPh>
    <rPh sb="4" eb="5">
      <t>ゼイ</t>
    </rPh>
    <rPh sb="6" eb="9">
      <t>ホウジンゼイ</t>
    </rPh>
    <rPh sb="9" eb="10">
      <t>ワリ</t>
    </rPh>
    <rPh sb="16" eb="18">
      <t>ホウジン</t>
    </rPh>
    <rPh sb="18" eb="20">
      <t>カゼイ</t>
    </rPh>
    <rPh sb="20" eb="22">
      <t>シンタク</t>
    </rPh>
    <rPh sb="23" eb="25">
      <t>メイショウ</t>
    </rPh>
    <rPh sb="26" eb="28">
      <t>ヘイキ</t>
    </rPh>
    <phoneticPr fontId="4"/>
  </si>
  <si>
    <t>所在地及び法人名</t>
  </si>
  <si>
    <t>（きりとり）</t>
    <phoneticPr fontId="4"/>
  </si>
  <si>
    <t>年度</t>
    <rPh sb="0" eb="2">
      <t>ネンド</t>
    </rPh>
    <phoneticPr fontId="4"/>
  </si>
  <si>
    <t>*処理事項</t>
    <rPh sb="1" eb="3">
      <t>ショリ</t>
    </rPh>
    <rPh sb="3" eb="5">
      <t>ジコウ</t>
    </rPh>
    <phoneticPr fontId="4"/>
  </si>
  <si>
    <t>管理番号</t>
    <rPh sb="0" eb="4">
      <t>カンリバンゴウ</t>
    </rPh>
    <phoneticPr fontId="4"/>
  </si>
  <si>
    <t>事業年度又は連結事業年度</t>
    <rPh sb="0" eb="2">
      <t>ジギョウ</t>
    </rPh>
    <rPh sb="2" eb="4">
      <t>ネンド</t>
    </rPh>
    <rPh sb="4" eb="5">
      <t>マタ</t>
    </rPh>
    <rPh sb="6" eb="8">
      <t>レンケツ</t>
    </rPh>
    <rPh sb="8" eb="10">
      <t>ジギョウ</t>
    </rPh>
    <rPh sb="10" eb="12">
      <t>ネンド</t>
    </rPh>
    <phoneticPr fontId="4"/>
  </si>
  <si>
    <t>申告区分</t>
    <rPh sb="0" eb="2">
      <t>シンコク</t>
    </rPh>
    <rPh sb="2" eb="4">
      <t>クブン</t>
    </rPh>
    <phoneticPr fontId="4"/>
  </si>
  <si>
    <t>・</t>
    <phoneticPr fontId="4"/>
  </si>
  <si>
    <t>・</t>
    <phoneticPr fontId="4"/>
  </si>
  <si>
    <t>から</t>
    <phoneticPr fontId="4"/>
  </si>
  <si>
    <t>・</t>
    <phoneticPr fontId="4"/>
  </si>
  <si>
    <t>まで</t>
    <phoneticPr fontId="4"/>
  </si>
  <si>
    <t>から</t>
    <phoneticPr fontId="4"/>
  </si>
  <si>
    <t>まで</t>
    <phoneticPr fontId="4"/>
  </si>
  <si>
    <t>法人税割額</t>
    <rPh sb="0" eb="3">
      <t>ホウジンゼイ</t>
    </rPh>
    <rPh sb="3" eb="4">
      <t>ワリ</t>
    </rPh>
    <rPh sb="4" eb="5">
      <t>ガク</t>
    </rPh>
    <phoneticPr fontId="4"/>
  </si>
  <si>
    <t>百</t>
    <rPh sb="0" eb="1">
      <t>１００</t>
    </rPh>
    <phoneticPr fontId="4"/>
  </si>
  <si>
    <t>十</t>
    <rPh sb="0" eb="1">
      <t>１０</t>
    </rPh>
    <phoneticPr fontId="4"/>
  </si>
  <si>
    <t>億</t>
    <rPh sb="0" eb="1">
      <t>オク</t>
    </rPh>
    <phoneticPr fontId="4"/>
  </si>
  <si>
    <t>千</t>
    <rPh sb="0" eb="1">
      <t>セン</t>
    </rPh>
    <phoneticPr fontId="4"/>
  </si>
  <si>
    <t>万</t>
    <rPh sb="0" eb="1">
      <t>マン</t>
    </rPh>
    <phoneticPr fontId="4"/>
  </si>
  <si>
    <t>円</t>
    <rPh sb="0" eb="1">
      <t>エン</t>
    </rPh>
    <phoneticPr fontId="4"/>
  </si>
  <si>
    <t>均等割額</t>
    <rPh sb="0" eb="3">
      <t>キントウワリ</t>
    </rPh>
    <rPh sb="3" eb="4">
      <t>ガク</t>
    </rPh>
    <phoneticPr fontId="4"/>
  </si>
  <si>
    <t>延滞金</t>
    <rPh sb="0" eb="2">
      <t>エンタイ</t>
    </rPh>
    <rPh sb="2" eb="3">
      <t>キン</t>
    </rPh>
    <phoneticPr fontId="4"/>
  </si>
  <si>
    <t>合計額</t>
    <rPh sb="0" eb="2">
      <t>ゴウケイ</t>
    </rPh>
    <rPh sb="2" eb="3">
      <t>ガク</t>
    </rPh>
    <phoneticPr fontId="4"/>
  </si>
  <si>
    <t>納期限</t>
    <phoneticPr fontId="4"/>
  </si>
  <si>
    <t>年     月     日</t>
    <rPh sb="0" eb="1">
      <t>ネン</t>
    </rPh>
    <rPh sb="6" eb="7">
      <t>ツキ</t>
    </rPh>
    <rPh sb="12" eb="13">
      <t>ニチ</t>
    </rPh>
    <phoneticPr fontId="4"/>
  </si>
  <si>
    <t>領収日付印</t>
    <rPh sb="0" eb="2">
      <t>リョウシュウ</t>
    </rPh>
    <rPh sb="2" eb="5">
      <t>ヒヅケイン</t>
    </rPh>
    <phoneticPr fontId="4"/>
  </si>
  <si>
    <t>納期限</t>
    <phoneticPr fontId="4"/>
  </si>
  <si>
    <t>納期限</t>
    <phoneticPr fontId="4"/>
  </si>
  <si>
    <t>日計</t>
    <phoneticPr fontId="4"/>
  </si>
  <si>
    <t>指定金融機関名</t>
    <rPh sb="0" eb="2">
      <t>シテイ</t>
    </rPh>
    <rPh sb="2" eb="4">
      <t>キンユウ</t>
    </rPh>
    <rPh sb="4" eb="6">
      <t>キカン</t>
    </rPh>
    <rPh sb="6" eb="7">
      <t>メイ</t>
    </rPh>
    <phoneticPr fontId="4"/>
  </si>
  <si>
    <t>三井住友銀行</t>
    <phoneticPr fontId="4"/>
  </si>
  <si>
    <t>口</t>
    <rPh sb="0" eb="1">
      <t>クチ</t>
    </rPh>
    <phoneticPr fontId="4"/>
  </si>
  <si>
    <t>（取りまとめ店）</t>
    <rPh sb="1" eb="2">
      <t>ト</t>
    </rPh>
    <rPh sb="6" eb="7">
      <t>テン</t>
    </rPh>
    <phoneticPr fontId="4"/>
  </si>
  <si>
    <t>姫路支店</t>
    <phoneticPr fontId="4"/>
  </si>
  <si>
    <t>上記のとおり領収しました。</t>
    <rPh sb="0" eb="2">
      <t>ジョウキ</t>
    </rPh>
    <rPh sb="6" eb="8">
      <t>リョウシュウ</t>
    </rPh>
    <phoneticPr fontId="4"/>
  </si>
  <si>
    <t>取りまとめ局</t>
    <rPh sb="0" eb="1">
      <t>ト</t>
    </rPh>
    <rPh sb="5" eb="6">
      <t>キョク</t>
    </rPh>
    <phoneticPr fontId="4"/>
  </si>
  <si>
    <t>大阪貯金事務センター</t>
    <rPh sb="0" eb="2">
      <t>オオサカ</t>
    </rPh>
    <rPh sb="2" eb="4">
      <t>チョキン</t>
    </rPh>
    <rPh sb="4" eb="6">
      <t>ジム</t>
    </rPh>
    <phoneticPr fontId="4"/>
  </si>
  <si>
    <t>（〒539-8794）</t>
    <phoneticPr fontId="4"/>
  </si>
  <si>
    <t>上記のとおり納付します。</t>
    <rPh sb="0" eb="2">
      <t>ジョウキ</t>
    </rPh>
    <rPh sb="6" eb="8">
      <t>ノウフ</t>
    </rPh>
    <phoneticPr fontId="4"/>
  </si>
  <si>
    <t>上記のとおり通知します。</t>
    <rPh sb="0" eb="2">
      <t>ジョウキ</t>
    </rPh>
    <rPh sb="6" eb="8">
      <t>ツウチ</t>
    </rPh>
    <phoneticPr fontId="4"/>
  </si>
  <si>
    <t>（納税者保管）</t>
    <rPh sb="1" eb="4">
      <t>ノウゼイシャ</t>
    </rPh>
    <rPh sb="4" eb="6">
      <t>ホカン</t>
    </rPh>
    <phoneticPr fontId="4"/>
  </si>
  <si>
    <t>（受付金融機関保管）</t>
    <rPh sb="1" eb="3">
      <t>ウケツケ</t>
    </rPh>
    <rPh sb="3" eb="5">
      <t>キンユウ</t>
    </rPh>
    <rPh sb="5" eb="7">
      <t>キカン</t>
    </rPh>
    <rPh sb="7" eb="9">
      <t>ホカン</t>
    </rPh>
    <phoneticPr fontId="4"/>
  </si>
  <si>
    <t>（姫路市保管）</t>
    <rPh sb="1" eb="4">
      <t>ヒメジシ</t>
    </rPh>
    <rPh sb="4" eb="6">
      <t>ホカン</t>
    </rPh>
    <phoneticPr fontId="4"/>
  </si>
  <si>
    <t>法人市民税納付書作成ツール</t>
    <rPh sb="0" eb="2">
      <t>ホウジン</t>
    </rPh>
    <rPh sb="2" eb="5">
      <t>シミンゼイ</t>
    </rPh>
    <rPh sb="5" eb="8">
      <t>ノウフショ</t>
    </rPh>
    <rPh sb="8" eb="10">
      <t>サクセイ</t>
    </rPh>
    <phoneticPr fontId="4"/>
  </si>
  <si>
    <t>法人市民税の納付書を作成することができます。下記の手順で作成してください。</t>
    <rPh sb="0" eb="2">
      <t>ホウジン</t>
    </rPh>
    <rPh sb="2" eb="5">
      <t>シミンゼイ</t>
    </rPh>
    <rPh sb="6" eb="9">
      <t>ノウフショ</t>
    </rPh>
    <rPh sb="10" eb="12">
      <t>サクセイ</t>
    </rPh>
    <rPh sb="22" eb="24">
      <t>カキ</t>
    </rPh>
    <rPh sb="25" eb="27">
      <t>テジュン</t>
    </rPh>
    <rPh sb="28" eb="30">
      <t>サクセイ</t>
    </rPh>
    <phoneticPr fontId="4"/>
  </si>
  <si>
    <t>①</t>
    <phoneticPr fontId="4"/>
  </si>
  <si>
    <r>
      <t>の部分を入力してください。</t>
    </r>
    <r>
      <rPr>
        <b/>
        <sz val="12"/>
        <rFont val="ＭＳ Ｐゴシック"/>
        <family val="3"/>
        <charset val="128"/>
      </rPr>
      <t/>
    </r>
    <rPh sb="1" eb="3">
      <t>ブブン</t>
    </rPh>
    <rPh sb="4" eb="6">
      <t>ニュウリョク</t>
    </rPh>
    <phoneticPr fontId="4"/>
  </si>
  <si>
    <t>②</t>
    <phoneticPr fontId="4"/>
  </si>
  <si>
    <t>③</t>
    <phoneticPr fontId="4"/>
  </si>
  <si>
    <t>印刷後、きりとり線で切り取って3枚とも金融機関にお持ちください。</t>
    <rPh sb="0" eb="2">
      <t>インサツ</t>
    </rPh>
    <rPh sb="2" eb="3">
      <t>ゴ</t>
    </rPh>
    <rPh sb="8" eb="9">
      <t>セン</t>
    </rPh>
    <rPh sb="10" eb="11">
      <t>キ</t>
    </rPh>
    <rPh sb="12" eb="13">
      <t>ト</t>
    </rPh>
    <rPh sb="16" eb="17">
      <t>マイ</t>
    </rPh>
    <rPh sb="19" eb="21">
      <t>キンユウ</t>
    </rPh>
    <rPh sb="21" eb="23">
      <t>キカン</t>
    </rPh>
    <rPh sb="25" eb="26">
      <t>モ</t>
    </rPh>
    <phoneticPr fontId="4"/>
  </si>
  <si>
    <t>所在地</t>
    <rPh sb="0" eb="3">
      <t>ショザイチ</t>
    </rPh>
    <phoneticPr fontId="4"/>
  </si>
  <si>
    <t>法人名</t>
    <rPh sb="0" eb="2">
      <t>ホウジン</t>
    </rPh>
    <rPh sb="2" eb="3">
      <t>メイ</t>
    </rPh>
    <phoneticPr fontId="4"/>
  </si>
  <si>
    <t>　←　申告書上部に記載の管理番号を入力してください（例：591111111）</t>
    <rPh sb="3" eb="6">
      <t>シンコクショ</t>
    </rPh>
    <rPh sb="6" eb="8">
      <t>ジョウブ</t>
    </rPh>
    <rPh sb="9" eb="11">
      <t>キサイ</t>
    </rPh>
    <rPh sb="12" eb="14">
      <t>カンリ</t>
    </rPh>
    <rPh sb="14" eb="16">
      <t>バンゴウ</t>
    </rPh>
    <rPh sb="17" eb="19">
      <t>ニュウリョク</t>
    </rPh>
    <rPh sb="26" eb="27">
      <t>レイ</t>
    </rPh>
    <phoneticPr fontId="4"/>
  </si>
  <si>
    <t>事業年度</t>
    <rPh sb="0" eb="2">
      <t>ジギョウ</t>
    </rPh>
    <rPh sb="2" eb="4">
      <t>ネンド</t>
    </rPh>
    <phoneticPr fontId="4"/>
  </si>
  <si>
    <t>年</t>
    <rPh sb="0" eb="1">
      <t>ネン</t>
    </rPh>
    <phoneticPr fontId="4"/>
  </si>
  <si>
    <t>月</t>
    <rPh sb="0" eb="1">
      <t>ツキ</t>
    </rPh>
    <phoneticPr fontId="4"/>
  </si>
  <si>
    <t>日</t>
    <rPh sb="0" eb="1">
      <t>ニチ</t>
    </rPh>
    <phoneticPr fontId="4"/>
  </si>
  <si>
    <t>から</t>
    <phoneticPr fontId="4"/>
  </si>
  <si>
    <t>　←　和暦で入力してください</t>
    <phoneticPr fontId="4"/>
  </si>
  <si>
    <t>まで</t>
    <phoneticPr fontId="4"/>
  </si>
  <si>
    <t>　←　リストから選んでください</t>
    <rPh sb="8" eb="9">
      <t>エラ</t>
    </rPh>
    <phoneticPr fontId="4"/>
  </si>
  <si>
    <t>入力後、エクセルの印刷機能で印刷してください。</t>
    <rPh sb="0" eb="2">
      <t>ニュウリョク</t>
    </rPh>
    <rPh sb="2" eb="3">
      <t>ゴ</t>
    </rPh>
    <rPh sb="9" eb="11">
      <t>インサツ</t>
    </rPh>
    <rPh sb="11" eb="13">
      <t>キノウ</t>
    </rPh>
    <rPh sb="14" eb="16">
      <t>インサツ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</si>
</sst>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 &quot;#,##0"/>
  </numFmts>
  <fonts count="23" x14ac:knownFonts="1">
    <font>
      <sz val="11"/>
      <name val="ＭＳ Ｐゴシック"/>
      <family val="3"/>
      <charset val="128"/>
    </font>
    <font>
      <b/>
      <sz val="14"/>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b/>
      <sz val="20"/>
      <name val="ＭＳ Ｐ明朝"/>
      <family val="1"/>
      <charset val="128"/>
    </font>
    <font>
      <b/>
      <sz val="13"/>
      <name val="ＭＳ Ｐゴシック"/>
      <family val="3"/>
      <charset val="128"/>
    </font>
    <font>
      <b/>
      <sz val="9"/>
      <name val="ＭＳ Ｐゴシック"/>
      <family val="3"/>
      <charset val="128"/>
    </font>
    <font>
      <sz val="9"/>
      <name val="ＭＳ Ｐゴシック"/>
      <family val="3"/>
      <charset val="128"/>
    </font>
    <font>
      <sz val="9"/>
      <name val="ＭＳ ゴシック"/>
      <family val="3"/>
      <charset val="128"/>
    </font>
    <font>
      <sz val="8"/>
      <name val="ＭＳ Ｐ明朝"/>
      <family val="1"/>
      <charset val="128"/>
    </font>
    <font>
      <sz val="11"/>
      <name val="ＭＳ Ｐ明朝"/>
      <family val="1"/>
      <charset val="128"/>
    </font>
    <font>
      <sz val="12"/>
      <name val="ＭＳ Ｐ明朝"/>
      <family val="1"/>
      <charset val="128"/>
    </font>
    <font>
      <sz val="6"/>
      <name val="ＭＳ Ｐ明朝"/>
      <family val="1"/>
      <charset val="128"/>
    </font>
    <font>
      <sz val="14"/>
      <name val="ＭＳ Ｐ明朝"/>
      <family val="1"/>
      <charset val="128"/>
    </font>
    <font>
      <sz val="7"/>
      <name val="ＭＳ Ｐ明朝"/>
      <family val="1"/>
      <charset val="128"/>
    </font>
    <font>
      <sz val="8"/>
      <name val="ＭＳ Ｐゴシック"/>
      <family val="3"/>
      <charset val="128"/>
    </font>
    <font>
      <b/>
      <sz val="26"/>
      <color indexed="49"/>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7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bottom/>
      <diagonal/>
    </border>
    <border>
      <left style="dashed">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double">
        <color indexed="49"/>
      </left>
      <right/>
      <top style="double">
        <color indexed="49"/>
      </top>
      <bottom style="double">
        <color indexed="49"/>
      </bottom>
      <diagonal/>
    </border>
    <border>
      <left/>
      <right/>
      <top style="double">
        <color indexed="49"/>
      </top>
      <bottom style="double">
        <color indexed="49"/>
      </bottom>
      <diagonal/>
    </border>
    <border>
      <left/>
      <right style="double">
        <color indexed="49"/>
      </right>
      <top style="double">
        <color indexed="49"/>
      </top>
      <bottom style="double">
        <color indexed="4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2">
    <xf numFmtId="0" fontId="0" fillId="0" borderId="0"/>
    <xf numFmtId="38" fontId="2" fillId="0" borderId="0" applyFont="0" applyFill="0" applyBorder="0" applyAlignment="0" applyProtection="0"/>
  </cellStyleXfs>
  <cellXfs count="233">
    <xf numFmtId="0" fontId="0" fillId="0" borderId="0" xfId="0"/>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 fillId="0" borderId="0" xfId="0" applyFont="1" applyAlignment="1">
      <alignment vertical="center" justifyLastLine="1"/>
    </xf>
    <xf numFmtId="0" fontId="7" fillId="0" borderId="0" xfId="0" applyFont="1" applyAlignment="1">
      <alignment vertical="center" justifyLastLine="1"/>
    </xf>
    <xf numFmtId="0" fontId="1" fillId="0" borderId="0" xfId="0" applyFont="1" applyBorder="1" applyAlignment="1">
      <alignment vertical="center" justifyLastLine="1"/>
    </xf>
    <xf numFmtId="0" fontId="1" fillId="0" borderId="9" xfId="0" applyFont="1" applyBorder="1" applyAlignment="1">
      <alignment vertical="center" justifyLastLine="1"/>
    </xf>
    <xf numFmtId="0" fontId="3" fillId="0" borderId="10"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vertical="center"/>
    </xf>
    <xf numFmtId="0" fontId="5" fillId="0" borderId="13" xfId="0" applyFont="1" applyBorder="1" applyAlignment="1">
      <alignment vertical="center"/>
    </xf>
    <xf numFmtId="0" fontId="0" fillId="0" borderId="21" xfId="0" applyBorder="1" applyAlignment="1"/>
    <xf numFmtId="0" fontId="11" fillId="0" borderId="5" xfId="0" applyFont="1" applyBorder="1" applyAlignment="1">
      <alignment vertical="distributed" textRotation="255"/>
    </xf>
    <xf numFmtId="0" fontId="5" fillId="0" borderId="2" xfId="0" applyFont="1" applyBorder="1" applyAlignment="1">
      <alignment horizontal="center" vertical="center"/>
    </xf>
    <xf numFmtId="0" fontId="0" fillId="0" borderId="0" xfId="0" applyAlignment="1"/>
    <xf numFmtId="0" fontId="5" fillId="0" borderId="21" xfId="0" applyFont="1" applyBorder="1" applyAlignment="1">
      <alignment vertical="center"/>
    </xf>
    <xf numFmtId="0" fontId="14" fillId="0" borderId="0" xfId="0" applyFont="1" applyBorder="1" applyAlignment="1">
      <alignment horizontal="center" vertical="distributed" textRotation="255"/>
    </xf>
    <xf numFmtId="0" fontId="14" fillId="0" borderId="21" xfId="0" applyFont="1" applyBorder="1" applyAlignment="1">
      <alignment horizontal="center" vertical="distributed" textRotation="255"/>
    </xf>
    <xf numFmtId="0" fontId="3" fillId="0" borderId="30" xfId="0" applyFont="1" applyBorder="1" applyAlignment="1">
      <alignment vertical="center" justifyLastLine="1"/>
    </xf>
    <xf numFmtId="0" fontId="3" fillId="0" borderId="32" xfId="0" applyFont="1" applyBorder="1" applyAlignment="1">
      <alignment vertical="center" justifyLastLine="1"/>
    </xf>
    <xf numFmtId="0" fontId="3" fillId="0" borderId="12" xfId="0" applyFont="1" applyBorder="1" applyAlignment="1">
      <alignment vertical="center" justifyLastLine="1"/>
    </xf>
    <xf numFmtId="0" fontId="3" fillId="0" borderId="13" xfId="0" applyFont="1" applyBorder="1" applyAlignment="1">
      <alignment vertical="center" justifyLastLine="1"/>
    </xf>
    <xf numFmtId="0" fontId="3" fillId="0" borderId="7" xfId="0" applyFont="1" applyBorder="1" applyAlignment="1">
      <alignment vertical="center" shrinkToFit="1"/>
    </xf>
    <xf numFmtId="0" fontId="3" fillId="0" borderId="0" xfId="0" applyFont="1" applyAlignment="1">
      <alignment vertical="center"/>
    </xf>
    <xf numFmtId="0" fontId="3" fillId="0" borderId="6" xfId="0" applyFont="1" applyBorder="1" applyAlignment="1">
      <alignment vertical="center" justifyLastLine="1"/>
    </xf>
    <xf numFmtId="0" fontId="3" fillId="0" borderId="8" xfId="0" applyFont="1" applyBorder="1" applyAlignment="1">
      <alignment vertical="center" justifyLastLine="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justifyLastLine="1"/>
    </xf>
    <xf numFmtId="0" fontId="3" fillId="0" borderId="11" xfId="0" applyFont="1" applyBorder="1" applyAlignment="1">
      <alignment vertical="center" justifyLastLine="1"/>
    </xf>
    <xf numFmtId="0" fontId="3" fillId="0" borderId="12"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horizontal="right"/>
    </xf>
    <xf numFmtId="0" fontId="5" fillId="0" borderId="7" xfId="0" applyFont="1" applyBorder="1" applyAlignment="1">
      <alignment vertical="center" textRotation="255"/>
    </xf>
    <xf numFmtId="0" fontId="5" fillId="0" borderId="7" xfId="0" applyFont="1" applyBorder="1" applyAlignment="1">
      <alignment vertical="center"/>
    </xf>
    <xf numFmtId="0" fontId="5" fillId="0" borderId="0" xfId="0" applyFont="1" applyBorder="1" applyAlignment="1">
      <alignment vertical="center" textRotation="255"/>
    </xf>
    <xf numFmtId="0" fontId="18" fillId="0" borderId="0" xfId="0" applyFont="1" applyAlignment="1">
      <alignment vertical="center"/>
    </xf>
    <xf numFmtId="0" fontId="19" fillId="0" borderId="0" xfId="0" applyFont="1" applyAlignment="1">
      <alignment vertical="center"/>
    </xf>
    <xf numFmtId="0" fontId="20" fillId="0" borderId="0" xfId="0" applyFont="1" applyAlignment="1"/>
    <xf numFmtId="0" fontId="21" fillId="0" borderId="0" xfId="0" applyFont="1" applyAlignment="1">
      <alignment vertical="center"/>
    </xf>
    <xf numFmtId="0" fontId="20" fillId="0" borderId="0" xfId="0" applyFont="1" applyAlignment="1">
      <alignment vertical="center"/>
    </xf>
    <xf numFmtId="0" fontId="2" fillId="0" borderId="0" xfId="0" applyFont="1" applyAlignment="1">
      <alignment vertical="center"/>
    </xf>
    <xf numFmtId="0" fontId="0" fillId="0" borderId="53" xfId="0" applyFont="1" applyBorder="1" applyAlignment="1">
      <alignment vertical="center"/>
    </xf>
    <xf numFmtId="0" fontId="9" fillId="0" borderId="0" xfId="0" applyFont="1" applyAlignment="1">
      <alignment vertical="center"/>
    </xf>
    <xf numFmtId="0" fontId="2" fillId="0" borderId="53" xfId="0" applyFont="1" applyBorder="1" applyAlignment="1">
      <alignment horizontal="left" vertical="center"/>
    </xf>
    <xf numFmtId="0" fontId="2" fillId="0" borderId="0" xfId="0" applyFont="1" applyBorder="1" applyAlignment="1">
      <alignment horizontal="left" vertical="center"/>
    </xf>
    <xf numFmtId="177" fontId="2" fillId="2" borderId="62" xfId="1" applyNumberFormat="1" applyFont="1" applyFill="1" applyBorder="1" applyAlignment="1">
      <alignment vertical="center"/>
    </xf>
    <xf numFmtId="177" fontId="2" fillId="2" borderId="63" xfId="1" applyNumberFormat="1" applyFont="1" applyFill="1" applyBorder="1" applyAlignment="1">
      <alignment vertical="center"/>
    </xf>
    <xf numFmtId="177" fontId="2" fillId="2" borderId="64" xfId="1" applyNumberFormat="1" applyFont="1" applyFill="1" applyBorder="1" applyAlignment="1">
      <alignment vertical="center"/>
    </xf>
    <xf numFmtId="177" fontId="2" fillId="2" borderId="65" xfId="1" applyNumberFormat="1" applyFont="1" applyFill="1" applyBorder="1" applyAlignment="1">
      <alignment vertical="center"/>
    </xf>
    <xf numFmtId="177" fontId="2" fillId="2" borderId="68" xfId="1" applyNumberFormat="1" applyFont="1" applyFill="1" applyBorder="1" applyAlignment="1">
      <alignment vertical="center"/>
    </xf>
    <xf numFmtId="177" fontId="2" fillId="2" borderId="70" xfId="1" applyNumberFormat="1" applyFont="1" applyFill="1" applyBorder="1" applyAlignment="1">
      <alignment vertical="center"/>
    </xf>
    <xf numFmtId="177" fontId="2" fillId="3" borderId="73" xfId="1" applyNumberFormat="1" applyFont="1" applyFill="1" applyBorder="1" applyAlignment="1">
      <alignment vertical="center"/>
    </xf>
    <xf numFmtId="177" fontId="2" fillId="3" borderId="75" xfId="1" applyNumberFormat="1" applyFont="1" applyFill="1" applyBorder="1" applyAlignment="1">
      <alignment vertical="center"/>
    </xf>
    <xf numFmtId="0" fontId="2" fillId="0" borderId="0" xfId="0" applyFont="1" applyFill="1" applyBorder="1" applyAlignment="1">
      <alignment horizontal="distributed" vertical="center"/>
    </xf>
    <xf numFmtId="177" fontId="2" fillId="0" borderId="0" xfId="1" applyNumberFormat="1" applyFont="1" applyFill="1" applyBorder="1" applyAlignment="1">
      <alignment vertical="center"/>
    </xf>
    <xf numFmtId="177" fontId="20" fillId="0" borderId="0" xfId="1" applyNumberFormat="1" applyFont="1" applyFill="1" applyBorder="1" applyAlignment="1">
      <alignment vertical="center"/>
    </xf>
    <xf numFmtId="0" fontId="22" fillId="0" borderId="0" xfId="0" applyFont="1" applyAlignme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6" fontId="6"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1" fillId="0" borderId="0" xfId="0" applyFont="1" applyAlignment="1">
      <alignment horizontal="distributed" vertical="center"/>
    </xf>
    <xf numFmtId="0" fontId="1" fillId="0" borderId="0" xfId="0" applyFont="1" applyBorder="1" applyAlignment="1">
      <alignment horizontal="distributed" vertical="center"/>
    </xf>
    <xf numFmtId="0" fontId="1" fillId="0" borderId="9" xfId="0" applyFont="1" applyBorder="1" applyAlignment="1">
      <alignment horizontal="distributed" vertical="center"/>
    </xf>
    <xf numFmtId="0" fontId="8" fillId="0" borderId="6"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0" fillId="0" borderId="1"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12" fillId="0" borderId="0" xfId="0" applyFont="1" applyBorder="1" applyAlignment="1">
      <alignment horizontal="left" vertical="top" wrapText="1"/>
    </xf>
    <xf numFmtId="0" fontId="11" fillId="0" borderId="10" xfId="0" applyFont="1" applyBorder="1" applyAlignment="1">
      <alignment horizontal="center" vertical="distributed" textRotation="255"/>
    </xf>
    <xf numFmtId="0" fontId="11" fillId="0" borderId="11" xfId="0" applyFont="1" applyBorder="1" applyAlignment="1">
      <alignment horizontal="center" vertical="distributed" textRotation="255"/>
    </xf>
    <xf numFmtId="0" fontId="13" fillId="0" borderId="0" xfId="0" applyFont="1" applyBorder="1" applyAlignment="1">
      <alignment horizontal="left" vertical="top" wrapText="1" indent="1"/>
    </xf>
    <xf numFmtId="0" fontId="11" fillId="0" borderId="14"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16" xfId="0" applyFont="1" applyBorder="1" applyAlignment="1">
      <alignment horizontal="distributed" vertical="center" justifyLastLine="1"/>
    </xf>
    <xf numFmtId="0" fontId="11" fillId="0" borderId="17" xfId="0" applyFont="1" applyBorder="1" applyAlignment="1">
      <alignment horizontal="distributed" vertical="center" justifyLastLine="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9"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3" xfId="0" applyFont="1" applyBorder="1" applyAlignment="1">
      <alignment horizontal="distributed" vertical="center" inden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1" fillId="0" borderId="3" xfId="0" applyFont="1" applyBorder="1" applyAlignment="1">
      <alignment horizontal="distributed" vertical="center"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5"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0" borderId="14" xfId="0" applyFont="1" applyBorder="1" applyAlignment="1">
      <alignment horizontal="distributed" vertical="center"/>
    </xf>
    <xf numFmtId="176" fontId="3" fillId="0" borderId="14" xfId="0" applyNumberFormat="1" applyFont="1" applyBorder="1" applyAlignment="1">
      <alignment horizontal="center" vertical="center"/>
    </xf>
    <xf numFmtId="0" fontId="14" fillId="0" borderId="6" xfId="0" applyFont="1" applyBorder="1" applyAlignment="1">
      <alignment horizontal="right" vertical="top"/>
    </xf>
    <xf numFmtId="0" fontId="14" fillId="0" borderId="7" xfId="0" applyFont="1" applyBorder="1" applyAlignment="1">
      <alignment horizontal="right" vertical="top"/>
    </xf>
    <xf numFmtId="0" fontId="14" fillId="0" borderId="8" xfId="0" applyFont="1" applyBorder="1" applyAlignment="1">
      <alignment horizontal="right" vertical="top"/>
    </xf>
    <xf numFmtId="0" fontId="14" fillId="0" borderId="22" xfId="0" applyFont="1" applyBorder="1" applyAlignment="1">
      <alignment horizontal="right" vertical="top"/>
    </xf>
    <xf numFmtId="0" fontId="15" fillId="0" borderId="13" xfId="0" applyFont="1" applyBorder="1" applyAlignment="1">
      <alignment horizontal="center" vertical="center"/>
    </xf>
    <xf numFmtId="0" fontId="15" fillId="0" borderId="12" xfId="0" applyFont="1" applyBorder="1" applyAlignment="1">
      <alignment horizontal="center" vertical="center"/>
    </xf>
    <xf numFmtId="177"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2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3" fillId="0" borderId="22" xfId="0" applyFont="1" applyBorder="1" applyAlignment="1">
      <alignment horizontal="distributed" vertical="center"/>
    </xf>
    <xf numFmtId="176" fontId="3" fillId="0" borderId="22" xfId="0" applyNumberFormat="1" applyFont="1" applyBorder="1" applyAlignment="1">
      <alignment horizontal="center"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176" fontId="3"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 fillId="0" borderId="6" xfId="0" applyFont="1" applyBorder="1" applyAlignment="1">
      <alignment horizontal="center" vertical="distributed" textRotation="255" indent="1"/>
    </xf>
    <xf numFmtId="0" fontId="3" fillId="0" borderId="8" xfId="0" applyFont="1" applyBorder="1" applyAlignment="1">
      <alignment horizontal="center" vertical="distributed" textRotation="255" indent="1"/>
    </xf>
    <xf numFmtId="0" fontId="3" fillId="0" borderId="10" xfId="0" applyFont="1" applyBorder="1" applyAlignment="1">
      <alignment horizontal="center" vertical="distributed" textRotation="255" indent="1"/>
    </xf>
    <xf numFmtId="0" fontId="3" fillId="0" borderId="11" xfId="0" applyFont="1" applyBorder="1" applyAlignment="1">
      <alignment horizontal="center" vertical="distributed" textRotation="255" indent="1"/>
    </xf>
    <xf numFmtId="0" fontId="3" fillId="0" borderId="12" xfId="0" applyFont="1" applyBorder="1" applyAlignment="1">
      <alignment horizontal="center" vertical="distributed" textRotation="255" indent="1"/>
    </xf>
    <xf numFmtId="0" fontId="3" fillId="0" borderId="13" xfId="0" applyFont="1" applyBorder="1" applyAlignment="1">
      <alignment horizontal="center" vertical="distributed" textRotation="255"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9" xfId="0" applyFont="1" applyBorder="1" applyAlignment="1">
      <alignment horizontal="distributed"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6" fillId="0" borderId="23" xfId="0" applyFont="1" applyBorder="1" applyAlignment="1">
      <alignment horizontal="center" vertical="center"/>
    </xf>
    <xf numFmtId="0" fontId="3" fillId="0" borderId="31" xfId="0" applyFont="1" applyBorder="1" applyAlignment="1">
      <alignment horizontal="distributed"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12" xfId="0" applyFont="1" applyBorder="1" applyAlignment="1">
      <alignment horizontal="right" vertical="center"/>
    </xf>
    <xf numFmtId="0" fontId="3" fillId="0" borderId="9"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1" fillId="0" borderId="6" xfId="0" applyFont="1" applyBorder="1" applyAlignment="1">
      <alignment horizontal="distributed" vertical="center"/>
    </xf>
    <xf numFmtId="0" fontId="17" fillId="0" borderId="7" xfId="0" applyFont="1" applyBorder="1" applyAlignment="1">
      <alignment vertical="center"/>
    </xf>
    <xf numFmtId="0" fontId="17"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3" borderId="54" xfId="0" applyFont="1" applyFill="1" applyBorder="1" applyAlignment="1">
      <alignment horizontal="distributed" vertical="center"/>
    </xf>
    <xf numFmtId="0" fontId="2" fillId="3" borderId="55" xfId="0" applyFont="1" applyFill="1" applyBorder="1" applyAlignment="1">
      <alignment horizontal="distributed" vertical="center"/>
    </xf>
    <xf numFmtId="0" fontId="20" fillId="2" borderId="56" xfId="0" applyNumberFormat="1" applyFont="1" applyFill="1" applyBorder="1" applyAlignment="1" applyProtection="1">
      <alignment horizontal="center" vertical="center"/>
      <protection locked="0"/>
    </xf>
    <xf numFmtId="0" fontId="20" fillId="2" borderId="31" xfId="0" applyNumberFormat="1" applyFont="1" applyFill="1" applyBorder="1" applyAlignment="1" applyProtection="1">
      <alignment horizontal="center" vertical="center"/>
      <protection locked="0"/>
    </xf>
    <xf numFmtId="0" fontId="2" fillId="3" borderId="31" xfId="0" applyFont="1" applyFill="1" applyBorder="1" applyAlignment="1">
      <alignment horizontal="center" vertical="center"/>
    </xf>
    <xf numFmtId="0" fontId="2" fillId="3" borderId="39" xfId="0" applyFont="1" applyFill="1" applyBorder="1" applyAlignment="1">
      <alignment horizontal="distributed" vertical="center"/>
    </xf>
    <xf numFmtId="0" fontId="2" fillId="3" borderId="40" xfId="0" applyFont="1" applyFill="1" applyBorder="1" applyAlignment="1">
      <alignment horizontal="distributed" vertical="center"/>
    </xf>
    <xf numFmtId="0" fontId="2" fillId="3" borderId="41" xfId="0" applyFont="1" applyFill="1" applyBorder="1" applyAlignment="1">
      <alignment horizontal="distributed" vertical="center"/>
    </xf>
    <xf numFmtId="0" fontId="20" fillId="2" borderId="42" xfId="0" applyFont="1" applyFill="1" applyBorder="1" applyAlignment="1" applyProtection="1">
      <alignment horizontal="center" vertical="center"/>
      <protection locked="0"/>
    </xf>
    <xf numFmtId="0" fontId="20" fillId="2" borderId="43" xfId="0" applyFont="1" applyFill="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 fillId="3" borderId="45" xfId="0" applyFont="1" applyFill="1" applyBorder="1" applyAlignment="1">
      <alignment horizontal="distributed" vertical="center"/>
    </xf>
    <xf numFmtId="0" fontId="2" fillId="3" borderId="46" xfId="0" applyFont="1" applyFill="1" applyBorder="1" applyAlignment="1">
      <alignment horizontal="distributed" vertical="center"/>
    </xf>
    <xf numFmtId="0" fontId="20" fillId="2" borderId="47" xfId="0" applyFont="1" applyFill="1" applyBorder="1" applyAlignment="1" applyProtection="1">
      <alignment horizontal="center" vertical="center"/>
      <protection locked="0"/>
    </xf>
    <xf numFmtId="0" fontId="20" fillId="2" borderId="48" xfId="0" applyFont="1" applyFill="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3" borderId="50" xfId="0" applyFont="1" applyFill="1" applyBorder="1" applyAlignment="1">
      <alignment horizontal="distributed" vertical="center"/>
    </xf>
    <xf numFmtId="0" fontId="2" fillId="3" borderId="51" xfId="0" applyFont="1" applyFill="1" applyBorder="1" applyAlignment="1">
      <alignment horizontal="distributed" vertical="center"/>
    </xf>
    <xf numFmtId="0" fontId="20" fillId="2" borderId="51" xfId="0" applyFont="1" applyFill="1" applyBorder="1" applyAlignment="1" applyProtection="1">
      <alignment horizontal="center" vertical="center"/>
      <protection locked="0"/>
    </xf>
    <xf numFmtId="0" fontId="20" fillId="2" borderId="52" xfId="0" applyFont="1" applyFill="1" applyBorder="1" applyAlignment="1" applyProtection="1">
      <alignment horizontal="center" vertical="center"/>
      <protection locked="0"/>
    </xf>
    <xf numFmtId="0" fontId="2" fillId="3" borderId="31" xfId="0" applyFont="1" applyFill="1" applyBorder="1" applyAlignment="1">
      <alignment horizontal="left" vertical="center"/>
    </xf>
    <xf numFmtId="0" fontId="2" fillId="3" borderId="57" xfId="0" applyFont="1" applyFill="1" applyBorder="1" applyAlignment="1">
      <alignment horizontal="left" vertical="center"/>
    </xf>
    <xf numFmtId="0" fontId="20" fillId="2" borderId="58" xfId="0" applyNumberFormat="1" applyFont="1" applyFill="1" applyBorder="1" applyAlignment="1" applyProtection="1">
      <alignment horizontal="center" vertical="center"/>
      <protection locked="0"/>
    </xf>
    <xf numFmtId="0" fontId="20" fillId="2" borderId="59" xfId="0" applyNumberFormat="1" applyFont="1" applyFill="1" applyBorder="1" applyAlignment="1" applyProtection="1">
      <alignment horizontal="center" vertical="center"/>
      <protection locked="0"/>
    </xf>
    <xf numFmtId="0" fontId="2" fillId="3" borderId="59" xfId="0" applyFont="1" applyFill="1" applyBorder="1" applyAlignment="1">
      <alignment horizontal="center" vertical="center"/>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66" xfId="0" applyFont="1" applyFill="1" applyBorder="1" applyAlignment="1">
      <alignment horizontal="distributed" vertical="center"/>
    </xf>
    <xf numFmtId="0" fontId="2" fillId="3" borderId="67" xfId="0" applyFont="1" applyFill="1" applyBorder="1" applyAlignment="1">
      <alignment horizontal="distributed" vertical="center"/>
    </xf>
    <xf numFmtId="177" fontId="20" fillId="2" borderId="69" xfId="1" applyNumberFormat="1" applyFont="1" applyFill="1" applyBorder="1" applyAlignment="1" applyProtection="1">
      <alignment vertical="center"/>
      <protection locked="0"/>
    </xf>
    <xf numFmtId="0" fontId="2" fillId="3" borderId="71" xfId="0" applyFont="1" applyFill="1" applyBorder="1" applyAlignment="1">
      <alignment horizontal="distributed" vertical="center"/>
    </xf>
    <xf numFmtId="0" fontId="2" fillId="3" borderId="72" xfId="0" applyFont="1" applyFill="1" applyBorder="1" applyAlignment="1">
      <alignment horizontal="distributed" vertical="center"/>
    </xf>
    <xf numFmtId="177" fontId="20" fillId="3" borderId="74" xfId="1" applyNumberFormat="1" applyFont="1" applyFill="1" applyBorder="1" applyAlignment="1">
      <alignment vertical="center"/>
    </xf>
    <xf numFmtId="0" fontId="20" fillId="2" borderId="46" xfId="0" applyFont="1" applyFill="1" applyBorder="1" applyAlignment="1" applyProtection="1">
      <alignment horizontal="center" vertical="center"/>
      <protection locked="0"/>
    </xf>
    <xf numFmtId="0" fontId="20" fillId="2" borderId="61" xfId="0" applyFont="1" applyFill="1" applyBorder="1" applyAlignment="1" applyProtection="1">
      <alignment horizontal="center" vertical="center"/>
      <protection locked="0"/>
    </xf>
    <xf numFmtId="0" fontId="2" fillId="3" borderId="50" xfId="0" applyFont="1" applyFill="1" applyBorder="1" applyAlignment="1">
      <alignment horizontal="distributed" vertical="center"/>
    </xf>
    <xf numFmtId="177" fontId="20" fillId="2" borderId="40" xfId="1" applyNumberFormat="1" applyFont="1" applyFill="1" applyBorder="1" applyAlignment="1" applyProtection="1">
      <alignment vertical="center"/>
      <protection locked="0"/>
    </xf>
    <xf numFmtId="177" fontId="20" fillId="2" borderId="27" xfId="1" applyNumberFormat="1"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114300</xdr:colOff>
      <xdr:row>45</xdr:row>
      <xdr:rowOff>9525</xdr:rowOff>
    </xdr:from>
    <xdr:to>
      <xdr:col>28</xdr:col>
      <xdr:colOff>114300</xdr:colOff>
      <xdr:row>51</xdr:row>
      <xdr:rowOff>0</xdr:rowOff>
    </xdr:to>
    <xdr:sp macro="" textlink="">
      <xdr:nvSpPr>
        <xdr:cNvPr id="2" name="Line 46"/>
        <xdr:cNvSpPr>
          <a:spLocks noChangeShapeType="1"/>
        </xdr:cNvSpPr>
      </xdr:nvSpPr>
      <xdr:spPr bwMode="auto">
        <a:xfrm>
          <a:off x="3314700" y="4181475"/>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44</xdr:row>
      <xdr:rowOff>285750</xdr:rowOff>
    </xdr:from>
    <xdr:to>
      <xdr:col>27</xdr:col>
      <xdr:colOff>0</xdr:colOff>
      <xdr:row>50</xdr:row>
      <xdr:rowOff>371475</xdr:rowOff>
    </xdr:to>
    <xdr:sp macro="" textlink="">
      <xdr:nvSpPr>
        <xdr:cNvPr id="3" name="Line 46"/>
        <xdr:cNvSpPr>
          <a:spLocks noChangeShapeType="1"/>
        </xdr:cNvSpPr>
      </xdr:nvSpPr>
      <xdr:spPr bwMode="auto">
        <a:xfrm>
          <a:off x="3086100" y="4171950"/>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45</xdr:row>
      <xdr:rowOff>0</xdr:rowOff>
    </xdr:from>
    <xdr:to>
      <xdr:col>21</xdr:col>
      <xdr:colOff>0</xdr:colOff>
      <xdr:row>50</xdr:row>
      <xdr:rowOff>381000</xdr:rowOff>
    </xdr:to>
    <xdr:sp macro="" textlink="">
      <xdr:nvSpPr>
        <xdr:cNvPr id="4" name="Line 46"/>
        <xdr:cNvSpPr>
          <a:spLocks noChangeShapeType="1"/>
        </xdr:cNvSpPr>
      </xdr:nvSpPr>
      <xdr:spPr bwMode="auto">
        <a:xfrm>
          <a:off x="24003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45</xdr:row>
      <xdr:rowOff>0</xdr:rowOff>
    </xdr:from>
    <xdr:to>
      <xdr:col>23</xdr:col>
      <xdr:colOff>0</xdr:colOff>
      <xdr:row>50</xdr:row>
      <xdr:rowOff>381000</xdr:rowOff>
    </xdr:to>
    <xdr:sp macro="" textlink="">
      <xdr:nvSpPr>
        <xdr:cNvPr id="5" name="Line 46"/>
        <xdr:cNvSpPr>
          <a:spLocks noChangeShapeType="1"/>
        </xdr:cNvSpPr>
      </xdr:nvSpPr>
      <xdr:spPr bwMode="auto">
        <a:xfrm>
          <a:off x="26289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50</xdr:row>
      <xdr:rowOff>381000</xdr:rowOff>
    </xdr:to>
    <xdr:sp macro="" textlink="">
      <xdr:nvSpPr>
        <xdr:cNvPr id="6" name="Line 46"/>
        <xdr:cNvSpPr>
          <a:spLocks noChangeShapeType="1"/>
        </xdr:cNvSpPr>
      </xdr:nvSpPr>
      <xdr:spPr bwMode="auto">
        <a:xfrm>
          <a:off x="19431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45</xdr:row>
      <xdr:rowOff>0</xdr:rowOff>
    </xdr:from>
    <xdr:to>
      <xdr:col>15</xdr:col>
      <xdr:colOff>0</xdr:colOff>
      <xdr:row>50</xdr:row>
      <xdr:rowOff>381000</xdr:rowOff>
    </xdr:to>
    <xdr:sp macro="" textlink="">
      <xdr:nvSpPr>
        <xdr:cNvPr id="7" name="Line 46"/>
        <xdr:cNvSpPr>
          <a:spLocks noChangeShapeType="1"/>
        </xdr:cNvSpPr>
      </xdr:nvSpPr>
      <xdr:spPr bwMode="auto">
        <a:xfrm>
          <a:off x="17145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45</xdr:row>
      <xdr:rowOff>0</xdr:rowOff>
    </xdr:from>
    <xdr:to>
      <xdr:col>11</xdr:col>
      <xdr:colOff>0</xdr:colOff>
      <xdr:row>50</xdr:row>
      <xdr:rowOff>381000</xdr:rowOff>
    </xdr:to>
    <xdr:sp macro="" textlink="">
      <xdr:nvSpPr>
        <xdr:cNvPr id="8" name="Line 46"/>
        <xdr:cNvSpPr>
          <a:spLocks noChangeShapeType="1"/>
        </xdr:cNvSpPr>
      </xdr:nvSpPr>
      <xdr:spPr bwMode="auto">
        <a:xfrm>
          <a:off x="12573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114300</xdr:colOff>
      <xdr:row>45</xdr:row>
      <xdr:rowOff>9525</xdr:rowOff>
    </xdr:from>
    <xdr:to>
      <xdr:col>61</xdr:col>
      <xdr:colOff>114300</xdr:colOff>
      <xdr:row>51</xdr:row>
      <xdr:rowOff>0</xdr:rowOff>
    </xdr:to>
    <xdr:sp macro="" textlink="">
      <xdr:nvSpPr>
        <xdr:cNvPr id="9" name="Line 46"/>
        <xdr:cNvSpPr>
          <a:spLocks noChangeShapeType="1"/>
        </xdr:cNvSpPr>
      </xdr:nvSpPr>
      <xdr:spPr bwMode="auto">
        <a:xfrm>
          <a:off x="7086600" y="4181475"/>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44</xdr:row>
      <xdr:rowOff>285750</xdr:rowOff>
    </xdr:from>
    <xdr:to>
      <xdr:col>60</xdr:col>
      <xdr:colOff>0</xdr:colOff>
      <xdr:row>50</xdr:row>
      <xdr:rowOff>371475</xdr:rowOff>
    </xdr:to>
    <xdr:sp macro="" textlink="">
      <xdr:nvSpPr>
        <xdr:cNvPr id="10" name="Line 46"/>
        <xdr:cNvSpPr>
          <a:spLocks noChangeShapeType="1"/>
        </xdr:cNvSpPr>
      </xdr:nvSpPr>
      <xdr:spPr bwMode="auto">
        <a:xfrm>
          <a:off x="6858000" y="4171950"/>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45</xdr:row>
      <xdr:rowOff>0</xdr:rowOff>
    </xdr:from>
    <xdr:to>
      <xdr:col>54</xdr:col>
      <xdr:colOff>0</xdr:colOff>
      <xdr:row>50</xdr:row>
      <xdr:rowOff>381000</xdr:rowOff>
    </xdr:to>
    <xdr:sp macro="" textlink="">
      <xdr:nvSpPr>
        <xdr:cNvPr id="11" name="Line 46"/>
        <xdr:cNvSpPr>
          <a:spLocks noChangeShapeType="1"/>
        </xdr:cNvSpPr>
      </xdr:nvSpPr>
      <xdr:spPr bwMode="auto">
        <a:xfrm>
          <a:off x="61722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45</xdr:row>
      <xdr:rowOff>0</xdr:rowOff>
    </xdr:from>
    <xdr:to>
      <xdr:col>56</xdr:col>
      <xdr:colOff>0</xdr:colOff>
      <xdr:row>50</xdr:row>
      <xdr:rowOff>381000</xdr:rowOff>
    </xdr:to>
    <xdr:sp macro="" textlink="">
      <xdr:nvSpPr>
        <xdr:cNvPr id="12" name="Line 46"/>
        <xdr:cNvSpPr>
          <a:spLocks noChangeShapeType="1"/>
        </xdr:cNvSpPr>
      </xdr:nvSpPr>
      <xdr:spPr bwMode="auto">
        <a:xfrm>
          <a:off x="64008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45</xdr:row>
      <xdr:rowOff>0</xdr:rowOff>
    </xdr:from>
    <xdr:to>
      <xdr:col>50</xdr:col>
      <xdr:colOff>0</xdr:colOff>
      <xdr:row>50</xdr:row>
      <xdr:rowOff>381000</xdr:rowOff>
    </xdr:to>
    <xdr:sp macro="" textlink="">
      <xdr:nvSpPr>
        <xdr:cNvPr id="13" name="Line 46"/>
        <xdr:cNvSpPr>
          <a:spLocks noChangeShapeType="1"/>
        </xdr:cNvSpPr>
      </xdr:nvSpPr>
      <xdr:spPr bwMode="auto">
        <a:xfrm>
          <a:off x="57150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28575</xdr:colOff>
      <xdr:row>45</xdr:row>
      <xdr:rowOff>9525</xdr:rowOff>
    </xdr:from>
    <xdr:to>
      <xdr:col>48</xdr:col>
      <xdr:colOff>28575</xdr:colOff>
      <xdr:row>51</xdr:row>
      <xdr:rowOff>9525</xdr:rowOff>
    </xdr:to>
    <xdr:sp macro="" textlink="">
      <xdr:nvSpPr>
        <xdr:cNvPr id="14" name="Line 46"/>
        <xdr:cNvSpPr>
          <a:spLocks noChangeShapeType="1"/>
        </xdr:cNvSpPr>
      </xdr:nvSpPr>
      <xdr:spPr bwMode="auto">
        <a:xfrm>
          <a:off x="5514975" y="4181475"/>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45</xdr:row>
      <xdr:rowOff>0</xdr:rowOff>
    </xdr:from>
    <xdr:to>
      <xdr:col>44</xdr:col>
      <xdr:colOff>0</xdr:colOff>
      <xdr:row>50</xdr:row>
      <xdr:rowOff>381000</xdr:rowOff>
    </xdr:to>
    <xdr:sp macro="" textlink="">
      <xdr:nvSpPr>
        <xdr:cNvPr id="15" name="Line 46"/>
        <xdr:cNvSpPr>
          <a:spLocks noChangeShapeType="1"/>
        </xdr:cNvSpPr>
      </xdr:nvSpPr>
      <xdr:spPr bwMode="auto">
        <a:xfrm>
          <a:off x="50292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94</xdr:col>
      <xdr:colOff>114300</xdr:colOff>
      <xdr:row>45</xdr:row>
      <xdr:rowOff>9525</xdr:rowOff>
    </xdr:from>
    <xdr:to>
      <xdr:col>94</xdr:col>
      <xdr:colOff>114300</xdr:colOff>
      <xdr:row>51</xdr:row>
      <xdr:rowOff>0</xdr:rowOff>
    </xdr:to>
    <xdr:sp macro="" textlink="">
      <xdr:nvSpPr>
        <xdr:cNvPr id="16" name="Line 46"/>
        <xdr:cNvSpPr>
          <a:spLocks noChangeShapeType="1"/>
        </xdr:cNvSpPr>
      </xdr:nvSpPr>
      <xdr:spPr bwMode="auto">
        <a:xfrm>
          <a:off x="10858500" y="4181475"/>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93</xdr:col>
      <xdr:colOff>0</xdr:colOff>
      <xdr:row>44</xdr:row>
      <xdr:rowOff>285750</xdr:rowOff>
    </xdr:from>
    <xdr:to>
      <xdr:col>93</xdr:col>
      <xdr:colOff>0</xdr:colOff>
      <xdr:row>50</xdr:row>
      <xdr:rowOff>371475</xdr:rowOff>
    </xdr:to>
    <xdr:sp macro="" textlink="">
      <xdr:nvSpPr>
        <xdr:cNvPr id="17" name="Line 46"/>
        <xdr:cNvSpPr>
          <a:spLocks noChangeShapeType="1"/>
        </xdr:cNvSpPr>
      </xdr:nvSpPr>
      <xdr:spPr bwMode="auto">
        <a:xfrm>
          <a:off x="10629900" y="4171950"/>
          <a:ext cx="0" cy="20383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87</xdr:col>
      <xdr:colOff>0</xdr:colOff>
      <xdr:row>45</xdr:row>
      <xdr:rowOff>0</xdr:rowOff>
    </xdr:from>
    <xdr:to>
      <xdr:col>87</xdr:col>
      <xdr:colOff>0</xdr:colOff>
      <xdr:row>50</xdr:row>
      <xdr:rowOff>381000</xdr:rowOff>
    </xdr:to>
    <xdr:sp macro="" textlink="">
      <xdr:nvSpPr>
        <xdr:cNvPr id="18" name="Line 46"/>
        <xdr:cNvSpPr>
          <a:spLocks noChangeShapeType="1"/>
        </xdr:cNvSpPr>
      </xdr:nvSpPr>
      <xdr:spPr bwMode="auto">
        <a:xfrm>
          <a:off x="99441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45</xdr:row>
      <xdr:rowOff>0</xdr:rowOff>
    </xdr:from>
    <xdr:to>
      <xdr:col>89</xdr:col>
      <xdr:colOff>0</xdr:colOff>
      <xdr:row>50</xdr:row>
      <xdr:rowOff>381000</xdr:rowOff>
    </xdr:to>
    <xdr:sp macro="" textlink="">
      <xdr:nvSpPr>
        <xdr:cNvPr id="19" name="Line 46"/>
        <xdr:cNvSpPr>
          <a:spLocks noChangeShapeType="1"/>
        </xdr:cNvSpPr>
      </xdr:nvSpPr>
      <xdr:spPr bwMode="auto">
        <a:xfrm>
          <a:off x="101727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83</xdr:col>
      <xdr:colOff>0</xdr:colOff>
      <xdr:row>45</xdr:row>
      <xdr:rowOff>0</xdr:rowOff>
    </xdr:from>
    <xdr:to>
      <xdr:col>83</xdr:col>
      <xdr:colOff>0</xdr:colOff>
      <xdr:row>50</xdr:row>
      <xdr:rowOff>381000</xdr:rowOff>
    </xdr:to>
    <xdr:sp macro="" textlink="">
      <xdr:nvSpPr>
        <xdr:cNvPr id="20" name="Line 46"/>
        <xdr:cNvSpPr>
          <a:spLocks noChangeShapeType="1"/>
        </xdr:cNvSpPr>
      </xdr:nvSpPr>
      <xdr:spPr bwMode="auto">
        <a:xfrm>
          <a:off x="94869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81</xdr:col>
      <xdr:colOff>0</xdr:colOff>
      <xdr:row>45</xdr:row>
      <xdr:rowOff>0</xdr:rowOff>
    </xdr:from>
    <xdr:to>
      <xdr:col>81</xdr:col>
      <xdr:colOff>0</xdr:colOff>
      <xdr:row>50</xdr:row>
      <xdr:rowOff>381000</xdr:rowOff>
    </xdr:to>
    <xdr:sp macro="" textlink="">
      <xdr:nvSpPr>
        <xdr:cNvPr id="21" name="Line 46"/>
        <xdr:cNvSpPr>
          <a:spLocks noChangeShapeType="1"/>
        </xdr:cNvSpPr>
      </xdr:nvSpPr>
      <xdr:spPr bwMode="auto">
        <a:xfrm>
          <a:off x="92583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77</xdr:col>
      <xdr:colOff>0</xdr:colOff>
      <xdr:row>45</xdr:row>
      <xdr:rowOff>0</xdr:rowOff>
    </xdr:from>
    <xdr:to>
      <xdr:col>77</xdr:col>
      <xdr:colOff>0</xdr:colOff>
      <xdr:row>50</xdr:row>
      <xdr:rowOff>381000</xdr:rowOff>
    </xdr:to>
    <xdr:sp macro="" textlink="">
      <xdr:nvSpPr>
        <xdr:cNvPr id="22" name="Line 46"/>
        <xdr:cNvSpPr>
          <a:spLocks noChangeShapeType="1"/>
        </xdr:cNvSpPr>
      </xdr:nvSpPr>
      <xdr:spPr bwMode="auto">
        <a:xfrm>
          <a:off x="8801100" y="4171950"/>
          <a:ext cx="0" cy="204787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44823</xdr:colOff>
      <xdr:row>25</xdr:row>
      <xdr:rowOff>22411</xdr:rowOff>
    </xdr:from>
    <xdr:to>
      <xdr:col>30</xdr:col>
      <xdr:colOff>89647</xdr:colOff>
      <xdr:row>26</xdr:row>
      <xdr:rowOff>123263</xdr:rowOff>
    </xdr:to>
    <xdr:sp macro="" textlink="">
      <xdr:nvSpPr>
        <xdr:cNvPr id="25" name="楕円 24"/>
        <xdr:cNvSpPr/>
      </xdr:nvSpPr>
      <xdr:spPr bwMode="auto">
        <a:xfrm>
          <a:off x="3245223" y="365311"/>
          <a:ext cx="273424" cy="272302"/>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ＭＳ Ｐゴシック" panose="020B0600070205080204" pitchFamily="50" charset="-128"/>
              <a:ea typeface="ＭＳ Ｐゴシック" panose="020B0600070205080204" pitchFamily="50" charset="-128"/>
            </a:rPr>
            <a:t>公</a:t>
          </a:r>
        </a:p>
      </xdr:txBody>
    </xdr:sp>
    <xdr:clientData/>
  </xdr:twoCellAnchor>
  <xdr:twoCellAnchor>
    <xdr:from>
      <xdr:col>94</xdr:col>
      <xdr:colOff>6724</xdr:colOff>
      <xdr:row>25</xdr:row>
      <xdr:rowOff>17929</xdr:rowOff>
    </xdr:from>
    <xdr:to>
      <xdr:col>96</xdr:col>
      <xdr:colOff>51548</xdr:colOff>
      <xdr:row>26</xdr:row>
      <xdr:rowOff>118781</xdr:rowOff>
    </xdr:to>
    <xdr:sp macro="" textlink="">
      <xdr:nvSpPr>
        <xdr:cNvPr id="26" name="楕円 25"/>
        <xdr:cNvSpPr/>
      </xdr:nvSpPr>
      <xdr:spPr bwMode="auto">
        <a:xfrm>
          <a:off x="10750924" y="360829"/>
          <a:ext cx="273424" cy="272302"/>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ＭＳ Ｐゴシック" panose="020B0600070205080204" pitchFamily="50" charset="-128"/>
              <a:ea typeface="ＭＳ Ｐゴシック" panose="020B0600070205080204" pitchFamily="50" charset="-128"/>
            </a:rPr>
            <a:t>公</a:t>
          </a:r>
        </a:p>
      </xdr:txBody>
    </xdr:sp>
    <xdr:clientData/>
  </xdr:twoCellAnchor>
  <xdr:twoCellAnchor>
    <xdr:from>
      <xdr:col>61</xdr:col>
      <xdr:colOff>47065</xdr:colOff>
      <xdr:row>25</xdr:row>
      <xdr:rowOff>24653</xdr:rowOff>
    </xdr:from>
    <xdr:to>
      <xdr:col>63</xdr:col>
      <xdr:colOff>91889</xdr:colOff>
      <xdr:row>26</xdr:row>
      <xdr:rowOff>125505</xdr:rowOff>
    </xdr:to>
    <xdr:sp macro="" textlink="">
      <xdr:nvSpPr>
        <xdr:cNvPr id="27" name="楕円 26"/>
        <xdr:cNvSpPr/>
      </xdr:nvSpPr>
      <xdr:spPr bwMode="auto">
        <a:xfrm>
          <a:off x="7019365" y="367553"/>
          <a:ext cx="273424" cy="272302"/>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ＭＳ Ｐゴシック" panose="020B0600070205080204" pitchFamily="50" charset="-128"/>
              <a:ea typeface="ＭＳ Ｐゴシック" panose="020B0600070205080204" pitchFamily="50" charset="-128"/>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S146"/>
  <sheetViews>
    <sheetView tabSelected="1" topLeftCell="A7" zoomScale="90" zoomScaleNormal="90" workbookViewId="0">
      <selection activeCell="J8" sqref="J8:BA8"/>
    </sheetView>
  </sheetViews>
  <sheetFormatPr defaultColWidth="1.453125" defaultRowHeight="11.25" customHeight="1" x14ac:dyDescent="0.2"/>
  <cols>
    <col min="1" max="5" width="1.453125" style="1" customWidth="1"/>
    <col min="6" max="16384" width="1.453125" style="1"/>
  </cols>
  <sheetData>
    <row r="1" spans="2:73" ht="29.25" customHeight="1" thickTop="1" thickBot="1" x14ac:dyDescent="0.25">
      <c r="B1" s="179" t="s">
        <v>58</v>
      </c>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row>
    <row r="2" spans="2:73" s="42" customFormat="1" ht="7.5" customHeight="1" thickTop="1" x14ac:dyDescent="0.2"/>
    <row r="3" spans="2:73" s="42" customFormat="1" ht="17.25" customHeight="1" thickBot="1" x14ac:dyDescent="0.25">
      <c r="C3" s="43" t="s">
        <v>59</v>
      </c>
    </row>
    <row r="4" spans="2:73" s="42" customFormat="1" ht="17.25" customHeight="1" thickBot="1" x14ac:dyDescent="0.25">
      <c r="E4" s="44" t="s">
        <v>60</v>
      </c>
      <c r="F4" s="44"/>
      <c r="H4" s="182"/>
      <c r="I4" s="183"/>
      <c r="J4" s="184"/>
      <c r="K4" s="45" t="s">
        <v>61</v>
      </c>
      <c r="BO4" s="45"/>
    </row>
    <row r="5" spans="2:73" s="42" customFormat="1" ht="17.25" customHeight="1" x14ac:dyDescent="0.2">
      <c r="E5" s="44" t="s">
        <v>62</v>
      </c>
      <c r="H5" s="62" t="s">
        <v>76</v>
      </c>
    </row>
    <row r="6" spans="2:73" s="42" customFormat="1" ht="17.25" customHeight="1" x14ac:dyDescent="0.2">
      <c r="C6" s="43"/>
      <c r="E6" s="44" t="s">
        <v>63</v>
      </c>
      <c r="H6" s="45" t="s">
        <v>64</v>
      </c>
    </row>
    <row r="7" spans="2:73" s="42" customFormat="1" ht="7.5" customHeight="1" thickBot="1" x14ac:dyDescent="0.25"/>
    <row r="8" spans="2:73" s="46" customFormat="1" ht="26.25" customHeight="1" thickTop="1" x14ac:dyDescent="0.2">
      <c r="B8" s="198" t="s">
        <v>65</v>
      </c>
      <c r="C8" s="199"/>
      <c r="D8" s="199"/>
      <c r="E8" s="199"/>
      <c r="F8" s="199"/>
      <c r="G8" s="199"/>
      <c r="H8" s="199"/>
      <c r="I8" s="200"/>
      <c r="J8" s="201"/>
      <c r="K8" s="202"/>
      <c r="L8" s="202"/>
      <c r="M8" s="202"/>
      <c r="N8" s="202"/>
      <c r="O8" s="202"/>
      <c r="P8" s="202"/>
      <c r="Q8" s="202"/>
      <c r="R8" s="202"/>
      <c r="S8" s="202"/>
      <c r="T8" s="202"/>
      <c r="U8" s="202"/>
      <c r="V8" s="202"/>
      <c r="W8" s="202"/>
      <c r="X8" s="202"/>
      <c r="Y8" s="202"/>
      <c r="Z8" s="202"/>
      <c r="AA8" s="202"/>
      <c r="AB8" s="202"/>
      <c r="AC8" s="202"/>
      <c r="AD8" s="202"/>
      <c r="AE8" s="203"/>
      <c r="AF8" s="203"/>
      <c r="AG8" s="203"/>
      <c r="AH8" s="203"/>
      <c r="AI8" s="203"/>
      <c r="AJ8" s="203"/>
      <c r="AK8" s="203"/>
      <c r="AL8" s="203"/>
      <c r="AM8" s="203"/>
      <c r="AN8" s="203"/>
      <c r="AO8" s="203"/>
      <c r="AP8" s="203"/>
      <c r="AQ8" s="203"/>
      <c r="AR8" s="203"/>
      <c r="AS8" s="203"/>
      <c r="AT8" s="203"/>
      <c r="AU8" s="203"/>
      <c r="AV8" s="203"/>
      <c r="AW8" s="203"/>
      <c r="AX8" s="203"/>
      <c r="AY8" s="203"/>
      <c r="AZ8" s="203"/>
      <c r="BA8" s="204"/>
    </row>
    <row r="9" spans="2:73" s="46" customFormat="1" ht="26.25" customHeight="1" thickBot="1" x14ac:dyDescent="0.25">
      <c r="B9" s="205" t="s">
        <v>66</v>
      </c>
      <c r="C9" s="206"/>
      <c r="D9" s="206"/>
      <c r="E9" s="206"/>
      <c r="F9" s="206"/>
      <c r="G9" s="206"/>
      <c r="H9" s="206"/>
      <c r="I9" s="206"/>
      <c r="J9" s="207"/>
      <c r="K9" s="208"/>
      <c r="L9" s="208"/>
      <c r="M9" s="208"/>
      <c r="N9" s="208"/>
      <c r="O9" s="208"/>
      <c r="P9" s="208"/>
      <c r="Q9" s="208"/>
      <c r="R9" s="208"/>
      <c r="S9" s="208"/>
      <c r="T9" s="208"/>
      <c r="U9" s="208"/>
      <c r="V9" s="208"/>
      <c r="W9" s="208"/>
      <c r="X9" s="208"/>
      <c r="Y9" s="208"/>
      <c r="Z9" s="208"/>
      <c r="AA9" s="208"/>
      <c r="AB9" s="208"/>
      <c r="AC9" s="208"/>
      <c r="AD9" s="208"/>
      <c r="AE9" s="209"/>
      <c r="AF9" s="209"/>
      <c r="AG9" s="209"/>
      <c r="AH9" s="209"/>
      <c r="AI9" s="209"/>
      <c r="AJ9" s="209"/>
      <c r="AK9" s="209"/>
      <c r="AL9" s="209"/>
      <c r="AM9" s="209"/>
      <c r="AN9" s="209"/>
      <c r="AO9" s="209"/>
      <c r="AP9" s="209"/>
      <c r="AQ9" s="209"/>
      <c r="AR9" s="209"/>
      <c r="AS9" s="209"/>
      <c r="AT9" s="209"/>
      <c r="AU9" s="209"/>
      <c r="AV9" s="209"/>
      <c r="AW9" s="209"/>
      <c r="AX9" s="209"/>
      <c r="AY9" s="209"/>
      <c r="AZ9" s="209"/>
      <c r="BA9" s="210"/>
    </row>
    <row r="10" spans="2:73" s="46" customFormat="1" ht="11.25" customHeight="1" thickTop="1" thickBot="1" x14ac:dyDescent="0.25"/>
    <row r="11" spans="2:73" s="46" customFormat="1" ht="26.25" customHeight="1" thickTop="1" x14ac:dyDescent="0.2">
      <c r="B11" s="211" t="s">
        <v>18</v>
      </c>
      <c r="C11" s="212"/>
      <c r="D11" s="212"/>
      <c r="E11" s="212"/>
      <c r="F11" s="212"/>
      <c r="G11" s="212"/>
      <c r="H11" s="212"/>
      <c r="I11" s="212"/>
      <c r="J11" s="213"/>
      <c r="K11" s="213"/>
      <c r="L11" s="213"/>
      <c r="M11" s="213"/>
      <c r="N11" s="213"/>
      <c r="O11" s="213"/>
      <c r="P11" s="213"/>
      <c r="Q11" s="213"/>
      <c r="R11" s="213"/>
      <c r="S11" s="213"/>
      <c r="T11" s="213"/>
      <c r="U11" s="213"/>
      <c r="V11" s="213"/>
      <c r="W11" s="213"/>
      <c r="X11" s="213"/>
      <c r="Y11" s="213"/>
      <c r="Z11" s="213"/>
      <c r="AA11" s="213"/>
      <c r="AB11" s="213"/>
      <c r="AC11" s="213"/>
      <c r="AD11" s="214"/>
      <c r="AE11" s="47" t="s">
        <v>67</v>
      </c>
      <c r="AF11" s="48"/>
      <c r="AG11" s="48"/>
      <c r="AH11" s="48"/>
      <c r="AI11" s="48"/>
      <c r="AJ11" s="48"/>
      <c r="AK11" s="48"/>
      <c r="AL11" s="48"/>
      <c r="AM11" s="48"/>
      <c r="AN11" s="48"/>
      <c r="AO11" s="48"/>
      <c r="AP11" s="48"/>
      <c r="AQ11" s="48"/>
      <c r="AR11" s="48"/>
      <c r="AS11" s="48"/>
      <c r="AT11" s="48"/>
      <c r="AU11" s="48"/>
      <c r="AV11" s="48"/>
      <c r="AW11" s="48"/>
      <c r="AX11" s="48"/>
      <c r="AY11" s="48"/>
      <c r="AZ11" s="48"/>
      <c r="BA11" s="48"/>
    </row>
    <row r="12" spans="2:73" s="46" customFormat="1" ht="26.25" customHeight="1" x14ac:dyDescent="0.2">
      <c r="B12" s="193" t="s">
        <v>68</v>
      </c>
      <c r="C12" s="194"/>
      <c r="D12" s="194"/>
      <c r="E12" s="194"/>
      <c r="F12" s="194"/>
      <c r="G12" s="194"/>
      <c r="H12" s="194"/>
      <c r="I12" s="194"/>
      <c r="J12" s="195"/>
      <c r="K12" s="196"/>
      <c r="L12" s="196"/>
      <c r="M12" s="197" t="s">
        <v>69</v>
      </c>
      <c r="N12" s="197"/>
      <c r="O12" s="197"/>
      <c r="P12" s="196"/>
      <c r="Q12" s="196"/>
      <c r="R12" s="196"/>
      <c r="S12" s="197" t="s">
        <v>70</v>
      </c>
      <c r="T12" s="197"/>
      <c r="U12" s="197"/>
      <c r="V12" s="196"/>
      <c r="W12" s="196"/>
      <c r="X12" s="196"/>
      <c r="Y12" s="197" t="s">
        <v>71</v>
      </c>
      <c r="Z12" s="197"/>
      <c r="AA12" s="197"/>
      <c r="AB12" s="215" t="s">
        <v>72</v>
      </c>
      <c r="AC12" s="215"/>
      <c r="AD12" s="216"/>
      <c r="AE12" s="49" t="s">
        <v>73</v>
      </c>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row>
    <row r="13" spans="2:73" s="46" customFormat="1" ht="26.25" customHeight="1" x14ac:dyDescent="0.2">
      <c r="B13" s="193"/>
      <c r="C13" s="194"/>
      <c r="D13" s="194"/>
      <c r="E13" s="194"/>
      <c r="F13" s="194"/>
      <c r="G13" s="194"/>
      <c r="H13" s="194"/>
      <c r="I13" s="194"/>
      <c r="J13" s="217"/>
      <c r="K13" s="218"/>
      <c r="L13" s="218"/>
      <c r="M13" s="219" t="s">
        <v>69</v>
      </c>
      <c r="N13" s="219"/>
      <c r="O13" s="219"/>
      <c r="P13" s="218"/>
      <c r="Q13" s="218"/>
      <c r="R13" s="218"/>
      <c r="S13" s="219" t="s">
        <v>70</v>
      </c>
      <c r="T13" s="219"/>
      <c r="U13" s="219"/>
      <c r="V13" s="218"/>
      <c r="W13" s="218"/>
      <c r="X13" s="218"/>
      <c r="Y13" s="219" t="s">
        <v>71</v>
      </c>
      <c r="Z13" s="219"/>
      <c r="AA13" s="219"/>
      <c r="AB13" s="220" t="s">
        <v>74</v>
      </c>
      <c r="AC13" s="220"/>
      <c r="AD13" s="221"/>
      <c r="AE13" s="49"/>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row>
    <row r="14" spans="2:73" s="46" customFormat="1" ht="26.25" customHeight="1" thickBot="1" x14ac:dyDescent="0.25">
      <c r="B14" s="205" t="s">
        <v>20</v>
      </c>
      <c r="C14" s="206"/>
      <c r="D14" s="206"/>
      <c r="E14" s="206"/>
      <c r="F14" s="206"/>
      <c r="G14" s="206"/>
      <c r="H14" s="206"/>
      <c r="I14" s="206"/>
      <c r="J14" s="228"/>
      <c r="K14" s="228"/>
      <c r="L14" s="228"/>
      <c r="M14" s="228"/>
      <c r="N14" s="228"/>
      <c r="O14" s="228"/>
      <c r="P14" s="228"/>
      <c r="Q14" s="228"/>
      <c r="R14" s="228"/>
      <c r="S14" s="228"/>
      <c r="T14" s="228"/>
      <c r="U14" s="228"/>
      <c r="V14" s="228"/>
      <c r="W14" s="228"/>
      <c r="X14" s="228"/>
      <c r="Y14" s="228"/>
      <c r="Z14" s="228"/>
      <c r="AA14" s="228"/>
      <c r="AB14" s="228"/>
      <c r="AC14" s="228"/>
      <c r="AD14" s="229"/>
      <c r="AE14" s="47" t="s">
        <v>75</v>
      </c>
      <c r="AF14" s="48"/>
      <c r="AG14" s="48"/>
      <c r="AH14" s="48"/>
      <c r="AI14" s="48"/>
      <c r="AJ14" s="48"/>
      <c r="AK14" s="48"/>
      <c r="AL14" s="48"/>
      <c r="AM14" s="48"/>
      <c r="AN14" s="48"/>
      <c r="AO14" s="48"/>
      <c r="AP14" s="48"/>
      <c r="AQ14" s="48"/>
      <c r="AR14" s="48"/>
      <c r="AS14" s="48"/>
      <c r="AT14" s="48"/>
      <c r="AU14" s="48"/>
      <c r="AV14" s="48"/>
      <c r="AW14" s="48"/>
      <c r="AX14" s="48"/>
      <c r="AY14" s="48"/>
      <c r="AZ14" s="48"/>
      <c r="BA14" s="48"/>
    </row>
    <row r="15" spans="2:73" s="46" customFormat="1" ht="11.25" customHeight="1" thickTop="1" thickBot="1" x14ac:dyDescent="0.25"/>
    <row r="16" spans="2:73" s="46" customFormat="1" ht="26.25" customHeight="1" thickTop="1" x14ac:dyDescent="0.2">
      <c r="B16" s="230" t="s">
        <v>28</v>
      </c>
      <c r="C16" s="212"/>
      <c r="D16" s="212"/>
      <c r="E16" s="212"/>
      <c r="F16" s="212"/>
      <c r="G16" s="212"/>
      <c r="H16" s="212"/>
      <c r="I16" s="212"/>
      <c r="J16" s="51"/>
      <c r="K16" s="231"/>
      <c r="L16" s="231"/>
      <c r="M16" s="231"/>
      <c r="N16" s="231"/>
      <c r="O16" s="231"/>
      <c r="P16" s="231"/>
      <c r="Q16" s="231"/>
      <c r="R16" s="231"/>
      <c r="S16" s="231"/>
      <c r="T16" s="231"/>
      <c r="U16" s="231"/>
      <c r="V16" s="231"/>
      <c r="W16" s="231"/>
      <c r="X16" s="231"/>
      <c r="Y16" s="231"/>
      <c r="Z16" s="231"/>
      <c r="AA16" s="231"/>
      <c r="AB16" s="231"/>
      <c r="AC16" s="231"/>
      <c r="AD16" s="52"/>
    </row>
    <row r="17" spans="1:97" s="46" customFormat="1" ht="26.25" customHeight="1" x14ac:dyDescent="0.2">
      <c r="B17" s="193" t="s">
        <v>35</v>
      </c>
      <c r="C17" s="194"/>
      <c r="D17" s="194"/>
      <c r="E17" s="194"/>
      <c r="F17" s="194"/>
      <c r="G17" s="194"/>
      <c r="H17" s="194"/>
      <c r="I17" s="194"/>
      <c r="J17" s="53"/>
      <c r="K17" s="232"/>
      <c r="L17" s="232"/>
      <c r="M17" s="232"/>
      <c r="N17" s="232"/>
      <c r="O17" s="232"/>
      <c r="P17" s="232"/>
      <c r="Q17" s="232"/>
      <c r="R17" s="232"/>
      <c r="S17" s="232"/>
      <c r="T17" s="232"/>
      <c r="U17" s="232"/>
      <c r="V17" s="232"/>
      <c r="W17" s="232"/>
      <c r="X17" s="232"/>
      <c r="Y17" s="232"/>
      <c r="Z17" s="232"/>
      <c r="AA17" s="232"/>
      <c r="AB17" s="232"/>
      <c r="AC17" s="232"/>
      <c r="AD17" s="54"/>
    </row>
    <row r="18" spans="1:97" s="46" customFormat="1" ht="26.25" customHeight="1" thickBot="1" x14ac:dyDescent="0.25">
      <c r="B18" s="222" t="s">
        <v>36</v>
      </c>
      <c r="C18" s="223"/>
      <c r="D18" s="223"/>
      <c r="E18" s="223"/>
      <c r="F18" s="223"/>
      <c r="G18" s="223"/>
      <c r="H18" s="223"/>
      <c r="I18" s="223"/>
      <c r="J18" s="55"/>
      <c r="K18" s="224"/>
      <c r="L18" s="224"/>
      <c r="M18" s="224"/>
      <c r="N18" s="224"/>
      <c r="O18" s="224"/>
      <c r="P18" s="224"/>
      <c r="Q18" s="224"/>
      <c r="R18" s="224"/>
      <c r="S18" s="224"/>
      <c r="T18" s="224"/>
      <c r="U18" s="224"/>
      <c r="V18" s="224"/>
      <c r="W18" s="224"/>
      <c r="X18" s="224"/>
      <c r="Y18" s="224"/>
      <c r="Z18" s="224"/>
      <c r="AA18" s="224"/>
      <c r="AB18" s="224"/>
      <c r="AC18" s="224"/>
      <c r="AD18" s="56"/>
    </row>
    <row r="19" spans="1:97" s="46" customFormat="1" ht="26.25" customHeight="1" thickBot="1" x14ac:dyDescent="0.25">
      <c r="B19" s="225" t="s">
        <v>37</v>
      </c>
      <c r="C19" s="226"/>
      <c r="D19" s="226"/>
      <c r="E19" s="226"/>
      <c r="F19" s="226"/>
      <c r="G19" s="226"/>
      <c r="H19" s="226"/>
      <c r="I19" s="226"/>
      <c r="J19" s="57"/>
      <c r="K19" s="227">
        <f>SUM(K16:AC18)</f>
        <v>0</v>
      </c>
      <c r="L19" s="227"/>
      <c r="M19" s="227"/>
      <c r="N19" s="227"/>
      <c r="O19" s="227"/>
      <c r="P19" s="227"/>
      <c r="Q19" s="227"/>
      <c r="R19" s="227"/>
      <c r="S19" s="227"/>
      <c r="T19" s="227"/>
      <c r="U19" s="227"/>
      <c r="V19" s="227"/>
      <c r="W19" s="227"/>
      <c r="X19" s="227"/>
      <c r="Y19" s="227"/>
      <c r="Z19" s="227"/>
      <c r="AA19" s="227"/>
      <c r="AB19" s="227"/>
      <c r="AC19" s="227"/>
      <c r="AD19" s="58"/>
    </row>
    <row r="20" spans="1:97" s="46" customFormat="1" ht="26.25" customHeight="1" thickTop="1" x14ac:dyDescent="0.2">
      <c r="B20" s="59"/>
      <c r="C20" s="59"/>
      <c r="D20" s="59"/>
      <c r="E20" s="59"/>
      <c r="F20" s="59"/>
      <c r="G20" s="59"/>
      <c r="H20" s="59"/>
      <c r="I20" s="59"/>
      <c r="J20" s="60"/>
      <c r="K20" s="61"/>
      <c r="L20" s="61"/>
      <c r="M20" s="61"/>
      <c r="N20" s="61"/>
      <c r="O20" s="61"/>
      <c r="P20" s="61"/>
      <c r="Q20" s="61"/>
      <c r="R20" s="61"/>
      <c r="S20" s="61"/>
      <c r="T20" s="61"/>
      <c r="U20" s="61"/>
      <c r="V20" s="61"/>
      <c r="W20" s="61"/>
      <c r="X20" s="61"/>
      <c r="Y20" s="61"/>
      <c r="Z20" s="61"/>
      <c r="AA20" s="61"/>
      <c r="AB20" s="61"/>
      <c r="AC20" s="61"/>
      <c r="AD20" s="60"/>
    </row>
    <row r="21" spans="1:97" s="46" customFormat="1" ht="26.25" customHeight="1" x14ac:dyDescent="0.2">
      <c r="B21" s="59"/>
      <c r="C21" s="59"/>
      <c r="D21" s="59"/>
      <c r="E21" s="59"/>
      <c r="F21" s="59"/>
      <c r="G21" s="59"/>
      <c r="H21" s="59"/>
      <c r="I21" s="59"/>
      <c r="J21" s="60"/>
      <c r="K21" s="61"/>
      <c r="L21" s="61"/>
      <c r="M21" s="61"/>
      <c r="N21" s="61"/>
      <c r="O21" s="61"/>
      <c r="P21" s="61"/>
      <c r="Q21" s="61"/>
      <c r="R21" s="61"/>
      <c r="S21" s="61"/>
      <c r="T21" s="61"/>
      <c r="U21" s="61"/>
      <c r="V21" s="61"/>
      <c r="W21" s="61"/>
      <c r="X21" s="61"/>
      <c r="Y21" s="61"/>
      <c r="Z21" s="61"/>
      <c r="AA21" s="61"/>
      <c r="AB21" s="61"/>
      <c r="AC21" s="61"/>
      <c r="AD21" s="60"/>
    </row>
    <row r="22" spans="1:97" s="46" customFormat="1" ht="26.25" customHeight="1" x14ac:dyDescent="0.2">
      <c r="B22" s="59"/>
      <c r="C22" s="59"/>
      <c r="D22" s="59"/>
      <c r="E22" s="59"/>
      <c r="F22" s="59"/>
      <c r="G22" s="59"/>
      <c r="H22" s="59"/>
      <c r="I22" s="59"/>
      <c r="J22" s="60"/>
      <c r="K22" s="61"/>
      <c r="L22" s="61"/>
      <c r="M22" s="61"/>
      <c r="N22" s="61"/>
      <c r="O22" s="61"/>
      <c r="P22" s="61"/>
      <c r="Q22" s="61"/>
      <c r="R22" s="61"/>
      <c r="S22" s="61"/>
      <c r="T22" s="61"/>
      <c r="U22" s="61"/>
      <c r="V22" s="61"/>
      <c r="W22" s="61"/>
      <c r="X22" s="61"/>
      <c r="Y22" s="61"/>
      <c r="Z22" s="61"/>
      <c r="AA22" s="61"/>
      <c r="AB22" s="61"/>
      <c r="AC22" s="61"/>
      <c r="AD22" s="60"/>
    </row>
    <row r="23" spans="1:97" s="42" customFormat="1" ht="11.25" customHeight="1" x14ac:dyDescent="0.2"/>
    <row r="24" spans="1:97" ht="13.5" customHeight="1" x14ac:dyDescent="0.2">
      <c r="A24" s="63" t="s">
        <v>0</v>
      </c>
      <c r="B24" s="64"/>
      <c r="C24" s="64"/>
      <c r="D24" s="64"/>
      <c r="E24" s="64"/>
      <c r="F24" s="65"/>
      <c r="AF24" s="2"/>
      <c r="AG24" s="3"/>
      <c r="AH24" s="63" t="s">
        <v>0</v>
      </c>
      <c r="AI24" s="64"/>
      <c r="AJ24" s="64"/>
      <c r="AK24" s="64"/>
      <c r="AL24" s="64"/>
      <c r="AM24" s="65"/>
      <c r="BM24" s="2"/>
      <c r="BN24" s="3"/>
      <c r="BO24" s="63" t="s">
        <v>0</v>
      </c>
      <c r="BP24" s="64"/>
      <c r="BQ24" s="64"/>
      <c r="BR24" s="64"/>
      <c r="BS24" s="64"/>
      <c r="BT24" s="65"/>
      <c r="CN24" s="66">
        <v>2</v>
      </c>
      <c r="CO24" s="66"/>
      <c r="CP24" s="66"/>
      <c r="CQ24" s="66"/>
      <c r="CR24" s="66"/>
      <c r="CS24" s="66"/>
    </row>
    <row r="25" spans="1:97" ht="13.5" customHeight="1" x14ac:dyDescent="0.2">
      <c r="A25" s="67">
        <v>282014</v>
      </c>
      <c r="B25" s="68"/>
      <c r="C25" s="68"/>
      <c r="D25" s="68"/>
      <c r="E25" s="68"/>
      <c r="F25" s="69"/>
      <c r="I25" s="4"/>
      <c r="J25" s="4"/>
      <c r="K25" s="4"/>
      <c r="L25" s="4"/>
      <c r="M25" s="4"/>
      <c r="N25" s="4"/>
      <c r="O25" s="4"/>
      <c r="P25" s="4"/>
      <c r="Q25" s="4"/>
      <c r="R25" s="4"/>
      <c r="S25" s="4"/>
      <c r="T25" s="4"/>
      <c r="U25" s="4"/>
      <c r="V25" s="4"/>
      <c r="W25" s="4"/>
      <c r="X25" s="4"/>
      <c r="Y25" s="4"/>
      <c r="Z25" s="4"/>
      <c r="AA25" s="4"/>
      <c r="AB25" s="4"/>
      <c r="AC25" s="4"/>
      <c r="AD25" s="4"/>
      <c r="AF25" s="2"/>
      <c r="AG25" s="3"/>
      <c r="AH25" s="67">
        <v>282014</v>
      </c>
      <c r="AI25" s="68"/>
      <c r="AJ25" s="68"/>
      <c r="AK25" s="68"/>
      <c r="AL25" s="68"/>
      <c r="AM25" s="69"/>
      <c r="AP25" s="4"/>
      <c r="AQ25" s="4"/>
      <c r="AR25" s="4"/>
      <c r="AS25" s="4"/>
      <c r="AT25" s="4"/>
      <c r="AU25" s="4"/>
      <c r="AV25" s="4"/>
      <c r="AW25" s="4"/>
      <c r="AX25" s="4"/>
      <c r="AY25" s="4"/>
      <c r="AZ25" s="4"/>
      <c r="BA25" s="4"/>
      <c r="BB25" s="4"/>
      <c r="BC25" s="4"/>
      <c r="BD25" s="4"/>
      <c r="BE25" s="4"/>
      <c r="BF25" s="4"/>
      <c r="BG25" s="4"/>
      <c r="BH25" s="4"/>
      <c r="BI25" s="4"/>
      <c r="BJ25" s="4"/>
      <c r="BK25" s="4"/>
      <c r="BM25" s="2"/>
      <c r="BN25" s="3"/>
      <c r="BO25" s="67">
        <v>282014</v>
      </c>
      <c r="BP25" s="68"/>
      <c r="BQ25" s="68"/>
      <c r="BR25" s="68"/>
      <c r="BS25" s="68"/>
      <c r="BT25" s="69"/>
      <c r="BW25" s="4"/>
      <c r="BX25" s="4"/>
      <c r="BY25" s="4"/>
      <c r="BZ25" s="4"/>
      <c r="CA25" s="5" t="s">
        <v>1</v>
      </c>
      <c r="CB25" s="5"/>
      <c r="CC25" s="5"/>
      <c r="CD25" s="5"/>
      <c r="CE25" s="5"/>
      <c r="CF25" s="5"/>
      <c r="CG25" s="5"/>
      <c r="CH25" s="5"/>
      <c r="CI25" s="4"/>
      <c r="CJ25" s="4"/>
      <c r="CK25" s="4"/>
      <c r="CL25" s="4"/>
      <c r="CM25" s="4"/>
      <c r="CN25" s="66"/>
      <c r="CO25" s="66"/>
      <c r="CP25" s="66"/>
      <c r="CQ25" s="66"/>
      <c r="CR25" s="66"/>
      <c r="CS25" s="66"/>
    </row>
    <row r="26" spans="1:97" ht="13.5" customHeight="1" x14ac:dyDescent="0.2">
      <c r="A26" s="73" t="s">
        <v>2</v>
      </c>
      <c r="B26" s="74"/>
      <c r="C26" s="74"/>
      <c r="D26" s="74"/>
      <c r="E26" s="74"/>
      <c r="F26" s="75"/>
      <c r="H26" s="4"/>
      <c r="I26" s="76" t="s">
        <v>3</v>
      </c>
      <c r="J26" s="76"/>
      <c r="K26" s="76"/>
      <c r="L26" s="76"/>
      <c r="M26" s="76"/>
      <c r="N26" s="76"/>
      <c r="O26" s="76"/>
      <c r="P26" s="76"/>
      <c r="Q26" s="76"/>
      <c r="R26" s="76"/>
      <c r="S26" s="76"/>
      <c r="T26" s="76"/>
      <c r="U26" s="76"/>
      <c r="V26" s="76"/>
      <c r="W26" s="76"/>
      <c r="X26" s="76"/>
      <c r="Y26" s="76"/>
      <c r="Z26" s="76"/>
      <c r="AA26" s="76"/>
      <c r="AB26" s="76"/>
      <c r="AC26" s="4"/>
      <c r="AD26" s="4"/>
      <c r="AF26" s="2"/>
      <c r="AG26" s="3"/>
      <c r="AH26" s="73" t="s">
        <v>2</v>
      </c>
      <c r="AI26" s="74"/>
      <c r="AJ26" s="74"/>
      <c r="AK26" s="74"/>
      <c r="AL26" s="74"/>
      <c r="AM26" s="75"/>
      <c r="AO26" s="4"/>
      <c r="AP26" s="76" t="s">
        <v>4</v>
      </c>
      <c r="AQ26" s="76"/>
      <c r="AR26" s="76"/>
      <c r="AS26" s="76"/>
      <c r="AT26" s="76"/>
      <c r="AU26" s="76"/>
      <c r="AV26" s="76"/>
      <c r="AW26" s="76"/>
      <c r="AX26" s="76"/>
      <c r="AY26" s="76"/>
      <c r="AZ26" s="76"/>
      <c r="BA26" s="76"/>
      <c r="BB26" s="76"/>
      <c r="BC26" s="76"/>
      <c r="BD26" s="76"/>
      <c r="BE26" s="76"/>
      <c r="BF26" s="76"/>
      <c r="BG26" s="76"/>
      <c r="BH26" s="76"/>
      <c r="BI26" s="76"/>
      <c r="BJ26" s="4"/>
      <c r="BK26" s="4"/>
      <c r="BM26" s="2"/>
      <c r="BN26" s="3"/>
      <c r="BO26" s="73" t="s">
        <v>2</v>
      </c>
      <c r="BP26" s="74"/>
      <c r="BQ26" s="74"/>
      <c r="BR26" s="74"/>
      <c r="BS26" s="74"/>
      <c r="BT26" s="75"/>
      <c r="BV26" s="4"/>
      <c r="BW26" s="76" t="s">
        <v>5</v>
      </c>
      <c r="BX26" s="76"/>
      <c r="BY26" s="76"/>
      <c r="BZ26" s="76"/>
      <c r="CA26" s="76"/>
      <c r="CB26" s="76"/>
      <c r="CC26" s="76"/>
      <c r="CD26" s="76"/>
      <c r="CE26" s="76"/>
      <c r="CF26" s="76"/>
      <c r="CG26" s="76"/>
      <c r="CH26" s="76"/>
      <c r="CI26" s="76"/>
      <c r="CJ26" s="76"/>
      <c r="CK26" s="76"/>
      <c r="CL26" s="76"/>
      <c r="CM26" s="76"/>
      <c r="CN26" s="76"/>
      <c r="CO26" s="76"/>
      <c r="CP26" s="76"/>
      <c r="CQ26" s="4"/>
      <c r="CR26" s="4"/>
    </row>
    <row r="27" spans="1:97" ht="13.5" customHeight="1" x14ac:dyDescent="0.2">
      <c r="A27" s="79" t="s">
        <v>6</v>
      </c>
      <c r="B27" s="80"/>
      <c r="C27" s="80"/>
      <c r="D27" s="80"/>
      <c r="E27" s="80"/>
      <c r="F27" s="81"/>
      <c r="H27" s="6"/>
      <c r="I27" s="77"/>
      <c r="J27" s="77"/>
      <c r="K27" s="77"/>
      <c r="L27" s="77"/>
      <c r="M27" s="77"/>
      <c r="N27" s="77"/>
      <c r="O27" s="77"/>
      <c r="P27" s="77"/>
      <c r="Q27" s="77"/>
      <c r="R27" s="77"/>
      <c r="S27" s="77"/>
      <c r="T27" s="77"/>
      <c r="U27" s="77"/>
      <c r="V27" s="77"/>
      <c r="W27" s="77"/>
      <c r="X27" s="77"/>
      <c r="Y27" s="77"/>
      <c r="Z27" s="77"/>
      <c r="AA27" s="77"/>
      <c r="AB27" s="77"/>
      <c r="AC27" s="6"/>
      <c r="AD27" s="6"/>
      <c r="AF27" s="2"/>
      <c r="AG27" s="3"/>
      <c r="AH27" s="79" t="s">
        <v>6</v>
      </c>
      <c r="AI27" s="80"/>
      <c r="AJ27" s="80"/>
      <c r="AK27" s="80"/>
      <c r="AL27" s="80"/>
      <c r="AM27" s="81"/>
      <c r="AO27" s="7"/>
      <c r="AP27" s="78"/>
      <c r="AQ27" s="78"/>
      <c r="AR27" s="78"/>
      <c r="AS27" s="78"/>
      <c r="AT27" s="78"/>
      <c r="AU27" s="78"/>
      <c r="AV27" s="78"/>
      <c r="AW27" s="78"/>
      <c r="AX27" s="78"/>
      <c r="AY27" s="78"/>
      <c r="AZ27" s="78"/>
      <c r="BA27" s="78"/>
      <c r="BB27" s="78"/>
      <c r="BC27" s="78"/>
      <c r="BD27" s="78"/>
      <c r="BE27" s="78"/>
      <c r="BF27" s="78"/>
      <c r="BG27" s="78"/>
      <c r="BH27" s="78"/>
      <c r="BI27" s="78"/>
      <c r="BJ27" s="7"/>
      <c r="BK27" s="7"/>
      <c r="BM27" s="2"/>
      <c r="BN27" s="3"/>
      <c r="BO27" s="79" t="s">
        <v>6</v>
      </c>
      <c r="BP27" s="80"/>
      <c r="BQ27" s="80"/>
      <c r="BR27" s="80"/>
      <c r="BS27" s="80"/>
      <c r="BT27" s="81"/>
      <c r="BV27" s="7"/>
      <c r="BW27" s="78"/>
      <c r="BX27" s="78"/>
      <c r="BY27" s="78"/>
      <c r="BZ27" s="78"/>
      <c r="CA27" s="78"/>
      <c r="CB27" s="78"/>
      <c r="CC27" s="78"/>
      <c r="CD27" s="78"/>
      <c r="CE27" s="78"/>
      <c r="CF27" s="78"/>
      <c r="CG27" s="78"/>
      <c r="CH27" s="78"/>
      <c r="CI27" s="78"/>
      <c r="CJ27" s="78"/>
      <c r="CK27" s="78"/>
      <c r="CL27" s="78"/>
      <c r="CM27" s="78"/>
      <c r="CN27" s="78"/>
      <c r="CO27" s="78"/>
      <c r="CP27" s="78"/>
      <c r="CQ27" s="7"/>
      <c r="CR27" s="7"/>
    </row>
    <row r="28" spans="1:97" ht="13.5" customHeight="1" x14ac:dyDescent="0.2">
      <c r="A28" s="70" t="s">
        <v>7</v>
      </c>
      <c r="B28" s="71"/>
      <c r="C28" s="71"/>
      <c r="D28" s="71"/>
      <c r="E28" s="71"/>
      <c r="F28" s="71"/>
      <c r="G28" s="71"/>
      <c r="H28" s="71"/>
      <c r="I28" s="71"/>
      <c r="J28" s="71"/>
      <c r="K28" s="72"/>
      <c r="L28" s="70" t="s">
        <v>8</v>
      </c>
      <c r="M28" s="71"/>
      <c r="N28" s="71"/>
      <c r="O28" s="71"/>
      <c r="P28" s="71"/>
      <c r="Q28" s="71"/>
      <c r="R28" s="71"/>
      <c r="S28" s="71"/>
      <c r="T28" s="71"/>
      <c r="U28" s="71"/>
      <c r="V28" s="71"/>
      <c r="W28" s="71"/>
      <c r="X28" s="71"/>
      <c r="Y28" s="71"/>
      <c r="Z28" s="71"/>
      <c r="AA28" s="71"/>
      <c r="AB28" s="71"/>
      <c r="AC28" s="71"/>
      <c r="AD28" s="71"/>
      <c r="AE28" s="72"/>
      <c r="AF28" s="2"/>
      <c r="AG28" s="3"/>
      <c r="AH28" s="70" t="s">
        <v>7</v>
      </c>
      <c r="AI28" s="71"/>
      <c r="AJ28" s="71"/>
      <c r="AK28" s="71"/>
      <c r="AL28" s="71"/>
      <c r="AM28" s="71"/>
      <c r="AN28" s="71"/>
      <c r="AO28" s="71"/>
      <c r="AP28" s="71"/>
      <c r="AQ28" s="71"/>
      <c r="AR28" s="72"/>
      <c r="AS28" s="70" t="s">
        <v>8</v>
      </c>
      <c r="AT28" s="71"/>
      <c r="AU28" s="71"/>
      <c r="AV28" s="71"/>
      <c r="AW28" s="71"/>
      <c r="AX28" s="71"/>
      <c r="AY28" s="71"/>
      <c r="AZ28" s="71"/>
      <c r="BA28" s="71"/>
      <c r="BB28" s="71"/>
      <c r="BC28" s="71"/>
      <c r="BD28" s="71"/>
      <c r="BE28" s="71"/>
      <c r="BF28" s="71"/>
      <c r="BG28" s="71"/>
      <c r="BH28" s="71"/>
      <c r="BI28" s="71"/>
      <c r="BJ28" s="71"/>
      <c r="BK28" s="71"/>
      <c r="BL28" s="72"/>
      <c r="BM28" s="2"/>
      <c r="BN28" s="3"/>
      <c r="BO28" s="70" t="s">
        <v>7</v>
      </c>
      <c r="BP28" s="71"/>
      <c r="BQ28" s="71"/>
      <c r="BR28" s="71"/>
      <c r="BS28" s="71"/>
      <c r="BT28" s="71"/>
      <c r="BU28" s="71"/>
      <c r="BV28" s="71"/>
      <c r="BW28" s="71"/>
      <c r="BX28" s="71"/>
      <c r="BY28" s="72"/>
      <c r="BZ28" s="70" t="s">
        <v>8</v>
      </c>
      <c r="CA28" s="71"/>
      <c r="CB28" s="71"/>
      <c r="CC28" s="71"/>
      <c r="CD28" s="71"/>
      <c r="CE28" s="71"/>
      <c r="CF28" s="71"/>
      <c r="CG28" s="71"/>
      <c r="CH28" s="71"/>
      <c r="CI28" s="71"/>
      <c r="CJ28" s="71"/>
      <c r="CK28" s="71"/>
      <c r="CL28" s="71"/>
      <c r="CM28" s="71"/>
      <c r="CN28" s="71"/>
      <c r="CO28" s="71"/>
      <c r="CP28" s="71"/>
      <c r="CQ28" s="71"/>
      <c r="CR28" s="71"/>
      <c r="CS28" s="72"/>
    </row>
    <row r="29" spans="1:97" ht="13.5" customHeight="1" x14ac:dyDescent="0.2">
      <c r="A29" s="88" t="s">
        <v>9</v>
      </c>
      <c r="B29" s="71"/>
      <c r="C29" s="71"/>
      <c r="D29" s="71"/>
      <c r="E29" s="71"/>
      <c r="F29" s="71"/>
      <c r="G29" s="71"/>
      <c r="H29" s="71"/>
      <c r="I29" s="71"/>
      <c r="J29" s="71"/>
      <c r="K29" s="72"/>
      <c r="L29" s="88" t="s">
        <v>10</v>
      </c>
      <c r="M29" s="89"/>
      <c r="N29" s="89"/>
      <c r="O29" s="89"/>
      <c r="P29" s="89"/>
      <c r="Q29" s="89"/>
      <c r="R29" s="89"/>
      <c r="S29" s="89"/>
      <c r="T29" s="89"/>
      <c r="U29" s="89"/>
      <c r="V29" s="89"/>
      <c r="W29" s="89"/>
      <c r="X29" s="89"/>
      <c r="Y29" s="89"/>
      <c r="Z29" s="89"/>
      <c r="AA29" s="89"/>
      <c r="AB29" s="89"/>
      <c r="AC29" s="89"/>
      <c r="AD29" s="89"/>
      <c r="AE29" s="90"/>
      <c r="AF29" s="2"/>
      <c r="AG29" s="3"/>
      <c r="AH29" s="88" t="s">
        <v>11</v>
      </c>
      <c r="AI29" s="71"/>
      <c r="AJ29" s="71"/>
      <c r="AK29" s="71"/>
      <c r="AL29" s="71"/>
      <c r="AM29" s="71"/>
      <c r="AN29" s="71"/>
      <c r="AO29" s="71"/>
      <c r="AP29" s="71"/>
      <c r="AQ29" s="71"/>
      <c r="AR29" s="72"/>
      <c r="AS29" s="88" t="s">
        <v>10</v>
      </c>
      <c r="AT29" s="89"/>
      <c r="AU29" s="89"/>
      <c r="AV29" s="89"/>
      <c r="AW29" s="89"/>
      <c r="AX29" s="89"/>
      <c r="AY29" s="89"/>
      <c r="AZ29" s="89"/>
      <c r="BA29" s="89"/>
      <c r="BB29" s="89"/>
      <c r="BC29" s="89"/>
      <c r="BD29" s="89"/>
      <c r="BE29" s="89"/>
      <c r="BF29" s="89"/>
      <c r="BG29" s="89"/>
      <c r="BH29" s="89"/>
      <c r="BI29" s="89"/>
      <c r="BJ29" s="89"/>
      <c r="BK29" s="89"/>
      <c r="BL29" s="90"/>
      <c r="BM29" s="2"/>
      <c r="BN29" s="3"/>
      <c r="BO29" s="88" t="s">
        <v>9</v>
      </c>
      <c r="BP29" s="71"/>
      <c r="BQ29" s="71"/>
      <c r="BR29" s="71"/>
      <c r="BS29" s="71"/>
      <c r="BT29" s="71"/>
      <c r="BU29" s="71"/>
      <c r="BV29" s="71"/>
      <c r="BW29" s="71"/>
      <c r="BX29" s="71"/>
      <c r="BY29" s="72"/>
      <c r="BZ29" s="88" t="s">
        <v>10</v>
      </c>
      <c r="CA29" s="89"/>
      <c r="CB29" s="89"/>
      <c r="CC29" s="89"/>
      <c r="CD29" s="89"/>
      <c r="CE29" s="89"/>
      <c r="CF29" s="89"/>
      <c r="CG29" s="89"/>
      <c r="CH29" s="89"/>
      <c r="CI29" s="89"/>
      <c r="CJ29" s="89"/>
      <c r="CK29" s="89"/>
      <c r="CL29" s="89"/>
      <c r="CM29" s="89"/>
      <c r="CN29" s="89"/>
      <c r="CO29" s="89"/>
      <c r="CP29" s="89"/>
      <c r="CQ29" s="89"/>
      <c r="CR29" s="89"/>
      <c r="CS29" s="90"/>
    </row>
    <row r="30" spans="1:97" ht="12" customHeight="1" x14ac:dyDescent="0.2">
      <c r="A30" s="82" t="s">
        <v>12</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4"/>
      <c r="AF30" s="2"/>
      <c r="AG30" s="3"/>
      <c r="AH30" s="82" t="s">
        <v>12</v>
      </c>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4"/>
      <c r="BM30" s="2"/>
      <c r="BN30" s="3"/>
      <c r="BO30" s="82" t="s">
        <v>12</v>
      </c>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4"/>
    </row>
    <row r="31" spans="1:97" ht="12" customHeight="1" x14ac:dyDescent="0.2">
      <c r="A31" s="85" t="s">
        <v>13</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7"/>
      <c r="AF31" s="2"/>
      <c r="AG31" s="3"/>
      <c r="AH31" s="85" t="s">
        <v>13</v>
      </c>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7"/>
      <c r="BM31" s="2"/>
      <c r="BN31" s="3"/>
      <c r="BO31" s="85" t="s">
        <v>13</v>
      </c>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7"/>
    </row>
    <row r="32" spans="1:97" ht="11.25" customHeight="1" x14ac:dyDescent="0.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10"/>
      <c r="AF32" s="2"/>
      <c r="AG32" s="3"/>
      <c r="AH32" s="8"/>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10"/>
      <c r="BM32" s="2"/>
      <c r="BN32" s="3"/>
      <c r="BO32" s="8"/>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10"/>
    </row>
    <row r="33" spans="1:97" ht="12.75" customHeight="1" x14ac:dyDescent="0.2">
      <c r="A33" s="8" t="s">
        <v>14</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10"/>
      <c r="AF33" s="2"/>
      <c r="AG33" s="3"/>
      <c r="AH33" s="8" t="s">
        <v>14</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10"/>
      <c r="BM33" s="2"/>
      <c r="BN33" s="3"/>
      <c r="BO33" s="8" t="s">
        <v>14</v>
      </c>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10"/>
    </row>
    <row r="34" spans="1:97" ht="11.25" customHeight="1" x14ac:dyDescent="0.2">
      <c r="A34" s="11"/>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10"/>
      <c r="AF34" s="2"/>
      <c r="AG34" s="3"/>
      <c r="AH34" s="11"/>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10"/>
      <c r="BM34" s="2"/>
      <c r="BN34" s="3"/>
      <c r="BO34" s="11"/>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10"/>
    </row>
    <row r="35" spans="1:97" ht="18.75" customHeight="1" x14ac:dyDescent="0.2">
      <c r="A35" s="11"/>
      <c r="B35" s="91" t="str">
        <f>IF($J$8="","",$J$8)</f>
        <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10"/>
      <c r="AF35" s="2"/>
      <c r="AG35" s="3"/>
      <c r="AH35" s="11"/>
      <c r="AI35" s="91" t="str">
        <f>IF($J$8="","",$J$8)</f>
        <v/>
      </c>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10"/>
      <c r="BM35" s="2"/>
      <c r="BN35" s="3"/>
      <c r="BO35" s="11"/>
      <c r="BP35" s="91" t="str">
        <f>IF($J$8="","",$J$8)</f>
        <v/>
      </c>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10"/>
    </row>
    <row r="36" spans="1:97" ht="18.75" customHeight="1" x14ac:dyDescent="0.2">
      <c r="A36" s="1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10"/>
      <c r="AF36" s="92" t="s">
        <v>15</v>
      </c>
      <c r="AG36" s="93"/>
      <c r="AH36" s="1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10"/>
      <c r="BM36" s="92" t="s">
        <v>15</v>
      </c>
      <c r="BN36" s="93"/>
      <c r="BO36" s="1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10"/>
    </row>
    <row r="37" spans="1:97" ht="18.75" customHeight="1" x14ac:dyDescent="0.2">
      <c r="A37" s="1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10"/>
      <c r="AF37" s="92"/>
      <c r="AG37" s="93"/>
      <c r="AH37" s="1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10"/>
      <c r="BM37" s="92"/>
      <c r="BN37" s="93"/>
      <c r="BO37" s="1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10"/>
    </row>
    <row r="38" spans="1:97" ht="11.25" customHeight="1" x14ac:dyDescent="0.2">
      <c r="A38" s="1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10"/>
      <c r="AF38" s="92"/>
      <c r="AG38" s="93"/>
      <c r="AH38" s="11"/>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10"/>
      <c r="BM38" s="92"/>
      <c r="BN38" s="93"/>
      <c r="BO38" s="11"/>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10"/>
    </row>
    <row r="39" spans="1:97" ht="18.75" customHeight="1" x14ac:dyDescent="0.2">
      <c r="A39" s="11"/>
      <c r="B39" s="94" t="str">
        <f>IF($J$9="","",$J$9&amp; "　　様")</f>
        <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10"/>
      <c r="AF39" s="92"/>
      <c r="AG39" s="93"/>
      <c r="AH39" s="11"/>
      <c r="AI39" s="94" t="str">
        <f>IF($J$9="","",$J$9&amp; "　　様納")</f>
        <v/>
      </c>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10"/>
      <c r="BM39" s="92"/>
      <c r="BN39" s="93"/>
      <c r="BO39" s="11"/>
      <c r="BP39" s="94" t="str">
        <f>IF($J$9="","",$J$9&amp; "　　様納")</f>
        <v/>
      </c>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10"/>
    </row>
    <row r="40" spans="1:97" ht="18.75" customHeight="1" x14ac:dyDescent="0.2">
      <c r="A40" s="11"/>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10"/>
      <c r="AF40" s="92"/>
      <c r="AG40" s="93"/>
      <c r="AH40" s="11"/>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10"/>
      <c r="BM40" s="92"/>
      <c r="BN40" s="93"/>
      <c r="BO40" s="11"/>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10"/>
    </row>
    <row r="41" spans="1:97" ht="11.25" customHeight="1" x14ac:dyDescent="0.2">
      <c r="A41" s="12"/>
      <c r="B41" s="13"/>
      <c r="C41" s="13"/>
      <c r="D41" s="9"/>
      <c r="E41" s="9"/>
      <c r="F41" s="9"/>
      <c r="G41" s="9"/>
      <c r="H41" s="9"/>
      <c r="I41" s="9"/>
      <c r="J41" s="9"/>
      <c r="K41" s="9"/>
      <c r="L41" s="9"/>
      <c r="M41" s="9"/>
      <c r="N41" s="9"/>
      <c r="O41" s="9"/>
      <c r="P41" s="9"/>
      <c r="Q41" s="9"/>
      <c r="R41" s="9"/>
      <c r="S41" s="9"/>
      <c r="T41" s="9"/>
      <c r="U41" s="13"/>
      <c r="V41" s="13"/>
      <c r="W41" s="13"/>
      <c r="X41" s="13"/>
      <c r="Y41" s="13"/>
      <c r="Z41" s="13"/>
      <c r="AA41" s="13"/>
      <c r="AB41" s="13"/>
      <c r="AC41" s="13"/>
      <c r="AD41" s="13"/>
      <c r="AE41" s="14"/>
      <c r="AF41" s="92"/>
      <c r="AG41" s="93"/>
      <c r="AH41" s="12"/>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4"/>
      <c r="BM41" s="92"/>
      <c r="BN41" s="93"/>
      <c r="BO41" s="12"/>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4"/>
    </row>
    <row r="42" spans="1:97" ht="13.5" customHeight="1" x14ac:dyDescent="0.2">
      <c r="A42" s="95" t="s">
        <v>16</v>
      </c>
      <c r="B42" s="95"/>
      <c r="C42" s="96"/>
      <c r="D42" s="97" t="s">
        <v>17</v>
      </c>
      <c r="E42" s="98"/>
      <c r="F42" s="98"/>
      <c r="G42" s="98"/>
      <c r="H42" s="98"/>
      <c r="I42" s="98"/>
      <c r="J42" s="98"/>
      <c r="K42" s="98"/>
      <c r="L42" s="98"/>
      <c r="M42" s="98"/>
      <c r="N42" s="98"/>
      <c r="O42" s="98"/>
      <c r="P42" s="98"/>
      <c r="Q42" s="98"/>
      <c r="R42" s="98"/>
      <c r="S42" s="98"/>
      <c r="T42" s="99"/>
      <c r="U42" s="112" t="s">
        <v>18</v>
      </c>
      <c r="V42" s="95"/>
      <c r="W42" s="95"/>
      <c r="X42" s="95"/>
      <c r="Y42" s="95"/>
      <c r="Z42" s="95"/>
      <c r="AA42" s="95"/>
      <c r="AB42" s="95"/>
      <c r="AC42" s="95"/>
      <c r="AD42" s="95"/>
      <c r="AE42" s="95"/>
      <c r="AF42" s="92"/>
      <c r="AG42" s="93"/>
      <c r="AH42" s="95" t="s">
        <v>16</v>
      </c>
      <c r="AI42" s="95"/>
      <c r="AJ42" s="95"/>
      <c r="AK42" s="97" t="s">
        <v>17</v>
      </c>
      <c r="AL42" s="98"/>
      <c r="AM42" s="98"/>
      <c r="AN42" s="98"/>
      <c r="AO42" s="98"/>
      <c r="AP42" s="98"/>
      <c r="AQ42" s="98"/>
      <c r="AR42" s="98"/>
      <c r="AS42" s="98"/>
      <c r="AT42" s="98"/>
      <c r="AU42" s="98"/>
      <c r="AV42" s="98"/>
      <c r="AW42" s="98"/>
      <c r="AX42" s="98"/>
      <c r="AY42" s="98"/>
      <c r="AZ42" s="98"/>
      <c r="BA42" s="99"/>
      <c r="BB42" s="95" t="s">
        <v>18</v>
      </c>
      <c r="BC42" s="95"/>
      <c r="BD42" s="95"/>
      <c r="BE42" s="95"/>
      <c r="BF42" s="95"/>
      <c r="BG42" s="95"/>
      <c r="BH42" s="95"/>
      <c r="BI42" s="95"/>
      <c r="BJ42" s="95"/>
      <c r="BK42" s="95"/>
      <c r="BL42" s="95"/>
      <c r="BM42" s="92"/>
      <c r="BN42" s="93"/>
      <c r="BO42" s="95" t="s">
        <v>16</v>
      </c>
      <c r="BP42" s="95"/>
      <c r="BQ42" s="95"/>
      <c r="BR42" s="97" t="s">
        <v>17</v>
      </c>
      <c r="BS42" s="98"/>
      <c r="BT42" s="98"/>
      <c r="BU42" s="98"/>
      <c r="BV42" s="98"/>
      <c r="BW42" s="98"/>
      <c r="BX42" s="98"/>
      <c r="BY42" s="98"/>
      <c r="BZ42" s="98"/>
      <c r="CA42" s="98"/>
      <c r="CB42" s="98"/>
      <c r="CC42" s="98"/>
      <c r="CD42" s="98"/>
      <c r="CE42" s="98"/>
      <c r="CF42" s="98"/>
      <c r="CG42" s="98"/>
      <c r="CH42" s="99"/>
      <c r="CI42" s="95" t="s">
        <v>18</v>
      </c>
      <c r="CJ42" s="95"/>
      <c r="CK42" s="95"/>
      <c r="CL42" s="95"/>
      <c r="CM42" s="95"/>
      <c r="CN42" s="95"/>
      <c r="CO42" s="95"/>
      <c r="CP42" s="95"/>
      <c r="CQ42" s="95"/>
      <c r="CR42" s="95"/>
      <c r="CS42" s="95"/>
    </row>
    <row r="43" spans="1:97" ht="22.5" customHeight="1" x14ac:dyDescent="0.2">
      <c r="A43" s="105"/>
      <c r="B43" s="105"/>
      <c r="C43" s="106"/>
      <c r="D43" s="107"/>
      <c r="E43" s="108"/>
      <c r="F43" s="108"/>
      <c r="G43" s="108"/>
      <c r="H43" s="108"/>
      <c r="I43" s="108"/>
      <c r="J43" s="108"/>
      <c r="K43" s="108"/>
      <c r="L43" s="108"/>
      <c r="M43" s="108"/>
      <c r="N43" s="108"/>
      <c r="O43" s="108"/>
      <c r="P43" s="108"/>
      <c r="Q43" s="108"/>
      <c r="R43" s="108"/>
      <c r="S43" s="108"/>
      <c r="T43" s="109"/>
      <c r="U43" s="110" t="str">
        <f>IF($J$11="","",$J$11)</f>
        <v/>
      </c>
      <c r="V43" s="111"/>
      <c r="W43" s="111"/>
      <c r="X43" s="111"/>
      <c r="Y43" s="111"/>
      <c r="Z43" s="111"/>
      <c r="AA43" s="111"/>
      <c r="AB43" s="111"/>
      <c r="AC43" s="111"/>
      <c r="AD43" s="111"/>
      <c r="AE43" s="111"/>
      <c r="AF43" s="92"/>
      <c r="AG43" s="93"/>
      <c r="AH43" s="105"/>
      <c r="AI43" s="105"/>
      <c r="AJ43" s="105"/>
      <c r="AK43" s="107"/>
      <c r="AL43" s="108"/>
      <c r="AM43" s="108"/>
      <c r="AN43" s="108"/>
      <c r="AO43" s="108"/>
      <c r="AP43" s="108"/>
      <c r="AQ43" s="108"/>
      <c r="AR43" s="108"/>
      <c r="AS43" s="108"/>
      <c r="AT43" s="108"/>
      <c r="AU43" s="108"/>
      <c r="AV43" s="108"/>
      <c r="AW43" s="108"/>
      <c r="AX43" s="108"/>
      <c r="AY43" s="108"/>
      <c r="AZ43" s="108"/>
      <c r="BA43" s="109"/>
      <c r="BB43" s="110" t="str">
        <f>IF($J$11="","",$J$11)</f>
        <v/>
      </c>
      <c r="BC43" s="111"/>
      <c r="BD43" s="111"/>
      <c r="BE43" s="111"/>
      <c r="BF43" s="111"/>
      <c r="BG43" s="111"/>
      <c r="BH43" s="111"/>
      <c r="BI43" s="111"/>
      <c r="BJ43" s="111"/>
      <c r="BK43" s="111"/>
      <c r="BL43" s="111"/>
      <c r="BM43" s="92"/>
      <c r="BN43" s="93"/>
      <c r="BO43" s="105"/>
      <c r="BP43" s="105"/>
      <c r="BQ43" s="105"/>
      <c r="BR43" s="107"/>
      <c r="BS43" s="108"/>
      <c r="BT43" s="108"/>
      <c r="BU43" s="108"/>
      <c r="BV43" s="108"/>
      <c r="BW43" s="108"/>
      <c r="BX43" s="108"/>
      <c r="BY43" s="108"/>
      <c r="BZ43" s="108"/>
      <c r="CA43" s="108"/>
      <c r="CB43" s="108"/>
      <c r="CC43" s="108"/>
      <c r="CD43" s="108"/>
      <c r="CE43" s="108"/>
      <c r="CF43" s="108"/>
      <c r="CG43" s="108"/>
      <c r="CH43" s="109"/>
      <c r="CI43" s="110" t="str">
        <f>IF($J$11="","",$J$11)</f>
        <v/>
      </c>
      <c r="CJ43" s="111"/>
      <c r="CK43" s="111"/>
      <c r="CL43" s="111"/>
      <c r="CM43" s="111"/>
      <c r="CN43" s="111"/>
      <c r="CO43" s="111"/>
      <c r="CP43" s="111"/>
      <c r="CQ43" s="111"/>
      <c r="CR43" s="111"/>
      <c r="CS43" s="111"/>
    </row>
    <row r="44" spans="1:97" ht="13.5" customHeight="1" x14ac:dyDescent="0.2">
      <c r="A44" s="100" t="s">
        <v>19</v>
      </c>
      <c r="B44" s="101"/>
      <c r="C44" s="101"/>
      <c r="D44" s="102"/>
      <c r="E44" s="102"/>
      <c r="F44" s="102"/>
      <c r="G44" s="102"/>
      <c r="H44" s="102"/>
      <c r="I44" s="102"/>
      <c r="J44" s="102"/>
      <c r="K44" s="102"/>
      <c r="L44" s="102"/>
      <c r="M44" s="102"/>
      <c r="N44" s="102"/>
      <c r="O44" s="102"/>
      <c r="P44" s="102"/>
      <c r="Q44" s="102"/>
      <c r="R44" s="102"/>
      <c r="S44" s="102"/>
      <c r="T44" s="103"/>
      <c r="U44" s="100" t="s">
        <v>20</v>
      </c>
      <c r="V44" s="101"/>
      <c r="W44" s="101"/>
      <c r="X44" s="101"/>
      <c r="Y44" s="101"/>
      <c r="Z44" s="101"/>
      <c r="AA44" s="101"/>
      <c r="AB44" s="101"/>
      <c r="AC44" s="101"/>
      <c r="AD44" s="101"/>
      <c r="AE44" s="104"/>
      <c r="AF44" s="9"/>
      <c r="AG44" s="15"/>
      <c r="AH44" s="100" t="s">
        <v>19</v>
      </c>
      <c r="AI44" s="101"/>
      <c r="AJ44" s="101"/>
      <c r="AK44" s="101"/>
      <c r="AL44" s="101"/>
      <c r="AM44" s="101"/>
      <c r="AN44" s="101"/>
      <c r="AO44" s="101"/>
      <c r="AP44" s="101"/>
      <c r="AQ44" s="101"/>
      <c r="AR44" s="101"/>
      <c r="AS44" s="101"/>
      <c r="AT44" s="101"/>
      <c r="AU44" s="101"/>
      <c r="AV44" s="101"/>
      <c r="AW44" s="101"/>
      <c r="AX44" s="101"/>
      <c r="AY44" s="101"/>
      <c r="AZ44" s="101"/>
      <c r="BA44" s="104"/>
      <c r="BB44" s="100" t="s">
        <v>20</v>
      </c>
      <c r="BC44" s="101"/>
      <c r="BD44" s="101"/>
      <c r="BE44" s="101"/>
      <c r="BF44" s="101"/>
      <c r="BG44" s="101"/>
      <c r="BH44" s="101"/>
      <c r="BI44" s="101"/>
      <c r="BJ44" s="101"/>
      <c r="BK44" s="101"/>
      <c r="BL44" s="104"/>
      <c r="BM44" s="9"/>
      <c r="BN44" s="16"/>
      <c r="BO44" s="100" t="s">
        <v>19</v>
      </c>
      <c r="BP44" s="101"/>
      <c r="BQ44" s="101"/>
      <c r="BR44" s="101"/>
      <c r="BS44" s="101"/>
      <c r="BT44" s="101"/>
      <c r="BU44" s="101"/>
      <c r="BV44" s="101"/>
      <c r="BW44" s="101"/>
      <c r="BX44" s="101"/>
      <c r="BY44" s="101"/>
      <c r="BZ44" s="101"/>
      <c r="CA44" s="101"/>
      <c r="CB44" s="101"/>
      <c r="CC44" s="101"/>
      <c r="CD44" s="101"/>
      <c r="CE44" s="101"/>
      <c r="CF44" s="101"/>
      <c r="CG44" s="101"/>
      <c r="CH44" s="104"/>
      <c r="CI44" s="100" t="s">
        <v>20</v>
      </c>
      <c r="CJ44" s="101"/>
      <c r="CK44" s="101"/>
      <c r="CL44" s="101"/>
      <c r="CM44" s="101"/>
      <c r="CN44" s="101"/>
      <c r="CO44" s="101"/>
      <c r="CP44" s="101"/>
      <c r="CQ44" s="101"/>
      <c r="CR44" s="101"/>
      <c r="CS44" s="104"/>
    </row>
    <row r="45" spans="1:97" ht="22.5" customHeight="1" x14ac:dyDescent="0.2">
      <c r="A45" s="106" t="str">
        <f>IF($J$12="","",$J$12)</f>
        <v/>
      </c>
      <c r="B45" s="116"/>
      <c r="C45" s="17" t="s">
        <v>21</v>
      </c>
      <c r="D45" s="116" t="str">
        <f>IF($P$12="","",$P$12)</f>
        <v/>
      </c>
      <c r="E45" s="116"/>
      <c r="F45" s="17" t="s">
        <v>22</v>
      </c>
      <c r="G45" s="116" t="str">
        <f>IF($V$12="","",$V$12)</f>
        <v/>
      </c>
      <c r="H45" s="116"/>
      <c r="I45" s="117" t="s">
        <v>23</v>
      </c>
      <c r="J45" s="117"/>
      <c r="K45" s="116" t="str">
        <f>IF($J$13="","",$J$13)</f>
        <v/>
      </c>
      <c r="L45" s="116"/>
      <c r="M45" s="17" t="s">
        <v>21</v>
      </c>
      <c r="N45" s="116" t="str">
        <f>IF($P$13="","",$P$13)</f>
        <v/>
      </c>
      <c r="O45" s="116"/>
      <c r="P45" s="17" t="s">
        <v>24</v>
      </c>
      <c r="Q45" s="116" t="str">
        <f>IF($V$13="","",$V$13)</f>
        <v/>
      </c>
      <c r="R45" s="116"/>
      <c r="S45" s="117" t="s">
        <v>25</v>
      </c>
      <c r="T45" s="118"/>
      <c r="U45" s="113" t="str">
        <f>IF($J$14="","",$J$14)</f>
        <v/>
      </c>
      <c r="V45" s="114"/>
      <c r="W45" s="114"/>
      <c r="X45" s="114"/>
      <c r="Y45" s="114"/>
      <c r="Z45" s="114"/>
      <c r="AA45" s="114"/>
      <c r="AB45" s="114"/>
      <c r="AC45" s="114"/>
      <c r="AD45" s="114"/>
      <c r="AE45" s="115"/>
      <c r="AF45" s="18"/>
      <c r="AG45" s="15"/>
      <c r="AH45" s="106" t="str">
        <f>IF($J$12="","",$J$12)</f>
        <v/>
      </c>
      <c r="AI45" s="116"/>
      <c r="AJ45" s="17" t="s">
        <v>21</v>
      </c>
      <c r="AK45" s="116" t="str">
        <f>IF($P$12="","",$P$12)</f>
        <v/>
      </c>
      <c r="AL45" s="116"/>
      <c r="AM45" s="17" t="s">
        <v>21</v>
      </c>
      <c r="AN45" s="116" t="str">
        <f>IF($V$12="","",$V$12)</f>
        <v/>
      </c>
      <c r="AO45" s="116"/>
      <c r="AP45" s="117" t="s">
        <v>26</v>
      </c>
      <c r="AQ45" s="117"/>
      <c r="AR45" s="116" t="str">
        <f>IF($J$13="","",$J$13)</f>
        <v/>
      </c>
      <c r="AS45" s="116"/>
      <c r="AT45" s="17" t="s">
        <v>24</v>
      </c>
      <c r="AU45" s="116" t="str">
        <f>IF($P$13="","",$P$13)</f>
        <v/>
      </c>
      <c r="AV45" s="116"/>
      <c r="AW45" s="17" t="s">
        <v>24</v>
      </c>
      <c r="AX45" s="116" t="str">
        <f>IF($V$13="","",$V$13)</f>
        <v/>
      </c>
      <c r="AY45" s="116"/>
      <c r="AZ45" s="117" t="s">
        <v>25</v>
      </c>
      <c r="BA45" s="118"/>
      <c r="BB45" s="113" t="str">
        <f>IF($J$14="","",$J$14)</f>
        <v/>
      </c>
      <c r="BC45" s="114"/>
      <c r="BD45" s="114"/>
      <c r="BE45" s="114"/>
      <c r="BF45" s="114"/>
      <c r="BG45" s="114"/>
      <c r="BH45" s="114"/>
      <c r="BI45" s="114"/>
      <c r="BJ45" s="114"/>
      <c r="BK45" s="114"/>
      <c r="BL45" s="115"/>
      <c r="BM45" s="9"/>
      <c r="BN45" s="16"/>
      <c r="BO45" s="106" t="str">
        <f>IF($J$12="","",$J$12)</f>
        <v/>
      </c>
      <c r="BP45" s="116"/>
      <c r="BQ45" s="17" t="s">
        <v>21</v>
      </c>
      <c r="BR45" s="116" t="str">
        <f>IF($P$12="","",$P$12)</f>
        <v/>
      </c>
      <c r="BS45" s="116"/>
      <c r="BT45" s="17" t="s">
        <v>21</v>
      </c>
      <c r="BU45" s="116" t="str">
        <f>IF($V$12="","",$V$12)</f>
        <v/>
      </c>
      <c r="BV45" s="116"/>
      <c r="BW45" s="117" t="s">
        <v>26</v>
      </c>
      <c r="BX45" s="117"/>
      <c r="BY45" s="116" t="str">
        <f>IF($J$13="","",$J$13)</f>
        <v/>
      </c>
      <c r="BZ45" s="116"/>
      <c r="CA45" s="17" t="s">
        <v>21</v>
      </c>
      <c r="CB45" s="116" t="str">
        <f>IF($P$13="","",$P$13)</f>
        <v/>
      </c>
      <c r="CC45" s="116"/>
      <c r="CD45" s="17" t="s">
        <v>21</v>
      </c>
      <c r="CE45" s="116" t="str">
        <f>IF($V$13="","",$V$13)</f>
        <v/>
      </c>
      <c r="CF45" s="116"/>
      <c r="CG45" s="117" t="s">
        <v>27</v>
      </c>
      <c r="CH45" s="118"/>
      <c r="CI45" s="113" t="str">
        <f>IF($J$14="","",$J$14)</f>
        <v/>
      </c>
      <c r="CJ45" s="114"/>
      <c r="CK45" s="114"/>
      <c r="CL45" s="114"/>
      <c r="CM45" s="114"/>
      <c r="CN45" s="114"/>
      <c r="CO45" s="114"/>
      <c r="CP45" s="114"/>
      <c r="CQ45" s="114"/>
      <c r="CR45" s="114"/>
      <c r="CS45" s="115"/>
    </row>
    <row r="46" spans="1:97" ht="11.25" customHeight="1" x14ac:dyDescent="0.2">
      <c r="A46" s="119" t="s">
        <v>28</v>
      </c>
      <c r="B46" s="119"/>
      <c r="C46" s="119"/>
      <c r="D46" s="119"/>
      <c r="E46" s="119"/>
      <c r="F46" s="119"/>
      <c r="G46" s="119"/>
      <c r="H46" s="120">
        <v>1</v>
      </c>
      <c r="I46" s="120"/>
      <c r="J46" s="121" t="s">
        <v>29</v>
      </c>
      <c r="K46" s="122"/>
      <c r="L46" s="122" t="s">
        <v>30</v>
      </c>
      <c r="M46" s="123"/>
      <c r="N46" s="124" t="s">
        <v>31</v>
      </c>
      <c r="O46" s="121"/>
      <c r="P46" s="123" t="s">
        <v>32</v>
      </c>
      <c r="Q46" s="121"/>
      <c r="R46" s="123" t="s">
        <v>29</v>
      </c>
      <c r="S46" s="124"/>
      <c r="T46" s="124" t="s">
        <v>30</v>
      </c>
      <c r="U46" s="121"/>
      <c r="V46" s="123" t="s">
        <v>33</v>
      </c>
      <c r="W46" s="121"/>
      <c r="X46" s="123" t="s">
        <v>32</v>
      </c>
      <c r="Y46" s="124"/>
      <c r="Z46" s="121" t="s">
        <v>29</v>
      </c>
      <c r="AA46" s="122"/>
      <c r="AB46" s="122" t="s">
        <v>30</v>
      </c>
      <c r="AC46" s="122"/>
      <c r="AD46" s="122" t="s">
        <v>34</v>
      </c>
      <c r="AE46" s="123"/>
      <c r="AF46" s="18"/>
      <c r="AG46" s="15"/>
      <c r="AH46" s="119" t="s">
        <v>28</v>
      </c>
      <c r="AI46" s="119"/>
      <c r="AJ46" s="119"/>
      <c r="AK46" s="119"/>
      <c r="AL46" s="119"/>
      <c r="AM46" s="119"/>
      <c r="AN46" s="119"/>
      <c r="AO46" s="120">
        <v>1</v>
      </c>
      <c r="AP46" s="120"/>
      <c r="AQ46" s="121" t="s">
        <v>29</v>
      </c>
      <c r="AR46" s="122"/>
      <c r="AS46" s="122" t="s">
        <v>30</v>
      </c>
      <c r="AT46" s="123"/>
      <c r="AU46" s="124" t="s">
        <v>31</v>
      </c>
      <c r="AV46" s="121"/>
      <c r="AW46" s="123" t="s">
        <v>32</v>
      </c>
      <c r="AX46" s="121"/>
      <c r="AY46" s="123" t="s">
        <v>29</v>
      </c>
      <c r="AZ46" s="124"/>
      <c r="BA46" s="124" t="s">
        <v>30</v>
      </c>
      <c r="BB46" s="121"/>
      <c r="BC46" s="123" t="s">
        <v>33</v>
      </c>
      <c r="BD46" s="121"/>
      <c r="BE46" s="123" t="s">
        <v>32</v>
      </c>
      <c r="BF46" s="124"/>
      <c r="BG46" s="121" t="s">
        <v>29</v>
      </c>
      <c r="BH46" s="122"/>
      <c r="BI46" s="122" t="s">
        <v>30</v>
      </c>
      <c r="BJ46" s="122"/>
      <c r="BK46" s="122" t="s">
        <v>34</v>
      </c>
      <c r="BL46" s="123"/>
      <c r="BM46" s="9"/>
      <c r="BN46" s="19"/>
      <c r="BO46" s="119" t="s">
        <v>28</v>
      </c>
      <c r="BP46" s="119"/>
      <c r="BQ46" s="119"/>
      <c r="BR46" s="119"/>
      <c r="BS46" s="119"/>
      <c r="BT46" s="119"/>
      <c r="BU46" s="119"/>
      <c r="BV46" s="120">
        <v>1</v>
      </c>
      <c r="BW46" s="120"/>
      <c r="BX46" s="121" t="s">
        <v>29</v>
      </c>
      <c r="BY46" s="122"/>
      <c r="BZ46" s="122" t="s">
        <v>30</v>
      </c>
      <c r="CA46" s="123"/>
      <c r="CB46" s="124" t="s">
        <v>31</v>
      </c>
      <c r="CC46" s="121"/>
      <c r="CD46" s="123" t="s">
        <v>32</v>
      </c>
      <c r="CE46" s="121"/>
      <c r="CF46" s="123" t="s">
        <v>29</v>
      </c>
      <c r="CG46" s="124"/>
      <c r="CH46" s="124" t="s">
        <v>30</v>
      </c>
      <c r="CI46" s="121"/>
      <c r="CJ46" s="123" t="s">
        <v>33</v>
      </c>
      <c r="CK46" s="121"/>
      <c r="CL46" s="123" t="s">
        <v>32</v>
      </c>
      <c r="CM46" s="124"/>
      <c r="CN46" s="121" t="s">
        <v>29</v>
      </c>
      <c r="CO46" s="122"/>
      <c r="CP46" s="122" t="s">
        <v>30</v>
      </c>
      <c r="CQ46" s="122"/>
      <c r="CR46" s="122" t="s">
        <v>34</v>
      </c>
      <c r="CS46" s="123"/>
    </row>
    <row r="47" spans="1:97" ht="30" customHeight="1" x14ac:dyDescent="0.2">
      <c r="A47" s="119"/>
      <c r="B47" s="119"/>
      <c r="C47" s="119"/>
      <c r="D47" s="119"/>
      <c r="E47" s="119"/>
      <c r="F47" s="119"/>
      <c r="G47" s="119"/>
      <c r="H47" s="120"/>
      <c r="I47" s="120"/>
      <c r="J47" s="126" t="str">
        <f>IF($K$16="","",IF(LEN($K$16)=11,LEFT($K$16,1),""))</f>
        <v/>
      </c>
      <c r="K47" s="128"/>
      <c r="L47" s="128" t="str">
        <f>IF($K$16="","",IF(LEN($K$16)&gt;=10,LEFT(RIGHT($K$16,10),1),""))</f>
        <v/>
      </c>
      <c r="M47" s="125"/>
      <c r="N47" s="129" t="str">
        <f>IF($K$16="","",IF(LEN($K$16)&gt;=9,LEFT(RIGHT($K$16,9),1),""))</f>
        <v/>
      </c>
      <c r="O47" s="126"/>
      <c r="P47" s="125" t="str">
        <f>IF($K$16="","",IF(LEN($K$16)&gt;=8,LEFT(RIGHT($K$16,8),1),""))</f>
        <v/>
      </c>
      <c r="Q47" s="126"/>
      <c r="R47" s="125" t="str">
        <f>IF($K$16="","",IF(LEN($K$16)&gt;=7,LEFT(RIGHT($K$16,7),1),""))</f>
        <v/>
      </c>
      <c r="S47" s="129"/>
      <c r="T47" s="129" t="str">
        <f>IF($K$16="","",IF(LEN($K$16)&gt;=6,LEFT(RIGHT($K$16,6),1),""))</f>
        <v/>
      </c>
      <c r="U47" s="126"/>
      <c r="V47" s="125" t="str">
        <f>IF($K$16="","",IF(LEN($K$16)&gt;=5,LEFT(RIGHT($K$16,5),1),""))</f>
        <v/>
      </c>
      <c r="W47" s="126"/>
      <c r="X47" s="125" t="str">
        <f>IF($K$16="","",IF(LEN($K$16)&gt;=4,LEFT(RIGHT($K$16,4),1),""))</f>
        <v/>
      </c>
      <c r="Y47" s="129"/>
      <c r="Z47" s="126" t="str">
        <f>IF($K$16="","",IF(LEN($K$16)&gt;=3,LEFT(RIGHT($K$16,3),1),""))</f>
        <v/>
      </c>
      <c r="AA47" s="128"/>
      <c r="AB47" s="128" t="str">
        <f>IF($K$16="","",IF(LEN($K$16)&gt;=2,LEFT(RIGHT($K$16,2),1),""))</f>
        <v/>
      </c>
      <c r="AC47" s="128"/>
      <c r="AD47" s="127" t="str">
        <f>IF($K$16="","",RIGHT($K$16,1))</f>
        <v/>
      </c>
      <c r="AE47" s="125"/>
      <c r="AF47" s="18"/>
      <c r="AG47" s="15"/>
      <c r="AH47" s="119"/>
      <c r="AI47" s="119"/>
      <c r="AJ47" s="119"/>
      <c r="AK47" s="119"/>
      <c r="AL47" s="119"/>
      <c r="AM47" s="119"/>
      <c r="AN47" s="119"/>
      <c r="AO47" s="120"/>
      <c r="AP47" s="120"/>
      <c r="AQ47" s="126" t="str">
        <f>IF($K$16="","",IF(LEN($K$16)=11,LEFT($K$16,1),""))</f>
        <v/>
      </c>
      <c r="AR47" s="128"/>
      <c r="AS47" s="128" t="str">
        <f>IF($K$16="","",IF(LEN($K$16)&gt;=10,LEFT(RIGHT($K$16,10),1),""))</f>
        <v/>
      </c>
      <c r="AT47" s="125"/>
      <c r="AU47" s="129" t="str">
        <f>IF($K$16="","",IF(LEN($K$16)&gt;=9,LEFT(RIGHT($K$16,9),1),""))</f>
        <v/>
      </c>
      <c r="AV47" s="126"/>
      <c r="AW47" s="125" t="str">
        <f>IF($K$16="","",IF(LEN($K$16)&gt;=8,LEFT(RIGHT($K$16,8),1),""))</f>
        <v/>
      </c>
      <c r="AX47" s="126"/>
      <c r="AY47" s="125" t="str">
        <f>IF($K$16="","",IF(LEN($K$16)&gt;=7,LEFT(RIGHT($K$16,7),1),""))</f>
        <v/>
      </c>
      <c r="AZ47" s="129"/>
      <c r="BA47" s="129" t="str">
        <f>IF($K$16="","",IF(LEN($K$16)&gt;=6,LEFT(RIGHT($K$16,6),1),""))</f>
        <v/>
      </c>
      <c r="BB47" s="126"/>
      <c r="BC47" s="125" t="str">
        <f>IF($K$16="","",IF(LEN($K$16)&gt;=5,LEFT(RIGHT($K$16,5),1),""))</f>
        <v/>
      </c>
      <c r="BD47" s="126"/>
      <c r="BE47" s="125" t="str">
        <f>IF($K$16="","",IF(LEN($K$16)&gt;=4,LEFT(RIGHT($K$16,4),1),""))</f>
        <v/>
      </c>
      <c r="BF47" s="129"/>
      <c r="BG47" s="126" t="str">
        <f>IF($K$16="","",IF(LEN($K$16)&gt;=3,LEFT(RIGHT($K$16,3),1),""))</f>
        <v/>
      </c>
      <c r="BH47" s="128"/>
      <c r="BI47" s="128" t="str">
        <f>IF($K$16="","",IF(LEN($K$16)&gt;=2,LEFT(RIGHT($K$16,2),1),""))</f>
        <v/>
      </c>
      <c r="BJ47" s="128"/>
      <c r="BK47" s="127" t="str">
        <f>IF($K$16="","",RIGHT($K$16,1))</f>
        <v/>
      </c>
      <c r="BL47" s="125"/>
      <c r="BM47" s="20"/>
      <c r="BN47" s="21"/>
      <c r="BO47" s="119"/>
      <c r="BP47" s="119"/>
      <c r="BQ47" s="119"/>
      <c r="BR47" s="119"/>
      <c r="BS47" s="119"/>
      <c r="BT47" s="119"/>
      <c r="BU47" s="119"/>
      <c r="BV47" s="120"/>
      <c r="BW47" s="120"/>
      <c r="BX47" s="126" t="str">
        <f>IF($K$16="","",IF(LEN($K$16)=11,LEFT($K$16,1),""))</f>
        <v/>
      </c>
      <c r="BY47" s="128"/>
      <c r="BZ47" s="128" t="str">
        <f>IF($K$16="","",IF(LEN($K$16)&gt;=10,LEFT(RIGHT($K$16,10),1),""))</f>
        <v/>
      </c>
      <c r="CA47" s="125"/>
      <c r="CB47" s="129" t="str">
        <f>IF($K$16="","",IF(LEN($K$16)&gt;=9,LEFT(RIGHT($K$16,9),1),""))</f>
        <v/>
      </c>
      <c r="CC47" s="126"/>
      <c r="CD47" s="125" t="str">
        <f>IF($K$16="","",IF(LEN($K$16)&gt;=8,LEFT(RIGHT($K$16,8),1),""))</f>
        <v/>
      </c>
      <c r="CE47" s="126"/>
      <c r="CF47" s="125" t="str">
        <f>IF($K$16="","",IF(LEN($K$16)&gt;=7,LEFT(RIGHT($K$16,7),1),""))</f>
        <v/>
      </c>
      <c r="CG47" s="129"/>
      <c r="CH47" s="129" t="str">
        <f>IF($K$16="","",IF(LEN($K$16)&gt;=6,LEFT(RIGHT($K$16,6),1),""))</f>
        <v/>
      </c>
      <c r="CI47" s="126"/>
      <c r="CJ47" s="125" t="str">
        <f>IF($K$16="","",IF(LEN($K$16)&gt;=5,LEFT(RIGHT($K$16,5),1),""))</f>
        <v/>
      </c>
      <c r="CK47" s="126"/>
      <c r="CL47" s="125" t="str">
        <f>IF($K$16="","",IF(LEN($K$16)&gt;=4,LEFT(RIGHT($K$16,4),1),""))</f>
        <v/>
      </c>
      <c r="CM47" s="129"/>
      <c r="CN47" s="126" t="str">
        <f>IF($K$16="","",IF(LEN($K$16)&gt;=3,LEFT(RIGHT($K$16,3),1),""))</f>
        <v/>
      </c>
      <c r="CO47" s="128"/>
      <c r="CP47" s="128" t="str">
        <f>IF($K$16="","",IF(LEN($K$16)&gt;=2,LEFT(RIGHT($K$16,2),1),""))</f>
        <v/>
      </c>
      <c r="CQ47" s="128"/>
      <c r="CR47" s="127" t="str">
        <f>IF($K$16="","",RIGHT($K$16,1))</f>
        <v/>
      </c>
      <c r="CS47" s="125"/>
    </row>
    <row r="48" spans="1:97" ht="30" customHeight="1" x14ac:dyDescent="0.2">
      <c r="A48" s="119" t="s">
        <v>35</v>
      </c>
      <c r="B48" s="119"/>
      <c r="C48" s="119"/>
      <c r="D48" s="119"/>
      <c r="E48" s="119"/>
      <c r="F48" s="119"/>
      <c r="G48" s="119"/>
      <c r="H48" s="120">
        <v>2</v>
      </c>
      <c r="I48" s="120"/>
      <c r="J48" s="130" t="str">
        <f>IF($K$17="","",IF(LEN($K$17)=11,LEFT($K$17,1),""))</f>
        <v/>
      </c>
      <c r="K48" s="131"/>
      <c r="L48" s="131" t="str">
        <f>IF($K$17="","",IF(LEN($K$17)&gt;=10,LEFT(RIGHT($K$17,10),1),""))</f>
        <v/>
      </c>
      <c r="M48" s="132"/>
      <c r="N48" s="133" t="str">
        <f>IF($K$17="","",IF(LEN($K$17)&gt;=9,LEFT(RIGHT($K$17,9),1),""))</f>
        <v/>
      </c>
      <c r="O48" s="130"/>
      <c r="P48" s="132" t="str">
        <f>IF($K$17="","",IF(LEN($K$17)&gt;=8,LEFT(RIGHT($K$17,8),1),""))</f>
        <v/>
      </c>
      <c r="Q48" s="130"/>
      <c r="R48" s="132" t="str">
        <f>IF($K$17="","",IF(LEN($K$17)&gt;=7,LEFT(RIGHT($K$17,7),1),""))</f>
        <v/>
      </c>
      <c r="S48" s="133"/>
      <c r="T48" s="133" t="str">
        <f>IF($K$17="","",IF(LEN($K$17)&gt;=6,LEFT(RIGHT($K$17,6),1),""))</f>
        <v/>
      </c>
      <c r="U48" s="130"/>
      <c r="V48" s="132" t="str">
        <f>IF($K$17="","",IF(LEN($K$17)&gt;=5,LEFT(RIGHT($K$17,5),1),""))</f>
        <v/>
      </c>
      <c r="W48" s="130"/>
      <c r="X48" s="132" t="str">
        <f>IF($K$17="","",IF(LEN($K$17)&gt;=4,LEFT(RIGHT($K$17,4),1),""))</f>
        <v/>
      </c>
      <c r="Y48" s="133"/>
      <c r="Z48" s="130" t="str">
        <f>IF($K$17="","",IF(LEN($K$17)&gt;=3,LEFT(RIGHT($K$17,3),1),""))</f>
        <v/>
      </c>
      <c r="AA48" s="131"/>
      <c r="AB48" s="131" t="str">
        <f>IF($K$17="","",IF(LEN($K$17)&gt;=2,LEFT(RIGHT($K$17,2),1),""))</f>
        <v/>
      </c>
      <c r="AC48" s="131"/>
      <c r="AD48" s="131" t="str">
        <f>IF($K$17="","",RIGHT($K$17,1))</f>
        <v/>
      </c>
      <c r="AE48" s="132"/>
      <c r="AF48" s="18"/>
      <c r="AG48" s="15"/>
      <c r="AH48" s="119" t="s">
        <v>35</v>
      </c>
      <c r="AI48" s="119"/>
      <c r="AJ48" s="119"/>
      <c r="AK48" s="119"/>
      <c r="AL48" s="119"/>
      <c r="AM48" s="119"/>
      <c r="AN48" s="119"/>
      <c r="AO48" s="120">
        <v>2</v>
      </c>
      <c r="AP48" s="120"/>
      <c r="AQ48" s="130" t="str">
        <f>IF($K$17="","",IF(LEN($K$17)=11,LEFT($K$17,1),""))</f>
        <v/>
      </c>
      <c r="AR48" s="131"/>
      <c r="AS48" s="131" t="str">
        <f>IF($K$17="","",IF(LEN($K$17)&gt;=10,LEFT(RIGHT($K$17,10),1),""))</f>
        <v/>
      </c>
      <c r="AT48" s="132"/>
      <c r="AU48" s="133" t="str">
        <f>IF($K$17="","",IF(LEN($K$17)&gt;=9,LEFT(RIGHT($K$17,9),1),""))</f>
        <v/>
      </c>
      <c r="AV48" s="130"/>
      <c r="AW48" s="132" t="str">
        <f>IF($K$17="","",IF(LEN($K$17)&gt;=8,LEFT(RIGHT($K$17,8),1),""))</f>
        <v/>
      </c>
      <c r="AX48" s="130"/>
      <c r="AY48" s="132" t="str">
        <f>IF($K$17="","",IF(LEN($K$17)&gt;=7,LEFT(RIGHT($K$17,7),1),""))</f>
        <v/>
      </c>
      <c r="AZ48" s="133"/>
      <c r="BA48" s="133" t="str">
        <f>IF($K$17="","",IF(LEN($K$17)&gt;=6,LEFT(RIGHT($K$17,6),1),""))</f>
        <v/>
      </c>
      <c r="BB48" s="130"/>
      <c r="BC48" s="132" t="str">
        <f>IF($K$17="","",IF(LEN($K$17)&gt;=5,LEFT(RIGHT($K$17,5),1),""))</f>
        <v/>
      </c>
      <c r="BD48" s="130"/>
      <c r="BE48" s="132" t="str">
        <f>IF($K$17="","",IF(LEN($K$17)&gt;=4,LEFT(RIGHT($K$17,4),1),""))</f>
        <v/>
      </c>
      <c r="BF48" s="133"/>
      <c r="BG48" s="130" t="str">
        <f>IF($K$17="","",IF(LEN($K$17)&gt;=3,LEFT(RIGHT($K$17,3),1),""))</f>
        <v/>
      </c>
      <c r="BH48" s="131"/>
      <c r="BI48" s="131" t="str">
        <f>IF($K$17="","",IF(LEN($K$17)&gt;=2,LEFT(RIGHT($K$17,2),1),""))</f>
        <v/>
      </c>
      <c r="BJ48" s="131"/>
      <c r="BK48" s="131" t="str">
        <f>IF($K$17="","",RIGHT($K$17,1))</f>
        <v/>
      </c>
      <c r="BL48" s="132"/>
      <c r="BM48" s="20"/>
      <c r="BN48" s="21"/>
      <c r="BO48" s="119" t="s">
        <v>35</v>
      </c>
      <c r="BP48" s="119"/>
      <c r="BQ48" s="119"/>
      <c r="BR48" s="119"/>
      <c r="BS48" s="119"/>
      <c r="BT48" s="119"/>
      <c r="BU48" s="119"/>
      <c r="BV48" s="120">
        <v>2</v>
      </c>
      <c r="BW48" s="120"/>
      <c r="BX48" s="130" t="str">
        <f>IF($K$17="","",IF(LEN($K$17)=11,LEFT($K$17,1),""))</f>
        <v/>
      </c>
      <c r="BY48" s="131"/>
      <c r="BZ48" s="131" t="str">
        <f>IF($K$17="","",IF(LEN($K$17)&gt;=10,LEFT(RIGHT($K$17,10),1),""))</f>
        <v/>
      </c>
      <c r="CA48" s="132"/>
      <c r="CB48" s="133" t="str">
        <f>IF($K$17="","",IF(LEN($K$17)&gt;=9,LEFT(RIGHT($K$17,9),1),""))</f>
        <v/>
      </c>
      <c r="CC48" s="130"/>
      <c r="CD48" s="132" t="str">
        <f>IF($K$17="","",IF(LEN($K$17)&gt;=8,LEFT(RIGHT($K$17,8),1),""))</f>
        <v/>
      </c>
      <c r="CE48" s="130"/>
      <c r="CF48" s="132" t="str">
        <f>IF($K$17="","",IF(LEN($K$17)&gt;=7,LEFT(RIGHT($K$17,7),1),""))</f>
        <v/>
      </c>
      <c r="CG48" s="133"/>
      <c r="CH48" s="133" t="str">
        <f>IF($K$17="","",IF(LEN($K$17)&gt;=6,LEFT(RIGHT($K$17,6),1),""))</f>
        <v/>
      </c>
      <c r="CI48" s="130"/>
      <c r="CJ48" s="132" t="str">
        <f>IF($K$17="","",IF(LEN($K$17)&gt;=5,LEFT(RIGHT($K$17,5),1),""))</f>
        <v/>
      </c>
      <c r="CK48" s="130"/>
      <c r="CL48" s="132" t="str">
        <f>IF($K$17="","",IF(LEN($K$17)&gt;=4,LEFT(RIGHT($K$17,4),1),""))</f>
        <v/>
      </c>
      <c r="CM48" s="133"/>
      <c r="CN48" s="130" t="str">
        <f>IF($K$17="","",IF(LEN($K$17)&gt;=3,LEFT(RIGHT($K$17,3),1),""))</f>
        <v/>
      </c>
      <c r="CO48" s="131"/>
      <c r="CP48" s="131" t="str">
        <f>IF($K$17="","",IF(LEN($K$17)&gt;=2,LEFT(RIGHT($K$17,2),1),""))</f>
        <v/>
      </c>
      <c r="CQ48" s="131"/>
      <c r="CR48" s="131" t="str">
        <f>IF($K$17="","",RIGHT($K$17,1))</f>
        <v/>
      </c>
      <c r="CS48" s="132"/>
    </row>
    <row r="49" spans="1:97" ht="30" customHeight="1" x14ac:dyDescent="0.2">
      <c r="A49" s="119" t="s">
        <v>36</v>
      </c>
      <c r="B49" s="119"/>
      <c r="C49" s="119"/>
      <c r="D49" s="119"/>
      <c r="E49" s="119"/>
      <c r="F49" s="119"/>
      <c r="G49" s="119"/>
      <c r="H49" s="120">
        <v>3</v>
      </c>
      <c r="I49" s="120"/>
      <c r="J49" s="126" t="str">
        <f>IF($K$18="","",IF(LEN($K$18)=11,LEFT($K$18,1),""))</f>
        <v/>
      </c>
      <c r="K49" s="128"/>
      <c r="L49" s="128" t="str">
        <f>IF($K$18="","",IF(LEN($K$18)&gt;=10,LEFT(RIGHT($K$18,10),1),""))</f>
        <v/>
      </c>
      <c r="M49" s="125"/>
      <c r="N49" s="129" t="str">
        <f>IF($K$18="","",IF(LEN($K$18)&gt;=9,LEFT(RIGHT($K$18,9),1),""))</f>
        <v/>
      </c>
      <c r="O49" s="126"/>
      <c r="P49" s="125" t="str">
        <f>IF($K$18="","",IF(LEN($K$18)&gt;=8,LEFT(RIGHT($K$18,8),1),""))</f>
        <v/>
      </c>
      <c r="Q49" s="126"/>
      <c r="R49" s="125" t="str">
        <f>IF($K$18="","",IF(LEN($K$18)&gt;=7,LEFT(RIGHT($K$18,7),1),""))</f>
        <v/>
      </c>
      <c r="S49" s="129"/>
      <c r="T49" s="129" t="str">
        <f>IF($K$18="","",IF(LEN($K$18)&gt;=6,LEFT(RIGHT($K$18,6),1),""))</f>
        <v/>
      </c>
      <c r="U49" s="126"/>
      <c r="V49" s="125" t="str">
        <f>IF($K$18="","",IF(LEN($K$18)&gt;=5,LEFT(RIGHT($K$18,5),1),""))</f>
        <v/>
      </c>
      <c r="W49" s="126"/>
      <c r="X49" s="125" t="str">
        <f>IF($K$18="","",IF(LEN($K$18)&gt;=4,LEFT(RIGHT($K$18,4),1),""))</f>
        <v/>
      </c>
      <c r="Y49" s="129"/>
      <c r="Z49" s="126" t="str">
        <f>IF($K$18="","",IF(LEN($K$18)&gt;=3,LEFT(RIGHT($K$18,3),1),""))</f>
        <v/>
      </c>
      <c r="AA49" s="128"/>
      <c r="AB49" s="128" t="str">
        <f>IF($K$18="","",IF(LEN($K$18)&gt;=2,LEFT(RIGHT($K$18,2),1),""))</f>
        <v/>
      </c>
      <c r="AC49" s="128"/>
      <c r="AD49" s="127" t="str">
        <f>IF($K$18="","",RIGHT($K$18,1))</f>
        <v/>
      </c>
      <c r="AE49" s="125"/>
      <c r="AF49" s="18"/>
      <c r="AG49" s="15"/>
      <c r="AH49" s="119" t="s">
        <v>36</v>
      </c>
      <c r="AI49" s="119"/>
      <c r="AJ49" s="119"/>
      <c r="AK49" s="119"/>
      <c r="AL49" s="119"/>
      <c r="AM49" s="119"/>
      <c r="AN49" s="119"/>
      <c r="AO49" s="120">
        <v>3</v>
      </c>
      <c r="AP49" s="120"/>
      <c r="AQ49" s="126" t="str">
        <f>IF($K$18="","",IF(LEN($K$18)=11,LEFT($K$18,1),""))</f>
        <v/>
      </c>
      <c r="AR49" s="128"/>
      <c r="AS49" s="128" t="str">
        <f>IF($K$18="","",IF(LEN($K$18)&gt;=10,LEFT(RIGHT($K$18,10),1),""))</f>
        <v/>
      </c>
      <c r="AT49" s="125"/>
      <c r="AU49" s="129" t="str">
        <f>IF($K$18="","",IF(LEN($K$18)&gt;=9,LEFT(RIGHT($K$18,9),1),""))</f>
        <v/>
      </c>
      <c r="AV49" s="126"/>
      <c r="AW49" s="125" t="str">
        <f>IF($K$18="","",IF(LEN($K$18)&gt;=8,LEFT(RIGHT($K$18,8),1),""))</f>
        <v/>
      </c>
      <c r="AX49" s="126"/>
      <c r="AY49" s="125" t="str">
        <f>IF($K$18="","",IF(LEN($K$18)&gt;=7,LEFT(RIGHT($K$18,7),1),""))</f>
        <v/>
      </c>
      <c r="AZ49" s="129"/>
      <c r="BA49" s="129" t="str">
        <f>IF($K$18="","",IF(LEN($K$18)&gt;=6,LEFT(RIGHT($K$18,6),1),""))</f>
        <v/>
      </c>
      <c r="BB49" s="126"/>
      <c r="BC49" s="125" t="str">
        <f>IF($K$18="","",IF(LEN($K$18)&gt;=5,LEFT(RIGHT($K$18,5),1),""))</f>
        <v/>
      </c>
      <c r="BD49" s="126"/>
      <c r="BE49" s="125" t="str">
        <f>IF($K$18="","",IF(LEN($K$18)&gt;=4,LEFT(RIGHT($K$18,4),1),""))</f>
        <v/>
      </c>
      <c r="BF49" s="129"/>
      <c r="BG49" s="126" t="str">
        <f>IF($K$18="","",IF(LEN($K$18)&gt;=3,LEFT(RIGHT($K$18,3),1),""))</f>
        <v/>
      </c>
      <c r="BH49" s="128"/>
      <c r="BI49" s="128" t="str">
        <f>IF($K$18="","",IF(LEN($K$18)&gt;=2,LEFT(RIGHT($K$18,2),1),""))</f>
        <v/>
      </c>
      <c r="BJ49" s="128"/>
      <c r="BK49" s="127" t="str">
        <f>IF($K$18="","",RIGHT($K$18,1))</f>
        <v/>
      </c>
      <c r="BL49" s="125"/>
      <c r="BM49" s="20"/>
      <c r="BN49" s="21"/>
      <c r="BO49" s="119" t="s">
        <v>36</v>
      </c>
      <c r="BP49" s="119"/>
      <c r="BQ49" s="119"/>
      <c r="BR49" s="119"/>
      <c r="BS49" s="119"/>
      <c r="BT49" s="119"/>
      <c r="BU49" s="119"/>
      <c r="BV49" s="120">
        <v>3</v>
      </c>
      <c r="BW49" s="120"/>
      <c r="BX49" s="126" t="str">
        <f>IF($K$18="","",IF(LEN($K$18)=11,LEFT($K$18,1),""))</f>
        <v/>
      </c>
      <c r="BY49" s="128"/>
      <c r="BZ49" s="128" t="str">
        <f>IF($K$18="","",IF(LEN($K$18)&gt;=10,LEFT(RIGHT($K$18,10),1),""))</f>
        <v/>
      </c>
      <c r="CA49" s="125"/>
      <c r="CB49" s="129" t="str">
        <f>IF($K$18="","",IF(LEN($K$18)&gt;=9,LEFT(RIGHT($K$18,9),1),""))</f>
        <v/>
      </c>
      <c r="CC49" s="126"/>
      <c r="CD49" s="125" t="str">
        <f>IF($K$18="","",IF(LEN($K$18)&gt;=8,LEFT(RIGHT($K$18,8),1),""))</f>
        <v/>
      </c>
      <c r="CE49" s="126"/>
      <c r="CF49" s="125" t="str">
        <f>IF($K$18="","",IF(LEN($K$18)&gt;=7,LEFT(RIGHT($K$18,7),1),""))</f>
        <v/>
      </c>
      <c r="CG49" s="129"/>
      <c r="CH49" s="129" t="str">
        <f>IF($K$18="","",IF(LEN($K$18)&gt;=6,LEFT(RIGHT($K$18,6),1),""))</f>
        <v/>
      </c>
      <c r="CI49" s="126"/>
      <c r="CJ49" s="125" t="str">
        <f>IF($K$18="","",IF(LEN($K$18)&gt;=5,LEFT(RIGHT($K$18,5),1),""))</f>
        <v/>
      </c>
      <c r="CK49" s="126"/>
      <c r="CL49" s="125" t="str">
        <f>IF($K$18="","",IF(LEN($K$18)&gt;=4,LEFT(RIGHT($K$18,4),1),""))</f>
        <v/>
      </c>
      <c r="CM49" s="129"/>
      <c r="CN49" s="126" t="str">
        <f>IF($K$18="","",IF(LEN($K$18)&gt;=3,LEFT(RIGHT($K$18,3),1),""))</f>
        <v/>
      </c>
      <c r="CO49" s="128"/>
      <c r="CP49" s="128" t="str">
        <f>IF($K$18="","",IF(LEN($K$18)&gt;=2,LEFT(RIGHT($K$18,2),1),""))</f>
        <v/>
      </c>
      <c r="CQ49" s="128"/>
      <c r="CR49" s="127" t="str">
        <f>IF($K$18="","",RIGHT($K$18,1))</f>
        <v/>
      </c>
      <c r="CS49" s="125"/>
    </row>
    <row r="50" spans="1:97" ht="30" customHeight="1" x14ac:dyDescent="0.2">
      <c r="A50" s="138"/>
      <c r="B50" s="138"/>
      <c r="C50" s="138"/>
      <c r="D50" s="138"/>
      <c r="E50" s="138"/>
      <c r="F50" s="138"/>
      <c r="G50" s="138"/>
      <c r="H50" s="139">
        <v>4</v>
      </c>
      <c r="I50" s="139"/>
      <c r="J50" s="136"/>
      <c r="K50" s="137"/>
      <c r="L50" s="137"/>
      <c r="M50" s="134"/>
      <c r="N50" s="135"/>
      <c r="O50" s="136"/>
      <c r="P50" s="134"/>
      <c r="Q50" s="136"/>
      <c r="R50" s="134"/>
      <c r="S50" s="135"/>
      <c r="T50" s="135"/>
      <c r="U50" s="136"/>
      <c r="V50" s="134"/>
      <c r="W50" s="136"/>
      <c r="X50" s="134"/>
      <c r="Y50" s="135"/>
      <c r="Z50" s="136"/>
      <c r="AA50" s="137"/>
      <c r="AB50" s="137"/>
      <c r="AC50" s="137"/>
      <c r="AD50" s="137"/>
      <c r="AE50" s="134"/>
      <c r="AF50" s="18"/>
      <c r="AG50" s="15"/>
      <c r="AH50" s="119"/>
      <c r="AI50" s="119"/>
      <c r="AJ50" s="119"/>
      <c r="AK50" s="119"/>
      <c r="AL50" s="119"/>
      <c r="AM50" s="119"/>
      <c r="AN50" s="119"/>
      <c r="AO50" s="120">
        <v>4</v>
      </c>
      <c r="AP50" s="120"/>
      <c r="AQ50" s="136"/>
      <c r="AR50" s="137"/>
      <c r="AS50" s="137"/>
      <c r="AT50" s="134"/>
      <c r="AU50" s="135"/>
      <c r="AV50" s="136"/>
      <c r="AW50" s="134"/>
      <c r="AX50" s="136"/>
      <c r="AY50" s="134"/>
      <c r="AZ50" s="135"/>
      <c r="BA50" s="135"/>
      <c r="BB50" s="136"/>
      <c r="BC50" s="134"/>
      <c r="BD50" s="136"/>
      <c r="BE50" s="134"/>
      <c r="BF50" s="135"/>
      <c r="BG50" s="136"/>
      <c r="BH50" s="137"/>
      <c r="BI50" s="137"/>
      <c r="BJ50" s="137"/>
      <c r="BK50" s="137"/>
      <c r="BL50" s="134"/>
      <c r="BM50" s="20"/>
      <c r="BN50" s="21"/>
      <c r="BO50" s="119"/>
      <c r="BP50" s="119"/>
      <c r="BQ50" s="119"/>
      <c r="BR50" s="119"/>
      <c r="BS50" s="119"/>
      <c r="BT50" s="119"/>
      <c r="BU50" s="119"/>
      <c r="BV50" s="120">
        <v>4</v>
      </c>
      <c r="BW50" s="120"/>
      <c r="BX50" s="136"/>
      <c r="BY50" s="137"/>
      <c r="BZ50" s="137"/>
      <c r="CA50" s="134"/>
      <c r="CB50" s="135"/>
      <c r="CC50" s="136"/>
      <c r="CD50" s="134"/>
      <c r="CE50" s="136"/>
      <c r="CF50" s="134"/>
      <c r="CG50" s="135"/>
      <c r="CH50" s="135"/>
      <c r="CI50" s="136"/>
      <c r="CJ50" s="134"/>
      <c r="CK50" s="136"/>
      <c r="CL50" s="134"/>
      <c r="CM50" s="135"/>
      <c r="CN50" s="136"/>
      <c r="CO50" s="137"/>
      <c r="CP50" s="137"/>
      <c r="CQ50" s="137"/>
      <c r="CR50" s="137"/>
      <c r="CS50" s="134"/>
    </row>
    <row r="51" spans="1:97" ht="30" customHeight="1" x14ac:dyDescent="0.2">
      <c r="A51" s="140" t="s">
        <v>37</v>
      </c>
      <c r="B51" s="141"/>
      <c r="C51" s="141"/>
      <c r="D51" s="141"/>
      <c r="E51" s="141"/>
      <c r="F51" s="141"/>
      <c r="G51" s="141"/>
      <c r="H51" s="142">
        <v>5</v>
      </c>
      <c r="I51" s="142"/>
      <c r="J51" s="143" t="str">
        <f>IF($K$19="","",IF(LEN($K$19)=11,LEFT($K$19,1),""))</f>
        <v/>
      </c>
      <c r="K51" s="144"/>
      <c r="L51" s="144" t="str">
        <f>IF($K$19="","",IF(LEN($K$19)&gt;=10,LEFT(RIGHT($K$19,10),1),""))</f>
        <v/>
      </c>
      <c r="M51" s="145"/>
      <c r="N51" s="143" t="str">
        <f>IF($K$19="","",IF(LEN($K$19)&gt;=9,LEFT(RIGHT($K$19,9),1),""))</f>
        <v/>
      </c>
      <c r="O51" s="144"/>
      <c r="P51" s="144" t="str">
        <f>IF($K$19="","",IF(LEN($K$19)&gt;=8,LEFT(RIGHT($K$19,8),1),""))</f>
        <v/>
      </c>
      <c r="Q51" s="144"/>
      <c r="R51" s="144" t="str">
        <f>IF($K$19="","",IF(LEN($K$19)&gt;=7,LEFT(RIGHT($K$19,7),1),""))</f>
        <v/>
      </c>
      <c r="S51" s="145"/>
      <c r="T51" s="143" t="str">
        <f>IF($K$19="","",IF(LEN($K$19)&gt;=6,LEFT(RIGHT($K$19,6),1),""))</f>
        <v/>
      </c>
      <c r="U51" s="144"/>
      <c r="V51" s="144" t="str">
        <f>IF($K$19="","",IF(LEN($K$19)&gt;=5,LEFT(RIGHT($K$19,5),1),""))</f>
        <v/>
      </c>
      <c r="W51" s="144"/>
      <c r="X51" s="144" t="str">
        <f>IF($K$19="","",IF(LEN($K$19)&gt;=4,LEFT(RIGHT($K$19,4),1),""))</f>
        <v/>
      </c>
      <c r="Y51" s="145"/>
      <c r="Z51" s="143" t="str">
        <f>IF($K$19="","",IF(LEN($K$19)&gt;=3,LEFT(RIGHT($K$19,3),1),""))</f>
        <v/>
      </c>
      <c r="AA51" s="144"/>
      <c r="AB51" s="144" t="str">
        <f>IF($K$19="","",IF(LEN($K$19)&gt;=2,LEFT(RIGHT($K$19,2),1),""))</f>
        <v/>
      </c>
      <c r="AC51" s="144"/>
      <c r="AD51" s="144" t="str">
        <f>IF($K$19=0,"",RIGHT($K$19,1))</f>
        <v/>
      </c>
      <c r="AE51" s="146"/>
      <c r="AF51" s="18"/>
      <c r="AG51" s="15"/>
      <c r="AH51" s="140" t="s">
        <v>37</v>
      </c>
      <c r="AI51" s="141"/>
      <c r="AJ51" s="141"/>
      <c r="AK51" s="141"/>
      <c r="AL51" s="141"/>
      <c r="AM51" s="141"/>
      <c r="AN51" s="141"/>
      <c r="AO51" s="142">
        <v>5</v>
      </c>
      <c r="AP51" s="142"/>
      <c r="AQ51" s="143" t="str">
        <f>IF($K$19="","",IF(LEN($K$19)=11,LEFT($K$19,1),""))</f>
        <v/>
      </c>
      <c r="AR51" s="144"/>
      <c r="AS51" s="144" t="str">
        <f>IF($K$19="","",IF(LEN($K$19)&gt;=10,LEFT(RIGHT($K$19,10),1),""))</f>
        <v/>
      </c>
      <c r="AT51" s="145"/>
      <c r="AU51" s="143" t="str">
        <f>IF($K$19="","",IF(LEN($K$19)&gt;=9,LEFT(RIGHT($K$19,9),1),""))</f>
        <v/>
      </c>
      <c r="AV51" s="144"/>
      <c r="AW51" s="144" t="str">
        <f>IF($K$19="","",IF(LEN($K$19)&gt;=8,LEFT(RIGHT($K$19,8),1),""))</f>
        <v/>
      </c>
      <c r="AX51" s="144"/>
      <c r="AY51" s="144" t="str">
        <f>IF($K$19="","",IF(LEN($K$19)&gt;=7,LEFT(RIGHT($K$19,7),1),""))</f>
        <v/>
      </c>
      <c r="AZ51" s="145"/>
      <c r="BA51" s="143" t="str">
        <f>IF($K$19="","",IF(LEN($K$19)&gt;=6,LEFT(RIGHT($K$19,6),1),""))</f>
        <v/>
      </c>
      <c r="BB51" s="144"/>
      <c r="BC51" s="144" t="str">
        <f>IF($K$19="","",IF(LEN($K$19)&gt;=5,LEFT(RIGHT($K$19,5),1),""))</f>
        <v/>
      </c>
      <c r="BD51" s="144"/>
      <c r="BE51" s="144" t="str">
        <f>IF($K$19="","",IF(LEN($K$19)&gt;=4,LEFT(RIGHT($K$19,4),1),""))</f>
        <v/>
      </c>
      <c r="BF51" s="145"/>
      <c r="BG51" s="143" t="str">
        <f>IF($K$19="","",IF(LEN($K$19)&gt;=3,LEFT(RIGHT($K$19,3),1),""))</f>
        <v/>
      </c>
      <c r="BH51" s="144"/>
      <c r="BI51" s="144" t="str">
        <f>IF($K$19="","",IF(LEN($K$19)&gt;=2,LEFT(RIGHT($K$19,2),1),""))</f>
        <v/>
      </c>
      <c r="BJ51" s="144"/>
      <c r="BK51" s="144" t="str">
        <f>IF($K$19=0,"",RIGHT($K$19,1))</f>
        <v/>
      </c>
      <c r="BL51" s="146"/>
      <c r="BM51" s="20"/>
      <c r="BN51" s="21"/>
      <c r="BO51" s="140" t="s">
        <v>37</v>
      </c>
      <c r="BP51" s="141"/>
      <c r="BQ51" s="141"/>
      <c r="BR51" s="141"/>
      <c r="BS51" s="141"/>
      <c r="BT51" s="141"/>
      <c r="BU51" s="141"/>
      <c r="BV51" s="142">
        <v>5</v>
      </c>
      <c r="BW51" s="142"/>
      <c r="BX51" s="143" t="str">
        <f>IF($K$19="","",IF(LEN($K$19)=11,LEFT($K$19,1),""))</f>
        <v/>
      </c>
      <c r="BY51" s="144"/>
      <c r="BZ51" s="144" t="str">
        <f>IF($K$19="","",IF(LEN($K$19)&gt;=10,LEFT(RIGHT($K$19,10),1),""))</f>
        <v/>
      </c>
      <c r="CA51" s="145"/>
      <c r="CB51" s="143" t="str">
        <f>IF($K$19="","",IF(LEN($K$19)&gt;=9,LEFT(RIGHT($K$19,9),1),""))</f>
        <v/>
      </c>
      <c r="CC51" s="144"/>
      <c r="CD51" s="144" t="str">
        <f>IF($K$19="","",IF(LEN($K$19)&gt;=8,LEFT(RIGHT($K$19,8),1),""))</f>
        <v/>
      </c>
      <c r="CE51" s="144"/>
      <c r="CF51" s="144" t="str">
        <f>IF($K$19="","",IF(LEN($K$19)&gt;=7,LEFT(RIGHT($K$19,7),1),""))</f>
        <v/>
      </c>
      <c r="CG51" s="145"/>
      <c r="CH51" s="143" t="str">
        <f>IF($K$19="","",IF(LEN($K$19)&gt;=6,LEFT(RIGHT($K$19,6),1),""))</f>
        <v/>
      </c>
      <c r="CI51" s="144"/>
      <c r="CJ51" s="144" t="str">
        <f>IF($K$19="","",IF(LEN($K$19)&gt;=5,LEFT(RIGHT($K$19,5),1),""))</f>
        <v/>
      </c>
      <c r="CK51" s="144"/>
      <c r="CL51" s="144" t="str">
        <f>IF($K$19="","",IF(LEN($K$19)&gt;=4,LEFT(RIGHT($K$19,4),1),""))</f>
        <v/>
      </c>
      <c r="CM51" s="145"/>
      <c r="CN51" s="143" t="str">
        <f>IF($K$19="","",IF(LEN($K$19)&gt;=3,LEFT(RIGHT($K$19,3),1),""))</f>
        <v/>
      </c>
      <c r="CO51" s="144"/>
      <c r="CP51" s="144" t="str">
        <f>IF($K$19="","",IF(LEN($K$19)&gt;=2,LEFT(RIGHT($K$19,2),1),""))</f>
        <v/>
      </c>
      <c r="CQ51" s="144"/>
      <c r="CR51" s="144" t="str">
        <f>IF($K$19=0,"",RIGHT($K$19,1))</f>
        <v/>
      </c>
      <c r="CS51" s="146"/>
    </row>
    <row r="52" spans="1:97" ht="15" customHeight="1" x14ac:dyDescent="0.2">
      <c r="A52" s="22"/>
      <c r="B52" s="169" t="s">
        <v>38</v>
      </c>
      <c r="C52" s="169"/>
      <c r="D52" s="169"/>
      <c r="E52" s="169"/>
      <c r="F52" s="169"/>
      <c r="G52" s="23"/>
      <c r="H52" s="170" t="s">
        <v>39</v>
      </c>
      <c r="I52" s="171"/>
      <c r="J52" s="171"/>
      <c r="K52" s="171"/>
      <c r="L52" s="171"/>
      <c r="M52" s="171"/>
      <c r="N52" s="171"/>
      <c r="O52" s="171"/>
      <c r="P52" s="171"/>
      <c r="Q52" s="172"/>
      <c r="R52" s="149" t="s">
        <v>40</v>
      </c>
      <c r="S52" s="150"/>
      <c r="T52" s="156"/>
      <c r="U52" s="157"/>
      <c r="V52" s="157"/>
      <c r="W52" s="157"/>
      <c r="X52" s="157"/>
      <c r="Y52" s="157"/>
      <c r="Z52" s="157"/>
      <c r="AA52" s="157"/>
      <c r="AB52" s="157"/>
      <c r="AC52" s="157"/>
      <c r="AD52" s="157"/>
      <c r="AE52" s="158"/>
      <c r="AF52" s="18"/>
      <c r="AG52" s="15"/>
      <c r="AH52" s="22"/>
      <c r="AI52" s="169" t="s">
        <v>41</v>
      </c>
      <c r="AJ52" s="169"/>
      <c r="AK52" s="169"/>
      <c r="AL52" s="169"/>
      <c r="AM52" s="169"/>
      <c r="AN52" s="23"/>
      <c r="AO52" s="170" t="s">
        <v>39</v>
      </c>
      <c r="AP52" s="171"/>
      <c r="AQ52" s="171"/>
      <c r="AR52" s="171"/>
      <c r="AS52" s="171"/>
      <c r="AT52" s="171"/>
      <c r="AU52" s="171"/>
      <c r="AV52" s="171"/>
      <c r="AW52" s="171"/>
      <c r="AX52" s="172"/>
      <c r="AY52" s="147" t="s">
        <v>40</v>
      </c>
      <c r="AZ52" s="148"/>
      <c r="BA52" s="153"/>
      <c r="BB52" s="154"/>
      <c r="BC52" s="154"/>
      <c r="BD52" s="154"/>
      <c r="BE52" s="154"/>
      <c r="BF52" s="154"/>
      <c r="BG52" s="154"/>
      <c r="BH52" s="154"/>
      <c r="BI52" s="154"/>
      <c r="BJ52" s="154"/>
      <c r="BK52" s="154"/>
      <c r="BL52" s="155"/>
      <c r="BM52" s="20"/>
      <c r="BN52" s="21"/>
      <c r="BO52" s="22"/>
      <c r="BP52" s="169" t="s">
        <v>42</v>
      </c>
      <c r="BQ52" s="169"/>
      <c r="BR52" s="169"/>
      <c r="BS52" s="169"/>
      <c r="BT52" s="169"/>
      <c r="BU52" s="23"/>
      <c r="BV52" s="170" t="s">
        <v>39</v>
      </c>
      <c r="BW52" s="171"/>
      <c r="BX52" s="171"/>
      <c r="BY52" s="171"/>
      <c r="BZ52" s="171"/>
      <c r="CA52" s="171"/>
      <c r="CB52" s="171"/>
      <c r="CC52" s="171"/>
      <c r="CD52" s="171"/>
      <c r="CE52" s="172"/>
      <c r="CF52" s="147" t="s">
        <v>40</v>
      </c>
      <c r="CG52" s="148"/>
      <c r="CH52" s="153"/>
      <c r="CI52" s="154"/>
      <c r="CJ52" s="154"/>
      <c r="CK52" s="154"/>
      <c r="CL52" s="154"/>
      <c r="CM52" s="154"/>
      <c r="CN52" s="154"/>
      <c r="CO52" s="154"/>
      <c r="CP52" s="154"/>
      <c r="CQ52" s="154"/>
      <c r="CR52" s="154"/>
      <c r="CS52" s="155"/>
    </row>
    <row r="53" spans="1:97" ht="15" customHeight="1" x14ac:dyDescent="0.2">
      <c r="A53" s="24"/>
      <c r="B53" s="164"/>
      <c r="C53" s="164"/>
      <c r="D53" s="164"/>
      <c r="E53" s="164"/>
      <c r="F53" s="164"/>
      <c r="G53" s="25"/>
      <c r="H53" s="173"/>
      <c r="I53" s="174"/>
      <c r="J53" s="174"/>
      <c r="K53" s="174"/>
      <c r="L53" s="174"/>
      <c r="M53" s="174"/>
      <c r="N53" s="174"/>
      <c r="O53" s="174"/>
      <c r="P53" s="174"/>
      <c r="Q53" s="175"/>
      <c r="R53" s="149"/>
      <c r="S53" s="150"/>
      <c r="T53" s="156"/>
      <c r="U53" s="157"/>
      <c r="V53" s="157"/>
      <c r="W53" s="157"/>
      <c r="X53" s="157"/>
      <c r="Y53" s="157"/>
      <c r="Z53" s="157"/>
      <c r="AA53" s="157"/>
      <c r="AB53" s="157"/>
      <c r="AC53" s="157"/>
      <c r="AD53" s="157"/>
      <c r="AE53" s="158"/>
      <c r="AF53" s="18"/>
      <c r="AG53" s="15"/>
      <c r="AH53" s="24"/>
      <c r="AI53" s="164"/>
      <c r="AJ53" s="164"/>
      <c r="AK53" s="164"/>
      <c r="AL53" s="164"/>
      <c r="AM53" s="164"/>
      <c r="AN53" s="25"/>
      <c r="AO53" s="173"/>
      <c r="AP53" s="174"/>
      <c r="AQ53" s="174"/>
      <c r="AR53" s="174"/>
      <c r="AS53" s="174"/>
      <c r="AT53" s="174"/>
      <c r="AU53" s="174"/>
      <c r="AV53" s="174"/>
      <c r="AW53" s="174"/>
      <c r="AX53" s="175"/>
      <c r="AY53" s="149"/>
      <c r="AZ53" s="150"/>
      <c r="BA53" s="156"/>
      <c r="BB53" s="157"/>
      <c r="BC53" s="157"/>
      <c r="BD53" s="157"/>
      <c r="BE53" s="157"/>
      <c r="BF53" s="157"/>
      <c r="BG53" s="157"/>
      <c r="BH53" s="157"/>
      <c r="BI53" s="157"/>
      <c r="BJ53" s="157"/>
      <c r="BK53" s="157"/>
      <c r="BL53" s="158"/>
      <c r="BM53" s="20"/>
      <c r="BN53" s="21"/>
      <c r="BO53" s="24"/>
      <c r="BP53" s="164"/>
      <c r="BQ53" s="164"/>
      <c r="BR53" s="164"/>
      <c r="BS53" s="164"/>
      <c r="BT53" s="164"/>
      <c r="BU53" s="25"/>
      <c r="BV53" s="173"/>
      <c r="BW53" s="174"/>
      <c r="BX53" s="174"/>
      <c r="BY53" s="174"/>
      <c r="BZ53" s="174"/>
      <c r="CA53" s="174"/>
      <c r="CB53" s="174"/>
      <c r="CC53" s="174"/>
      <c r="CD53" s="174"/>
      <c r="CE53" s="175"/>
      <c r="CF53" s="149"/>
      <c r="CG53" s="150"/>
      <c r="CH53" s="156"/>
      <c r="CI53" s="157"/>
      <c r="CJ53" s="157"/>
      <c r="CK53" s="157"/>
      <c r="CL53" s="157"/>
      <c r="CM53" s="157"/>
      <c r="CN53" s="157"/>
      <c r="CO53" s="157"/>
      <c r="CP53" s="157"/>
      <c r="CQ53" s="157"/>
      <c r="CR53" s="157"/>
      <c r="CS53" s="158"/>
    </row>
    <row r="54" spans="1:97" ht="15" customHeight="1" x14ac:dyDescent="0.2">
      <c r="A54" s="26"/>
      <c r="B54" s="26"/>
      <c r="C54" s="26"/>
      <c r="D54" s="26"/>
      <c r="E54" s="26"/>
      <c r="F54" s="26"/>
      <c r="G54" s="26"/>
      <c r="H54" s="27"/>
      <c r="I54" s="27"/>
      <c r="J54" s="27"/>
      <c r="K54" s="27"/>
      <c r="L54" s="27"/>
      <c r="M54" s="27"/>
      <c r="N54" s="27"/>
      <c r="O54" s="27"/>
      <c r="P54" s="27"/>
      <c r="Q54" s="27"/>
      <c r="R54" s="149"/>
      <c r="S54" s="150"/>
      <c r="T54" s="156"/>
      <c r="U54" s="157"/>
      <c r="V54" s="157"/>
      <c r="W54" s="157"/>
      <c r="X54" s="157"/>
      <c r="Y54" s="157"/>
      <c r="Z54" s="157"/>
      <c r="AA54" s="157"/>
      <c r="AB54" s="157"/>
      <c r="AC54" s="157"/>
      <c r="AD54" s="157"/>
      <c r="AE54" s="158"/>
      <c r="AF54" s="18"/>
      <c r="AG54" s="15"/>
      <c r="AH54" s="28"/>
      <c r="AI54" s="162" t="s">
        <v>43</v>
      </c>
      <c r="AJ54" s="162"/>
      <c r="AK54" s="162"/>
      <c r="AL54" s="162"/>
      <c r="AM54" s="162"/>
      <c r="AN54" s="29"/>
      <c r="AO54" s="30"/>
      <c r="AP54" s="31"/>
      <c r="AQ54" s="31"/>
      <c r="AR54" s="31"/>
      <c r="AS54" s="31"/>
      <c r="AT54" s="31"/>
      <c r="AU54" s="31"/>
      <c r="AV54" s="31"/>
      <c r="AW54" s="31"/>
      <c r="AX54" s="32"/>
      <c r="AY54" s="149"/>
      <c r="AZ54" s="150"/>
      <c r="BA54" s="156"/>
      <c r="BB54" s="157"/>
      <c r="BC54" s="157"/>
      <c r="BD54" s="157"/>
      <c r="BE54" s="157"/>
      <c r="BF54" s="157"/>
      <c r="BG54" s="157"/>
      <c r="BH54" s="157"/>
      <c r="BI54" s="157"/>
      <c r="BJ54" s="157"/>
      <c r="BK54" s="157"/>
      <c r="BL54" s="158"/>
      <c r="BM54" s="20"/>
      <c r="BN54" s="21"/>
      <c r="BO54" s="165" t="s">
        <v>44</v>
      </c>
      <c r="BP54" s="166"/>
      <c r="BQ54" s="166"/>
      <c r="BR54" s="166"/>
      <c r="BS54" s="166"/>
      <c r="BT54" s="166"/>
      <c r="BU54" s="167"/>
      <c r="BV54" s="28"/>
      <c r="BW54" s="162" t="s">
        <v>45</v>
      </c>
      <c r="BX54" s="162"/>
      <c r="BY54" s="162"/>
      <c r="BZ54" s="162"/>
      <c r="CA54" s="162"/>
      <c r="CB54" s="162"/>
      <c r="CC54" s="162"/>
      <c r="CD54" s="162"/>
      <c r="CE54" s="29"/>
      <c r="CF54" s="149"/>
      <c r="CG54" s="150"/>
      <c r="CH54" s="156"/>
      <c r="CI54" s="157"/>
      <c r="CJ54" s="157"/>
      <c r="CK54" s="157"/>
      <c r="CL54" s="157"/>
      <c r="CM54" s="157"/>
      <c r="CN54" s="157"/>
      <c r="CO54" s="157"/>
      <c r="CP54" s="157"/>
      <c r="CQ54" s="157"/>
      <c r="CR54" s="157"/>
      <c r="CS54" s="158"/>
    </row>
    <row r="55" spans="1:97" ht="15" customHeight="1" x14ac:dyDescent="0.2">
      <c r="A55" s="27"/>
      <c r="B55" s="27"/>
      <c r="C55" s="27"/>
      <c r="D55" s="27"/>
      <c r="E55" s="27"/>
      <c r="F55" s="27"/>
      <c r="G55" s="27"/>
      <c r="H55" s="27"/>
      <c r="I55" s="27"/>
      <c r="J55" s="27"/>
      <c r="K55" s="27"/>
      <c r="L55" s="27"/>
      <c r="M55" s="27"/>
      <c r="N55" s="27"/>
      <c r="O55" s="27"/>
      <c r="P55" s="27"/>
      <c r="Q55" s="27"/>
      <c r="R55" s="149"/>
      <c r="S55" s="150"/>
      <c r="T55" s="156"/>
      <c r="U55" s="157"/>
      <c r="V55" s="157"/>
      <c r="W55" s="157"/>
      <c r="X55" s="157"/>
      <c r="Y55" s="157"/>
      <c r="Z55" s="157"/>
      <c r="AA55" s="157"/>
      <c r="AB55" s="157"/>
      <c r="AC55" s="157"/>
      <c r="AD55" s="157"/>
      <c r="AE55" s="158"/>
      <c r="AF55" s="18"/>
      <c r="AG55" s="15"/>
      <c r="AH55" s="33"/>
      <c r="AI55" s="163"/>
      <c r="AJ55" s="163"/>
      <c r="AK55" s="163"/>
      <c r="AL55" s="163"/>
      <c r="AM55" s="163"/>
      <c r="AN55" s="34"/>
      <c r="AO55" s="35"/>
      <c r="AP55" s="36"/>
      <c r="AQ55" s="36"/>
      <c r="AR55" s="36"/>
      <c r="AS55" s="36"/>
      <c r="AT55" s="36"/>
      <c r="AU55" s="36"/>
      <c r="AV55" s="36"/>
      <c r="AW55" s="36"/>
      <c r="AX55" s="37" t="s">
        <v>46</v>
      </c>
      <c r="AY55" s="149"/>
      <c r="AZ55" s="150"/>
      <c r="BA55" s="156"/>
      <c r="BB55" s="157"/>
      <c r="BC55" s="157"/>
      <c r="BD55" s="157"/>
      <c r="BE55" s="157"/>
      <c r="BF55" s="157"/>
      <c r="BG55" s="157"/>
      <c r="BH55" s="157"/>
      <c r="BI55" s="157"/>
      <c r="BJ55" s="157"/>
      <c r="BK55" s="157"/>
      <c r="BL55" s="158"/>
      <c r="BM55" s="20"/>
      <c r="BN55" s="21"/>
      <c r="BO55" s="168" t="s">
        <v>47</v>
      </c>
      <c r="BP55" s="168"/>
      <c r="BQ55" s="168"/>
      <c r="BR55" s="168"/>
      <c r="BS55" s="168"/>
      <c r="BT55" s="168"/>
      <c r="BU55" s="168"/>
      <c r="BV55" s="24"/>
      <c r="BW55" s="164" t="s">
        <v>48</v>
      </c>
      <c r="BX55" s="164"/>
      <c r="BY55" s="164"/>
      <c r="BZ55" s="164"/>
      <c r="CA55" s="164"/>
      <c r="CB55" s="164"/>
      <c r="CC55" s="164"/>
      <c r="CD55" s="164"/>
      <c r="CE55" s="25"/>
      <c r="CF55" s="149"/>
      <c r="CG55" s="150"/>
      <c r="CH55" s="156"/>
      <c r="CI55" s="157"/>
      <c r="CJ55" s="157"/>
      <c r="CK55" s="157"/>
      <c r="CL55" s="157"/>
      <c r="CM55" s="157"/>
      <c r="CN55" s="157"/>
      <c r="CO55" s="157"/>
      <c r="CP55" s="157"/>
      <c r="CQ55" s="157"/>
      <c r="CR55" s="157"/>
      <c r="CS55" s="158"/>
    </row>
    <row r="56" spans="1:97" ht="15" customHeight="1" x14ac:dyDescent="0.2">
      <c r="A56" s="176" t="s">
        <v>49</v>
      </c>
      <c r="B56" s="176"/>
      <c r="C56" s="176"/>
      <c r="D56" s="176"/>
      <c r="E56" s="176"/>
      <c r="F56" s="176"/>
      <c r="G56" s="176"/>
      <c r="H56" s="176"/>
      <c r="I56" s="176"/>
      <c r="J56" s="176"/>
      <c r="K56" s="176"/>
      <c r="L56" s="176"/>
      <c r="M56" s="176"/>
      <c r="N56" s="176"/>
      <c r="O56" s="176"/>
      <c r="P56" s="176"/>
      <c r="Q56" s="177"/>
      <c r="R56" s="149"/>
      <c r="S56" s="150"/>
      <c r="T56" s="156"/>
      <c r="U56" s="157"/>
      <c r="V56" s="157"/>
      <c r="W56" s="157"/>
      <c r="X56" s="157"/>
      <c r="Y56" s="157"/>
      <c r="Z56" s="157"/>
      <c r="AA56" s="157"/>
      <c r="AB56" s="157"/>
      <c r="AC56" s="157"/>
      <c r="AD56" s="157"/>
      <c r="AE56" s="158"/>
      <c r="AF56" s="18"/>
      <c r="AG56" s="15"/>
      <c r="AH56" s="33"/>
      <c r="AI56" s="163"/>
      <c r="AJ56" s="163"/>
      <c r="AK56" s="163"/>
      <c r="AL56" s="163"/>
      <c r="AM56" s="163"/>
      <c r="AN56" s="34"/>
      <c r="AO56" s="30"/>
      <c r="AP56" s="31"/>
      <c r="AQ56" s="31"/>
      <c r="AR56" s="31"/>
      <c r="AS56" s="31"/>
      <c r="AT56" s="31"/>
      <c r="AU56" s="31"/>
      <c r="AV56" s="31"/>
      <c r="AW56" s="31"/>
      <c r="AX56" s="32"/>
      <c r="AY56" s="149"/>
      <c r="AZ56" s="150"/>
      <c r="BA56" s="156"/>
      <c r="BB56" s="157"/>
      <c r="BC56" s="157"/>
      <c r="BD56" s="157"/>
      <c r="BE56" s="157"/>
      <c r="BF56" s="157"/>
      <c r="BG56" s="157"/>
      <c r="BH56" s="157"/>
      <c r="BI56" s="157"/>
      <c r="BJ56" s="157"/>
      <c r="BK56" s="157"/>
      <c r="BL56" s="158"/>
      <c r="BM56" s="20"/>
      <c r="BN56" s="21"/>
      <c r="BO56" s="165" t="s">
        <v>50</v>
      </c>
      <c r="BP56" s="166"/>
      <c r="BQ56" s="166"/>
      <c r="BR56" s="166"/>
      <c r="BS56" s="166"/>
      <c r="BT56" s="166"/>
      <c r="BU56" s="167"/>
      <c r="BV56" s="188" t="s">
        <v>51</v>
      </c>
      <c r="BW56" s="189"/>
      <c r="BX56" s="189"/>
      <c r="BY56" s="189"/>
      <c r="BZ56" s="189"/>
      <c r="CA56" s="189"/>
      <c r="CB56" s="189"/>
      <c r="CC56" s="189"/>
      <c r="CD56" s="189"/>
      <c r="CE56" s="190"/>
      <c r="CF56" s="149"/>
      <c r="CG56" s="150"/>
      <c r="CH56" s="156"/>
      <c r="CI56" s="157"/>
      <c r="CJ56" s="157"/>
      <c r="CK56" s="157"/>
      <c r="CL56" s="157"/>
      <c r="CM56" s="157"/>
      <c r="CN56" s="157"/>
      <c r="CO56" s="157"/>
      <c r="CP56" s="157"/>
      <c r="CQ56" s="157"/>
      <c r="CR56" s="157"/>
      <c r="CS56" s="158"/>
    </row>
    <row r="57" spans="1:97" ht="15" customHeight="1" x14ac:dyDescent="0.2">
      <c r="A57" s="27"/>
      <c r="B57" s="27"/>
      <c r="C57" s="27"/>
      <c r="D57" s="27"/>
      <c r="E57" s="27"/>
      <c r="F57" s="27"/>
      <c r="G57" s="27"/>
      <c r="H57" s="27"/>
      <c r="I57" s="27"/>
      <c r="J57" s="27"/>
      <c r="K57" s="27"/>
      <c r="L57" s="27"/>
      <c r="M57" s="27"/>
      <c r="N57" s="27"/>
      <c r="O57" s="27"/>
      <c r="P57" s="27"/>
      <c r="Q57" s="27"/>
      <c r="R57" s="149"/>
      <c r="S57" s="150"/>
      <c r="T57" s="156"/>
      <c r="U57" s="157"/>
      <c r="V57" s="157"/>
      <c r="W57" s="157"/>
      <c r="X57" s="157"/>
      <c r="Y57" s="157"/>
      <c r="Z57" s="157"/>
      <c r="AA57" s="157"/>
      <c r="AB57" s="157"/>
      <c r="AC57" s="157"/>
      <c r="AD57" s="157"/>
      <c r="AE57" s="158"/>
      <c r="AF57" s="18"/>
      <c r="AG57" s="15"/>
      <c r="AH57" s="24"/>
      <c r="AI57" s="164"/>
      <c r="AJ57" s="164"/>
      <c r="AK57" s="164"/>
      <c r="AL57" s="164"/>
      <c r="AM57" s="164"/>
      <c r="AN57" s="25"/>
      <c r="AO57" s="35"/>
      <c r="AP57" s="36"/>
      <c r="AQ57" s="36"/>
      <c r="AR57" s="36"/>
      <c r="AS57" s="36"/>
      <c r="AT57" s="36"/>
      <c r="AU57" s="36"/>
      <c r="AV57" s="36"/>
      <c r="AW57" s="36"/>
      <c r="AX57" s="37" t="s">
        <v>34</v>
      </c>
      <c r="AY57" s="149"/>
      <c r="AZ57" s="150"/>
      <c r="BA57" s="156"/>
      <c r="BB57" s="157"/>
      <c r="BC57" s="157"/>
      <c r="BD57" s="157"/>
      <c r="BE57" s="157"/>
      <c r="BF57" s="157"/>
      <c r="BG57" s="157"/>
      <c r="BH57" s="157"/>
      <c r="BI57" s="157"/>
      <c r="BJ57" s="157"/>
      <c r="BK57" s="157"/>
      <c r="BL57" s="158"/>
      <c r="BM57" s="20"/>
      <c r="BN57" s="21"/>
      <c r="BO57" s="185"/>
      <c r="BP57" s="186"/>
      <c r="BQ57" s="186"/>
      <c r="BR57" s="186"/>
      <c r="BS57" s="186"/>
      <c r="BT57" s="186"/>
      <c r="BU57" s="187"/>
      <c r="BV57" s="24"/>
      <c r="BW57" s="164" t="s">
        <v>52</v>
      </c>
      <c r="BX57" s="164"/>
      <c r="BY57" s="164"/>
      <c r="BZ57" s="164"/>
      <c r="CA57" s="164"/>
      <c r="CB57" s="164"/>
      <c r="CC57" s="164"/>
      <c r="CD57" s="164"/>
      <c r="CE57" s="25"/>
      <c r="CF57" s="149"/>
      <c r="CG57" s="150"/>
      <c r="CH57" s="156"/>
      <c r="CI57" s="157"/>
      <c r="CJ57" s="157"/>
      <c r="CK57" s="157"/>
      <c r="CL57" s="157"/>
      <c r="CM57" s="157"/>
      <c r="CN57" s="157"/>
      <c r="CO57" s="157"/>
      <c r="CP57" s="157"/>
      <c r="CQ57" s="157"/>
      <c r="CR57" s="157"/>
      <c r="CS57" s="158"/>
    </row>
    <row r="58" spans="1:97" ht="11.25" customHeight="1" x14ac:dyDescent="0.2">
      <c r="A58" s="27"/>
      <c r="B58" s="27"/>
      <c r="C58" s="27"/>
      <c r="D58" s="27"/>
      <c r="E58" s="27"/>
      <c r="F58" s="27"/>
      <c r="G58" s="27"/>
      <c r="H58" s="27"/>
      <c r="I58" s="27"/>
      <c r="J58" s="27"/>
      <c r="K58" s="27"/>
      <c r="L58" s="27"/>
      <c r="M58" s="27"/>
      <c r="N58" s="27"/>
      <c r="O58" s="27"/>
      <c r="P58" s="27"/>
      <c r="Q58" s="27"/>
      <c r="R58" s="149"/>
      <c r="S58" s="150"/>
      <c r="T58" s="156"/>
      <c r="U58" s="157"/>
      <c r="V58" s="157"/>
      <c r="W58" s="157"/>
      <c r="X58" s="157"/>
      <c r="Y58" s="157"/>
      <c r="Z58" s="157"/>
      <c r="AA58" s="157"/>
      <c r="AB58" s="157"/>
      <c r="AC58" s="157"/>
      <c r="AD58" s="157"/>
      <c r="AE58" s="158"/>
      <c r="AF58" s="18"/>
      <c r="AG58" s="15"/>
      <c r="AH58" s="191" t="s">
        <v>53</v>
      </c>
      <c r="AI58" s="191"/>
      <c r="AJ58" s="191"/>
      <c r="AK58" s="191"/>
      <c r="AL58" s="191"/>
      <c r="AM58" s="191"/>
      <c r="AN58" s="191"/>
      <c r="AO58" s="191"/>
      <c r="AP58" s="191"/>
      <c r="AQ58" s="191"/>
      <c r="AR58" s="191"/>
      <c r="AS58" s="191"/>
      <c r="AT58" s="191"/>
      <c r="AU58" s="191"/>
      <c r="AV58" s="191"/>
      <c r="AW58" s="191"/>
      <c r="AX58" s="192"/>
      <c r="AY58" s="149"/>
      <c r="AZ58" s="150"/>
      <c r="BA58" s="156"/>
      <c r="BB58" s="157"/>
      <c r="BC58" s="157"/>
      <c r="BD58" s="157"/>
      <c r="BE58" s="157"/>
      <c r="BF58" s="157"/>
      <c r="BG58" s="157"/>
      <c r="BH58" s="157"/>
      <c r="BI58" s="157"/>
      <c r="BJ58" s="157"/>
      <c r="BK58" s="157"/>
      <c r="BL58" s="158"/>
      <c r="BM58" s="20"/>
      <c r="BN58" s="21"/>
      <c r="BO58" s="191" t="s">
        <v>54</v>
      </c>
      <c r="BP58" s="191"/>
      <c r="BQ58" s="191"/>
      <c r="BR58" s="191"/>
      <c r="BS58" s="191"/>
      <c r="BT58" s="191"/>
      <c r="BU58" s="191"/>
      <c r="BV58" s="191"/>
      <c r="BW58" s="191"/>
      <c r="BX58" s="191"/>
      <c r="BY58" s="191"/>
      <c r="BZ58" s="191"/>
      <c r="CA58" s="191"/>
      <c r="CB58" s="191"/>
      <c r="CC58" s="191"/>
      <c r="CD58" s="191"/>
      <c r="CE58" s="192"/>
      <c r="CF58" s="149"/>
      <c r="CG58" s="150"/>
      <c r="CH58" s="156"/>
      <c r="CI58" s="157"/>
      <c r="CJ58" s="157"/>
      <c r="CK58" s="157"/>
      <c r="CL58" s="157"/>
      <c r="CM58" s="157"/>
      <c r="CN58" s="157"/>
      <c r="CO58" s="157"/>
      <c r="CP58" s="157"/>
      <c r="CQ58" s="157"/>
      <c r="CR58" s="157"/>
      <c r="CS58" s="158"/>
    </row>
    <row r="59" spans="1:97" ht="11.25" customHeight="1" x14ac:dyDescent="0.2">
      <c r="A59" s="176" t="s">
        <v>55</v>
      </c>
      <c r="B59" s="176"/>
      <c r="C59" s="176"/>
      <c r="D59" s="176"/>
      <c r="E59" s="176"/>
      <c r="F59" s="176"/>
      <c r="G59" s="176"/>
      <c r="H59" s="176"/>
      <c r="I59" s="176"/>
      <c r="J59" s="176"/>
      <c r="K59" s="176"/>
      <c r="L59" s="176"/>
      <c r="M59" s="176"/>
      <c r="N59" s="176"/>
      <c r="O59" s="176"/>
      <c r="P59" s="176"/>
      <c r="Q59" s="177"/>
      <c r="R59" s="151"/>
      <c r="S59" s="152"/>
      <c r="T59" s="159"/>
      <c r="U59" s="160"/>
      <c r="V59" s="160"/>
      <c r="W59" s="160"/>
      <c r="X59" s="160"/>
      <c r="Y59" s="160"/>
      <c r="Z59" s="160"/>
      <c r="AA59" s="160"/>
      <c r="AB59" s="160"/>
      <c r="AC59" s="160"/>
      <c r="AD59" s="160"/>
      <c r="AE59" s="161"/>
      <c r="AF59" s="18"/>
      <c r="AG59" s="15"/>
      <c r="AH59" s="176" t="s">
        <v>56</v>
      </c>
      <c r="AI59" s="176"/>
      <c r="AJ59" s="176"/>
      <c r="AK59" s="176"/>
      <c r="AL59" s="176"/>
      <c r="AM59" s="176"/>
      <c r="AN59" s="176"/>
      <c r="AO59" s="176"/>
      <c r="AP59" s="176"/>
      <c r="AQ59" s="176"/>
      <c r="AR59" s="176"/>
      <c r="AS59" s="176"/>
      <c r="AT59" s="176"/>
      <c r="AU59" s="176"/>
      <c r="AV59" s="176"/>
      <c r="AW59" s="176"/>
      <c r="AX59" s="177"/>
      <c r="AY59" s="151"/>
      <c r="AZ59" s="152"/>
      <c r="BA59" s="159"/>
      <c r="BB59" s="160"/>
      <c r="BC59" s="160"/>
      <c r="BD59" s="160"/>
      <c r="BE59" s="160"/>
      <c r="BF59" s="160"/>
      <c r="BG59" s="160"/>
      <c r="BH59" s="160"/>
      <c r="BI59" s="160"/>
      <c r="BJ59" s="160"/>
      <c r="BK59" s="160"/>
      <c r="BL59" s="161"/>
      <c r="BM59" s="20"/>
      <c r="BN59" s="21"/>
      <c r="BO59" s="176" t="s">
        <v>57</v>
      </c>
      <c r="BP59" s="176"/>
      <c r="BQ59" s="176"/>
      <c r="BR59" s="176"/>
      <c r="BS59" s="176"/>
      <c r="BT59" s="176"/>
      <c r="BU59" s="176"/>
      <c r="BV59" s="176"/>
      <c r="BW59" s="176"/>
      <c r="BX59" s="176"/>
      <c r="BY59" s="176"/>
      <c r="BZ59" s="176"/>
      <c r="CA59" s="176"/>
      <c r="CB59" s="176"/>
      <c r="CC59" s="176"/>
      <c r="CD59" s="176"/>
      <c r="CE59" s="177"/>
      <c r="CF59" s="151"/>
      <c r="CG59" s="152"/>
      <c r="CH59" s="159"/>
      <c r="CI59" s="160"/>
      <c r="CJ59" s="160"/>
      <c r="CK59" s="160"/>
      <c r="CL59" s="160"/>
      <c r="CM59" s="160"/>
      <c r="CN59" s="160"/>
      <c r="CO59" s="160"/>
      <c r="CP59" s="160"/>
      <c r="CQ59" s="160"/>
      <c r="CR59" s="160"/>
      <c r="CS59" s="161"/>
    </row>
    <row r="60" spans="1:97" ht="11.25" customHeight="1" x14ac:dyDescent="0.2">
      <c r="R60" s="38"/>
      <c r="S60" s="38"/>
      <c r="T60" s="39"/>
      <c r="U60" s="39"/>
      <c r="V60" s="39"/>
      <c r="W60" s="39"/>
      <c r="X60" s="39"/>
      <c r="Y60" s="39"/>
      <c r="Z60" s="39"/>
      <c r="AA60" s="39"/>
      <c r="AB60" s="39"/>
      <c r="AC60" s="39"/>
      <c r="AD60" s="39"/>
      <c r="AE60" s="39"/>
      <c r="AF60" s="18"/>
      <c r="AG60" s="15"/>
      <c r="AY60" s="38"/>
      <c r="AZ60" s="38"/>
      <c r="BA60" s="39"/>
      <c r="BB60" s="39"/>
      <c r="BC60" s="39"/>
      <c r="BD60" s="39"/>
      <c r="BE60" s="39"/>
      <c r="BF60" s="39"/>
      <c r="BG60" s="39"/>
      <c r="BH60" s="39"/>
      <c r="BI60" s="39"/>
      <c r="BJ60" s="39"/>
      <c r="BK60" s="39"/>
      <c r="BL60" s="39"/>
      <c r="BM60" s="20"/>
      <c r="BN60" s="21"/>
      <c r="CF60" s="38"/>
      <c r="CG60" s="38"/>
      <c r="CH60" s="39"/>
      <c r="CI60" s="39"/>
      <c r="CJ60" s="39"/>
      <c r="CK60" s="39"/>
      <c r="CL60" s="39"/>
      <c r="CM60" s="39"/>
      <c r="CN60" s="39"/>
      <c r="CO60" s="39"/>
      <c r="CP60" s="39"/>
      <c r="CQ60" s="39"/>
      <c r="CR60" s="39"/>
      <c r="CS60" s="39"/>
    </row>
    <row r="61" spans="1:97" ht="11.25" customHeight="1" x14ac:dyDescent="0.2">
      <c r="R61" s="40"/>
      <c r="S61" s="40"/>
      <c r="T61" s="9"/>
      <c r="U61" s="9"/>
      <c r="V61" s="9"/>
      <c r="W61" s="9"/>
      <c r="X61" s="9"/>
      <c r="Y61" s="9"/>
      <c r="Z61" s="9"/>
      <c r="AA61" s="9"/>
      <c r="AB61" s="9"/>
      <c r="AC61" s="9"/>
      <c r="AD61" s="9"/>
      <c r="AE61" s="9"/>
      <c r="AF61" s="18"/>
      <c r="AG61" s="15"/>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9"/>
      <c r="BL61" s="9"/>
      <c r="BM61" s="9"/>
      <c r="BN61" s="19"/>
      <c r="CF61" s="40"/>
      <c r="CG61" s="40"/>
      <c r="CH61" s="9"/>
      <c r="CI61" s="9"/>
      <c r="CJ61" s="9"/>
      <c r="CK61" s="9"/>
      <c r="CL61" s="9"/>
      <c r="CM61" s="9"/>
      <c r="CN61" s="9"/>
      <c r="CO61" s="9"/>
      <c r="CP61" s="9"/>
      <c r="CQ61" s="9"/>
      <c r="CR61" s="9"/>
      <c r="CS61" s="9"/>
    </row>
    <row r="123" s="42" customFormat="1" ht="11.25" customHeight="1" x14ac:dyDescent="0.2"/>
    <row r="124" s="42" customFormat="1" ht="11.25" customHeight="1" x14ac:dyDescent="0.2"/>
    <row r="125" s="42" customFormat="1" ht="11.25" customHeight="1" x14ac:dyDescent="0.2"/>
    <row r="126" s="42" customFormat="1" ht="11.25" customHeight="1" x14ac:dyDescent="0.2"/>
    <row r="127" s="42" customFormat="1" ht="11.25" customHeight="1" x14ac:dyDescent="0.2"/>
    <row r="128" s="42" customFormat="1" ht="11.25" customHeight="1" x14ac:dyDescent="0.2"/>
    <row r="129" s="42" customFormat="1" ht="11.25" customHeight="1" x14ac:dyDescent="0.2"/>
    <row r="130" s="42" customFormat="1" ht="11.25" customHeight="1" x14ac:dyDescent="0.2"/>
    <row r="131" s="42" customFormat="1" ht="11.25" customHeight="1" x14ac:dyDescent="0.2"/>
    <row r="132" s="42" customFormat="1" ht="11.25" customHeight="1" x14ac:dyDescent="0.2"/>
    <row r="133" s="42" customFormat="1" ht="11.25" customHeight="1" x14ac:dyDescent="0.2"/>
    <row r="134" s="42" customFormat="1" ht="11.25" customHeight="1" x14ac:dyDescent="0.2"/>
    <row r="135" s="42" customFormat="1" ht="11.25" customHeight="1" x14ac:dyDescent="0.2"/>
    <row r="136" s="42" customFormat="1" ht="11.25" customHeight="1" x14ac:dyDescent="0.2"/>
    <row r="137" s="42" customFormat="1" ht="11.25" customHeight="1" x14ac:dyDescent="0.2"/>
    <row r="138" s="42" customFormat="1" ht="11.25" customHeight="1" x14ac:dyDescent="0.2"/>
    <row r="139" s="42" customFormat="1" ht="11.25" customHeight="1" x14ac:dyDescent="0.2"/>
    <row r="140" s="42" customFormat="1" ht="11.25" customHeight="1" x14ac:dyDescent="0.2"/>
    <row r="141" s="42" customFormat="1" ht="11.25" customHeight="1" x14ac:dyDescent="0.2"/>
    <row r="142" s="42" customFormat="1" ht="11.25" customHeight="1" x14ac:dyDescent="0.2"/>
    <row r="143" s="42" customFormat="1" ht="11.25" customHeight="1" x14ac:dyDescent="0.2"/>
    <row r="144" s="42" customFormat="1" ht="11.25" customHeight="1" x14ac:dyDescent="0.2"/>
    <row r="145" s="42" customFormat="1" ht="11.25" customHeight="1" x14ac:dyDescent="0.2"/>
    <row r="146" s="42" customFormat="1" ht="11.25" customHeight="1" x14ac:dyDescent="0.2"/>
  </sheetData>
  <sheetProtection password="CC03" sheet="1" selectLockedCells="1"/>
  <mergeCells count="381">
    <mergeCell ref="B18:I18"/>
    <mergeCell ref="K18:AC18"/>
    <mergeCell ref="B19:I19"/>
    <mergeCell ref="K19:AC19"/>
    <mergeCell ref="B14:I14"/>
    <mergeCell ref="J14:AD14"/>
    <mergeCell ref="B16:I16"/>
    <mergeCell ref="K16:AC16"/>
    <mergeCell ref="B17:I17"/>
    <mergeCell ref="K17:AC17"/>
    <mergeCell ref="B12:I13"/>
    <mergeCell ref="J12:L12"/>
    <mergeCell ref="M12:O12"/>
    <mergeCell ref="P12:R12"/>
    <mergeCell ref="S12:U12"/>
    <mergeCell ref="V12:X12"/>
    <mergeCell ref="B8:I8"/>
    <mergeCell ref="J8:BA8"/>
    <mergeCell ref="B9:I9"/>
    <mergeCell ref="J9:BA9"/>
    <mergeCell ref="B11:I11"/>
    <mergeCell ref="J11:AD11"/>
    <mergeCell ref="Y12:AA12"/>
    <mergeCell ref="AB12:AD12"/>
    <mergeCell ref="J13:L13"/>
    <mergeCell ref="M13:O13"/>
    <mergeCell ref="P13:R13"/>
    <mergeCell ref="S13:U13"/>
    <mergeCell ref="V13:X13"/>
    <mergeCell ref="Y13:AA13"/>
    <mergeCell ref="AB13:AD13"/>
    <mergeCell ref="A59:Q59"/>
    <mergeCell ref="AH59:AX59"/>
    <mergeCell ref="BO59:CE59"/>
    <mergeCell ref="AJ61:BJ61"/>
    <mergeCell ref="B1:AQ1"/>
    <mergeCell ref="H4:J4"/>
    <mergeCell ref="A56:Q56"/>
    <mergeCell ref="BO56:BU57"/>
    <mergeCell ref="BV56:CE56"/>
    <mergeCell ref="BW57:CD57"/>
    <mergeCell ref="AH58:AX58"/>
    <mergeCell ref="BO58:CE58"/>
    <mergeCell ref="BP52:BT53"/>
    <mergeCell ref="BV52:CE53"/>
    <mergeCell ref="B52:F53"/>
    <mergeCell ref="H52:Q53"/>
    <mergeCell ref="R52:S59"/>
    <mergeCell ref="T52:AE59"/>
    <mergeCell ref="CB51:CC51"/>
    <mergeCell ref="AY51:AZ51"/>
    <mergeCell ref="BA51:BB51"/>
    <mergeCell ref="BC51:BD51"/>
    <mergeCell ref="BE51:BF51"/>
    <mergeCell ref="BG51:BH51"/>
    <mergeCell ref="CF52:CG59"/>
    <mergeCell ref="CH52:CS59"/>
    <mergeCell ref="AI54:AM57"/>
    <mergeCell ref="BO54:BU54"/>
    <mergeCell ref="BW54:CD54"/>
    <mergeCell ref="BO55:BU55"/>
    <mergeCell ref="BW55:CD55"/>
    <mergeCell ref="CP51:CQ51"/>
    <mergeCell ref="CR51:CS51"/>
    <mergeCell ref="AI52:AM53"/>
    <mergeCell ref="AO52:AX53"/>
    <mergeCell ref="AY52:AZ59"/>
    <mergeCell ref="BA52:BL59"/>
    <mergeCell ref="CD51:CE51"/>
    <mergeCell ref="CF51:CG51"/>
    <mergeCell ref="CH51:CI51"/>
    <mergeCell ref="CJ51:CK51"/>
    <mergeCell ref="CL51:CM51"/>
    <mergeCell ref="CN51:CO51"/>
    <mergeCell ref="BK51:BL51"/>
    <mergeCell ref="BO51:BU51"/>
    <mergeCell ref="BV51:BW51"/>
    <mergeCell ref="BX51:BY51"/>
    <mergeCell ref="BZ51:CA51"/>
    <mergeCell ref="BI51:BJ51"/>
    <mergeCell ref="AH51:AN51"/>
    <mergeCell ref="AO51:AP51"/>
    <mergeCell ref="AQ51:AR51"/>
    <mergeCell ref="AS51:AT51"/>
    <mergeCell ref="AU51:AV51"/>
    <mergeCell ref="AW51:AX51"/>
    <mergeCell ref="T51:U51"/>
    <mergeCell ref="V51:W51"/>
    <mergeCell ref="X51:Y51"/>
    <mergeCell ref="Z51:AA51"/>
    <mergeCell ref="AB51:AC51"/>
    <mergeCell ref="AD51:AE51"/>
    <mergeCell ref="CN50:CO50"/>
    <mergeCell ref="CP50:CQ50"/>
    <mergeCell ref="CR50:CS50"/>
    <mergeCell ref="A51:G51"/>
    <mergeCell ref="H51:I51"/>
    <mergeCell ref="J51:K51"/>
    <mergeCell ref="L51:M51"/>
    <mergeCell ref="N51:O51"/>
    <mergeCell ref="P51:Q51"/>
    <mergeCell ref="R51:S51"/>
    <mergeCell ref="CB50:CC50"/>
    <mergeCell ref="CD50:CE50"/>
    <mergeCell ref="CF50:CG50"/>
    <mergeCell ref="CH50:CI50"/>
    <mergeCell ref="CJ50:CK50"/>
    <mergeCell ref="CL50:CM50"/>
    <mergeCell ref="BI50:BJ50"/>
    <mergeCell ref="BK50:BL50"/>
    <mergeCell ref="BO50:BU50"/>
    <mergeCell ref="BV50:BW50"/>
    <mergeCell ref="BX50:BY50"/>
    <mergeCell ref="BZ50:CA50"/>
    <mergeCell ref="AW50:AX50"/>
    <mergeCell ref="AY50:AZ50"/>
    <mergeCell ref="BA50:BB50"/>
    <mergeCell ref="BC50:BD50"/>
    <mergeCell ref="BE50:BF50"/>
    <mergeCell ref="BG50:BH50"/>
    <mergeCell ref="AD50:AE50"/>
    <mergeCell ref="AH50:AN50"/>
    <mergeCell ref="AO50:AP50"/>
    <mergeCell ref="AQ50:AR50"/>
    <mergeCell ref="AS50:AT50"/>
    <mergeCell ref="AU50:AV50"/>
    <mergeCell ref="R50:S50"/>
    <mergeCell ref="T50:U50"/>
    <mergeCell ref="V50:W50"/>
    <mergeCell ref="X50:Y50"/>
    <mergeCell ref="Z50:AA50"/>
    <mergeCell ref="AB50:AC50"/>
    <mergeCell ref="A50:G50"/>
    <mergeCell ref="H50:I50"/>
    <mergeCell ref="J50:K50"/>
    <mergeCell ref="L50:M50"/>
    <mergeCell ref="N50:O50"/>
    <mergeCell ref="P50:Q50"/>
    <mergeCell ref="CH49:CI49"/>
    <mergeCell ref="CJ49:CK49"/>
    <mergeCell ref="CL49:CM49"/>
    <mergeCell ref="CN49:CO49"/>
    <mergeCell ref="CP49:CQ49"/>
    <mergeCell ref="CR49:CS49"/>
    <mergeCell ref="BV49:BW49"/>
    <mergeCell ref="BX49:BY49"/>
    <mergeCell ref="BZ49:CA49"/>
    <mergeCell ref="CB49:CC49"/>
    <mergeCell ref="CD49:CE49"/>
    <mergeCell ref="CF49:CG49"/>
    <mergeCell ref="BC49:BD49"/>
    <mergeCell ref="BE49:BF49"/>
    <mergeCell ref="BG49:BH49"/>
    <mergeCell ref="BI49:BJ49"/>
    <mergeCell ref="BK49:BL49"/>
    <mergeCell ref="BO49:BU49"/>
    <mergeCell ref="AQ49:AR49"/>
    <mergeCell ref="AS49:AT49"/>
    <mergeCell ref="AU49:AV49"/>
    <mergeCell ref="AW49:AX49"/>
    <mergeCell ref="AY49:AZ49"/>
    <mergeCell ref="BA49:BB49"/>
    <mergeCell ref="X49:Y49"/>
    <mergeCell ref="Z49:AA49"/>
    <mergeCell ref="AB49:AC49"/>
    <mergeCell ref="AD49:AE49"/>
    <mergeCell ref="AH49:AN49"/>
    <mergeCell ref="AO49:AP49"/>
    <mergeCell ref="CR48:CS48"/>
    <mergeCell ref="A49:G49"/>
    <mergeCell ref="H49:I49"/>
    <mergeCell ref="J49:K49"/>
    <mergeCell ref="L49:M49"/>
    <mergeCell ref="N49:O49"/>
    <mergeCell ref="P49:Q49"/>
    <mergeCell ref="R49:S49"/>
    <mergeCell ref="T49:U49"/>
    <mergeCell ref="V49:W49"/>
    <mergeCell ref="CF48:CG48"/>
    <mergeCell ref="CH48:CI48"/>
    <mergeCell ref="CJ48:CK48"/>
    <mergeCell ref="CL48:CM48"/>
    <mergeCell ref="CN48:CO48"/>
    <mergeCell ref="CP48:CQ48"/>
    <mergeCell ref="BO48:BU48"/>
    <mergeCell ref="BV48:BW48"/>
    <mergeCell ref="BZ48:CA48"/>
    <mergeCell ref="CB48:CC48"/>
    <mergeCell ref="CD48:CE48"/>
    <mergeCell ref="BA48:BB48"/>
    <mergeCell ref="BC48:BD48"/>
    <mergeCell ref="BE48:BF48"/>
    <mergeCell ref="BG48:BH48"/>
    <mergeCell ref="BI48:BJ48"/>
    <mergeCell ref="BK48:BL48"/>
    <mergeCell ref="CJ47:CK47"/>
    <mergeCell ref="CL47:CM47"/>
    <mergeCell ref="CN47:CO47"/>
    <mergeCell ref="AY47:AZ47"/>
    <mergeCell ref="BA47:BB47"/>
    <mergeCell ref="BC47:BD47"/>
    <mergeCell ref="BE47:BF47"/>
    <mergeCell ref="BG47:BH47"/>
    <mergeCell ref="BI47:BJ47"/>
    <mergeCell ref="A48:G48"/>
    <mergeCell ref="H48:I48"/>
    <mergeCell ref="J48:K48"/>
    <mergeCell ref="L48:M48"/>
    <mergeCell ref="N48:O48"/>
    <mergeCell ref="P48:Q48"/>
    <mergeCell ref="R48:S48"/>
    <mergeCell ref="T48:U48"/>
    <mergeCell ref="CD47:CE47"/>
    <mergeCell ref="Z47:AA47"/>
    <mergeCell ref="AB47:AC47"/>
    <mergeCell ref="AO48:AP48"/>
    <mergeCell ref="AQ48:AR48"/>
    <mergeCell ref="AS48:AT48"/>
    <mergeCell ref="AU48:AV48"/>
    <mergeCell ref="AW48:AX48"/>
    <mergeCell ref="AY48:AZ48"/>
    <mergeCell ref="V48:W48"/>
    <mergeCell ref="X48:Y48"/>
    <mergeCell ref="Z48:AA48"/>
    <mergeCell ref="AB48:AC48"/>
    <mergeCell ref="AD48:AE48"/>
    <mergeCell ref="AH48:AN48"/>
    <mergeCell ref="BX48:BY48"/>
    <mergeCell ref="CP46:CQ46"/>
    <mergeCell ref="CR46:CS46"/>
    <mergeCell ref="J47:K47"/>
    <mergeCell ref="L47:M47"/>
    <mergeCell ref="N47:O47"/>
    <mergeCell ref="P47:Q47"/>
    <mergeCell ref="R47:S47"/>
    <mergeCell ref="T47:U47"/>
    <mergeCell ref="V47:W47"/>
    <mergeCell ref="X47:Y47"/>
    <mergeCell ref="CD46:CE46"/>
    <mergeCell ref="CF46:CG46"/>
    <mergeCell ref="CH46:CI46"/>
    <mergeCell ref="CJ46:CK46"/>
    <mergeCell ref="CL46:CM46"/>
    <mergeCell ref="CN46:CO46"/>
    <mergeCell ref="BK46:BL46"/>
    <mergeCell ref="BO46:BU47"/>
    <mergeCell ref="BV46:BW47"/>
    <mergeCell ref="BX46:BY46"/>
    <mergeCell ref="CP47:CQ47"/>
    <mergeCell ref="CR47:CS47"/>
    <mergeCell ref="CF47:CG47"/>
    <mergeCell ref="CH47:CI47"/>
    <mergeCell ref="BZ46:CA46"/>
    <mergeCell ref="CB46:CC46"/>
    <mergeCell ref="BK47:BL47"/>
    <mergeCell ref="BX47:BY47"/>
    <mergeCell ref="BZ47:CA47"/>
    <mergeCell ref="CB47:CC47"/>
    <mergeCell ref="AY46:AZ46"/>
    <mergeCell ref="BA46:BB46"/>
    <mergeCell ref="BC46:BD46"/>
    <mergeCell ref="BE46:BF46"/>
    <mergeCell ref="BG46:BH46"/>
    <mergeCell ref="BI46:BJ46"/>
    <mergeCell ref="AH46:AN47"/>
    <mergeCell ref="AO46:AP47"/>
    <mergeCell ref="AQ46:AR46"/>
    <mergeCell ref="AS46:AT46"/>
    <mergeCell ref="AU46:AV46"/>
    <mergeCell ref="AW46:AX46"/>
    <mergeCell ref="AW47:AX47"/>
    <mergeCell ref="T46:U46"/>
    <mergeCell ref="V46:W46"/>
    <mergeCell ref="X46:Y46"/>
    <mergeCell ref="Z46:AA46"/>
    <mergeCell ref="AB46:AC46"/>
    <mergeCell ref="AD46:AE46"/>
    <mergeCell ref="AD47:AE47"/>
    <mergeCell ref="AQ47:AR47"/>
    <mergeCell ref="AS47:AT47"/>
    <mergeCell ref="AU47:AV47"/>
    <mergeCell ref="CE45:CF45"/>
    <mergeCell ref="CG45:CH45"/>
    <mergeCell ref="CI45:CS45"/>
    <mergeCell ref="A46:G47"/>
    <mergeCell ref="H46:I47"/>
    <mergeCell ref="J46:K46"/>
    <mergeCell ref="L46:M46"/>
    <mergeCell ref="N46:O46"/>
    <mergeCell ref="P46:Q46"/>
    <mergeCell ref="R46:S46"/>
    <mergeCell ref="BO45:BP45"/>
    <mergeCell ref="BR45:BS45"/>
    <mergeCell ref="BU45:BV45"/>
    <mergeCell ref="BW45:BX45"/>
    <mergeCell ref="BY45:BZ45"/>
    <mergeCell ref="CB45:CC45"/>
    <mergeCell ref="AP45:AQ45"/>
    <mergeCell ref="AR45:AS45"/>
    <mergeCell ref="AU45:AV45"/>
    <mergeCell ref="AX45:AY45"/>
    <mergeCell ref="AZ45:BA45"/>
    <mergeCell ref="BB45:BL45"/>
    <mergeCell ref="Q45:R45"/>
    <mergeCell ref="S45:T45"/>
    <mergeCell ref="U45:AE45"/>
    <mergeCell ref="AH45:AI45"/>
    <mergeCell ref="AK45:AL45"/>
    <mergeCell ref="AN45:AO45"/>
    <mergeCell ref="A45:B45"/>
    <mergeCell ref="D45:E45"/>
    <mergeCell ref="G45:H45"/>
    <mergeCell ref="I45:J45"/>
    <mergeCell ref="K45:L45"/>
    <mergeCell ref="N45:O45"/>
    <mergeCell ref="A44:T44"/>
    <mergeCell ref="U44:AE44"/>
    <mergeCell ref="AH44:BA44"/>
    <mergeCell ref="BB44:BL44"/>
    <mergeCell ref="BO44:CH44"/>
    <mergeCell ref="CI44:CS44"/>
    <mergeCell ref="CI42:CS42"/>
    <mergeCell ref="A43:C43"/>
    <mergeCell ref="D43:T43"/>
    <mergeCell ref="U43:AE43"/>
    <mergeCell ref="AH43:AJ43"/>
    <mergeCell ref="AK43:BA43"/>
    <mergeCell ref="BB43:BL43"/>
    <mergeCell ref="BO43:BQ43"/>
    <mergeCell ref="BR43:CH43"/>
    <mergeCell ref="CI43:CS43"/>
    <mergeCell ref="U42:AE42"/>
    <mergeCell ref="AH42:AJ42"/>
    <mergeCell ref="AK42:BA42"/>
    <mergeCell ref="BB42:BL42"/>
    <mergeCell ref="BO42:BQ42"/>
    <mergeCell ref="BR42:CH42"/>
    <mergeCell ref="B35:AD37"/>
    <mergeCell ref="AI35:BK37"/>
    <mergeCell ref="BP35:CR37"/>
    <mergeCell ref="AF36:AG43"/>
    <mergeCell ref="BM36:BN43"/>
    <mergeCell ref="B39:AD40"/>
    <mergeCell ref="AI39:BK40"/>
    <mergeCell ref="BP39:CR40"/>
    <mergeCell ref="A42:C42"/>
    <mergeCell ref="D42:T42"/>
    <mergeCell ref="A30:AE30"/>
    <mergeCell ref="AH30:BL30"/>
    <mergeCell ref="BO30:CS30"/>
    <mergeCell ref="A31:AE31"/>
    <mergeCell ref="AH31:BL31"/>
    <mergeCell ref="BO31:CS31"/>
    <mergeCell ref="A29:K29"/>
    <mergeCell ref="L29:AE29"/>
    <mergeCell ref="AH29:AR29"/>
    <mergeCell ref="AS29:BL29"/>
    <mergeCell ref="BO29:BY29"/>
    <mergeCell ref="BZ29:CS29"/>
    <mergeCell ref="A24:F24"/>
    <mergeCell ref="AH24:AM24"/>
    <mergeCell ref="BO24:BT24"/>
    <mergeCell ref="CN24:CS25"/>
    <mergeCell ref="A25:F25"/>
    <mergeCell ref="AH25:AM25"/>
    <mergeCell ref="BO25:BT25"/>
    <mergeCell ref="A28:K28"/>
    <mergeCell ref="L28:AE28"/>
    <mergeCell ref="AH28:AR28"/>
    <mergeCell ref="AS28:BL28"/>
    <mergeCell ref="BO28:BY28"/>
    <mergeCell ref="BZ28:CS28"/>
    <mergeCell ref="A26:F26"/>
    <mergeCell ref="I26:AB27"/>
    <mergeCell ref="AH26:AM26"/>
    <mergeCell ref="AP26:BI27"/>
    <mergeCell ref="BO26:BT26"/>
    <mergeCell ref="BW26:CP27"/>
    <mergeCell ref="A27:F27"/>
    <mergeCell ref="AH27:AM27"/>
    <mergeCell ref="BO27:BT27"/>
  </mergeCells>
  <phoneticPr fontId="4"/>
  <dataValidations count="7">
    <dataValidation imeMode="hiragana" allowBlank="1" showInputMessage="1" showErrorMessage="1" sqref="J8:AD9 AE9:BA9"/>
    <dataValidation imeMode="off" allowBlank="1" showInputMessage="1" showErrorMessage="1" sqref="K16:AC22"/>
    <dataValidation type="whole" imeMode="off" allowBlank="1" showInputMessage="1" showErrorMessage="1" sqref="V12:X13">
      <formula1>1</formula1>
      <formula2>31</formula2>
    </dataValidation>
    <dataValidation type="whole" imeMode="off" allowBlank="1" showInputMessage="1" showErrorMessage="1" sqref="P12:R13">
      <formula1>1</formula1>
      <formula2>12</formula2>
    </dataValidation>
    <dataValidation type="whole" imeMode="off" allowBlank="1" showInputMessage="1" showErrorMessage="1" sqref="J12:L13">
      <formula1>1</formula1>
      <formula2>99</formula2>
    </dataValidation>
    <dataValidation type="whole" imeMode="off" operator="lessThanOrEqual" allowBlank="1" showInputMessage="1" showErrorMessage="1" errorTitle="法人番号入力エラー" error="10桁以下の番号を入力してください" sqref="J11:AD11">
      <formula1>9999999999</formula1>
    </dataValidation>
    <dataValidation type="list" allowBlank="1" showInputMessage="1" showErrorMessage="1" sqref="J14:AD14">
      <formula1>"０１０　予　定,０２０　中　間,０６０　確　定,０６１　修　正,０６０　見　込,０７０　清算予納,０９０　清算確定"</formula1>
    </dataValidation>
  </dataValidations>
  <printOptions horizontalCentered="1" verticalCentered="1"/>
  <pageMargins left="0" right="0" top="0" bottom="0" header="0" footer="0.39370078740157483"/>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2023-01-24T02:23:06Z</cp:lastPrinted>
  <dcterms:created xsi:type="dcterms:W3CDTF">2022-11-29T01:04:10Z</dcterms:created>
  <dcterms:modified xsi:type="dcterms:W3CDTF">2023-01-24T02:38:18Z</dcterms:modified>
</cp:coreProperties>
</file>