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DF126978-D9D2-4790-A9F9-9BD92BD59BAD}" xr6:coauthVersionLast="36" xr6:coauthVersionMax="47" xr10:uidLastSave="{00000000-0000-0000-0000-000000000000}"/>
  <bookViews>
    <workbookView xWindow="-105" yWindow="-105" windowWidth="23250" windowHeight="1257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<sst xmlns="http://schemas.openxmlformats.org/spreadsheetml/2006/main" count="1472" uniqueCount="187">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</sst>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185</v>
      </c>
      <c r="D1" s="114"/>
      <c r="E1" s="114"/>
      <c r="F1" s="114"/>
      <c r="G1" s="114"/>
      <c r="H1" s="115" t="s">
        <v>0</v>
      </c>
      <c r="J1" s="115"/>
      <c r="L1" s="114"/>
      <c r="M1" s="114"/>
      <c r="N1" s="114"/>
      <c r="O1" s="114"/>
      <c r="P1" s="114"/>
      <c r="Q1" s="114"/>
      <c r="R1" s="114"/>
      <c r="AM1" s="116"/>
      <c r="AN1" s="117"/>
      <c r="AO1" s="117" t="s">
        <v>60</v>
      </c>
      <c r="AP1" s="450" t="s">
        <v>141</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144</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186</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129</v>
      </c>
      <c r="BB4" s="454" t="s">
        <v>130</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156</v>
      </c>
      <c r="AM6" s="113"/>
      <c r="AN6" s="113"/>
      <c r="AO6" s="113"/>
      <c r="AP6" s="113"/>
      <c r="AQ6" s="113"/>
      <c r="AR6" s="113"/>
      <c r="AS6" s="113"/>
      <c r="AT6" s="140"/>
      <c r="AU6" s="140"/>
      <c r="AV6" s="146"/>
      <c r="AW6" s="113"/>
      <c r="AX6" s="457">
        <v>40</v>
      </c>
      <c r="AY6" s="459"/>
      <c r="AZ6" s="146" t="s">
        <v>157</v>
      </c>
      <c r="BA6" s="113"/>
      <c r="BB6" s="457">
        <v>160</v>
      </c>
      <c r="BC6" s="459"/>
      <c r="BD6" s="146" t="s">
        <v>158</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159</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161</v>
      </c>
      <c r="D17" s="403"/>
      <c r="E17" s="404"/>
      <c r="F17" s="163"/>
      <c r="G17" s="411" t="s">
        <v>162</v>
      </c>
      <c r="H17" s="414" t="s">
        <v>163</v>
      </c>
      <c r="I17" s="403"/>
      <c r="J17" s="403"/>
      <c r="K17" s="404"/>
      <c r="L17" s="414" t="s">
        <v>164</v>
      </c>
      <c r="M17" s="403"/>
      <c r="N17" s="403"/>
      <c r="O17" s="417"/>
      <c r="P17" s="420"/>
      <c r="Q17" s="421"/>
      <c r="R17" s="422"/>
      <c r="S17" s="429" t="s">
        <v>165</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1か月の勤務時間数   合計</v>
      </c>
      <c r="AY17" s="433"/>
      <c r="AZ17" s="438" t="s">
        <v>166</v>
      </c>
      <c r="BA17" s="439"/>
      <c r="BB17" s="468" t="s">
        <v>167</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f>IF($BB$3="暦月",IF(DAY(DATE($AC$2,$AG$2,29))=29,29,""),"")</f>
        <v>29</v>
      </c>
      <c r="AV19" s="170">
        <f>IF($BB$3="暦月",IF(DAY(DATE($AC$2,$AG$2,30))=30,30,""),"")</f>
        <v>30</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2</v>
      </c>
      <c r="AV20" s="166">
        <f>IF(AV19=30,WEEKDAY(DATE($AC$2,$AG$2,30)),0)</f>
        <v>3</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月</v>
      </c>
      <c r="AV21" s="174" t="str">
        <f>IF(AV20=1,"日",IF(AV20=2,"月",IF(AV20=3,"火",IF(AV20=4,"水",IF(AV20=5,"木",IF(AV20=6,"金",IF(AV20=0,"","土")))))))</f>
        <v>火</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131</v>
      </c>
      <c r="T22" s="104" t="s">
        <v>133</v>
      </c>
      <c r="U22" s="104"/>
      <c r="V22" s="104"/>
      <c r="W22" s="104" t="s">
        <v>131</v>
      </c>
      <c r="X22" s="104" t="s">
        <v>149</v>
      </c>
      <c r="Y22" s="105" t="s">
        <v>131</v>
      </c>
      <c r="Z22" s="103" t="s">
        <v>131</v>
      </c>
      <c r="AA22" s="104" t="s">
        <v>131</v>
      </c>
      <c r="AB22" s="104"/>
      <c r="AC22" s="104"/>
      <c r="AD22" s="104" t="s">
        <v>131</v>
      </c>
      <c r="AE22" s="104" t="s">
        <v>149</v>
      </c>
      <c r="AF22" s="105" t="s">
        <v>131</v>
      </c>
      <c r="AG22" s="103" t="s">
        <v>131</v>
      </c>
      <c r="AH22" s="104" t="s">
        <v>131</v>
      </c>
      <c r="AI22" s="104"/>
      <c r="AJ22" s="104"/>
      <c r="AK22" s="104" t="s">
        <v>131</v>
      </c>
      <c r="AL22" s="104" t="s">
        <v>149</v>
      </c>
      <c r="AM22" s="105" t="s">
        <v>131</v>
      </c>
      <c r="AN22" s="103" t="s">
        <v>131</v>
      </c>
      <c r="AO22" s="104" t="s">
        <v>131</v>
      </c>
      <c r="AP22" s="104"/>
      <c r="AQ22" s="104"/>
      <c r="AR22" s="104" t="s">
        <v>131</v>
      </c>
      <c r="AS22" s="104" t="s">
        <v>149</v>
      </c>
      <c r="AT22" s="105" t="s">
        <v>131</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37.333333333333336</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28</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149</v>
      </c>
      <c r="T25" s="104" t="s">
        <v>131</v>
      </c>
      <c r="U25" s="104"/>
      <c r="V25" s="104"/>
      <c r="W25" s="104" t="s">
        <v>131</v>
      </c>
      <c r="X25" s="104" t="s">
        <v>131</v>
      </c>
      <c r="Y25" s="105" t="s">
        <v>149</v>
      </c>
      <c r="Z25" s="103" t="s">
        <v>149</v>
      </c>
      <c r="AA25" s="104" t="s">
        <v>131</v>
      </c>
      <c r="AB25" s="104"/>
      <c r="AC25" s="104"/>
      <c r="AD25" s="104" t="s">
        <v>131</v>
      </c>
      <c r="AE25" s="104" t="s">
        <v>131</v>
      </c>
      <c r="AF25" s="105" t="s">
        <v>149</v>
      </c>
      <c r="AG25" s="103" t="s">
        <v>149</v>
      </c>
      <c r="AH25" s="104" t="s">
        <v>131</v>
      </c>
      <c r="AI25" s="104"/>
      <c r="AJ25" s="104"/>
      <c r="AK25" s="104" t="s">
        <v>131</v>
      </c>
      <c r="AL25" s="104" t="s">
        <v>131</v>
      </c>
      <c r="AM25" s="105" t="s">
        <v>149</v>
      </c>
      <c r="AN25" s="103" t="s">
        <v>149</v>
      </c>
      <c r="AO25" s="104" t="s">
        <v>131</v>
      </c>
      <c r="AP25" s="104"/>
      <c r="AQ25" s="104"/>
      <c r="AR25" s="104" t="s">
        <v>131</v>
      </c>
      <c r="AS25" s="104" t="s">
        <v>131</v>
      </c>
      <c r="AT25" s="105" t="s">
        <v>149</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37.333333333333336</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28</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131</v>
      </c>
      <c r="T28" s="104" t="s">
        <v>149</v>
      </c>
      <c r="U28" s="104"/>
      <c r="V28" s="104"/>
      <c r="W28" s="104" t="s">
        <v>149</v>
      </c>
      <c r="X28" s="104" t="s">
        <v>149</v>
      </c>
      <c r="Y28" s="105" t="s">
        <v>131</v>
      </c>
      <c r="Z28" s="103" t="s">
        <v>131</v>
      </c>
      <c r="AA28" s="104" t="s">
        <v>149</v>
      </c>
      <c r="AB28" s="104"/>
      <c r="AC28" s="104"/>
      <c r="AD28" s="104" t="s">
        <v>149</v>
      </c>
      <c r="AE28" s="104" t="s">
        <v>149</v>
      </c>
      <c r="AF28" s="105" t="s">
        <v>131</v>
      </c>
      <c r="AG28" s="103" t="s">
        <v>131</v>
      </c>
      <c r="AH28" s="104" t="s">
        <v>149</v>
      </c>
      <c r="AI28" s="104"/>
      <c r="AJ28" s="104"/>
      <c r="AK28" s="104" t="s">
        <v>149</v>
      </c>
      <c r="AL28" s="104" t="s">
        <v>149</v>
      </c>
      <c r="AM28" s="105" t="s">
        <v>131</v>
      </c>
      <c r="AN28" s="103" t="s">
        <v>131</v>
      </c>
      <c r="AO28" s="104" t="s">
        <v>149</v>
      </c>
      <c r="AP28" s="104"/>
      <c r="AQ28" s="104"/>
      <c r="AR28" s="104" t="s">
        <v>149</v>
      </c>
      <c r="AS28" s="104" t="s">
        <v>149</v>
      </c>
      <c r="AT28" s="105" t="s">
        <v>131</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37.333333333333336</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28</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149</v>
      </c>
      <c r="U31" s="104"/>
      <c r="V31" s="104"/>
      <c r="W31" s="104" t="s">
        <v>149</v>
      </c>
      <c r="X31" s="104" t="s">
        <v>149</v>
      </c>
      <c r="Y31" s="105" t="s">
        <v>149</v>
      </c>
      <c r="Z31" s="103" t="s">
        <v>28</v>
      </c>
      <c r="AA31" s="104" t="s">
        <v>149</v>
      </c>
      <c r="AB31" s="104"/>
      <c r="AC31" s="104"/>
      <c r="AD31" s="104" t="s">
        <v>149</v>
      </c>
      <c r="AE31" s="104" t="s">
        <v>28</v>
      </c>
      <c r="AF31" s="105" t="s">
        <v>149</v>
      </c>
      <c r="AG31" s="103" t="s">
        <v>28</v>
      </c>
      <c r="AH31" s="104" t="s">
        <v>149</v>
      </c>
      <c r="AI31" s="104"/>
      <c r="AJ31" s="104"/>
      <c r="AK31" s="104" t="s">
        <v>149</v>
      </c>
      <c r="AL31" s="104" t="s">
        <v>28</v>
      </c>
      <c r="AM31" s="105" t="s">
        <v>149</v>
      </c>
      <c r="AN31" s="103" t="s">
        <v>28</v>
      </c>
      <c r="AO31" s="104" t="s">
        <v>149</v>
      </c>
      <c r="AP31" s="104"/>
      <c r="AQ31" s="104"/>
      <c r="AR31" s="104" t="s">
        <v>149</v>
      </c>
      <c r="AS31" s="104" t="s">
        <v>28</v>
      </c>
      <c r="AT31" s="105" t="s">
        <v>149</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37.333333333333336</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28</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150</v>
      </c>
      <c r="T34" s="104" t="s">
        <v>31</v>
      </c>
      <c r="U34" s="104"/>
      <c r="V34" s="104"/>
      <c r="W34" s="104" t="s">
        <v>31</v>
      </c>
      <c r="X34" s="104" t="s">
        <v>150</v>
      </c>
      <c r="Y34" s="105" t="s">
        <v>31</v>
      </c>
      <c r="Z34" s="103" t="s">
        <v>150</v>
      </c>
      <c r="AA34" s="104" t="s">
        <v>31</v>
      </c>
      <c r="AB34" s="104"/>
      <c r="AC34" s="104"/>
      <c r="AD34" s="104" t="s">
        <v>31</v>
      </c>
      <c r="AE34" s="104" t="s">
        <v>150</v>
      </c>
      <c r="AF34" s="105" t="s">
        <v>31</v>
      </c>
      <c r="AG34" s="103" t="s">
        <v>150</v>
      </c>
      <c r="AH34" s="104" t="s">
        <v>31</v>
      </c>
      <c r="AI34" s="104"/>
      <c r="AJ34" s="104"/>
      <c r="AK34" s="104" t="s">
        <v>31</v>
      </c>
      <c r="AL34" s="104" t="s">
        <v>150</v>
      </c>
      <c r="AM34" s="105" t="s">
        <v>31</v>
      </c>
      <c r="AN34" s="103" t="s">
        <v>150</v>
      </c>
      <c r="AO34" s="104" t="s">
        <v>31</v>
      </c>
      <c r="AP34" s="104"/>
      <c r="AQ34" s="104"/>
      <c r="AR34" s="104" t="s">
        <v>31</v>
      </c>
      <c r="AS34" s="104" t="s">
        <v>150</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37.333333333333329</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28</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145</v>
      </c>
      <c r="M37" s="277"/>
      <c r="N37" s="277"/>
      <c r="O37" s="278"/>
      <c r="P37" s="285" t="s">
        <v>44</v>
      </c>
      <c r="Q37" s="286"/>
      <c r="R37" s="287"/>
      <c r="S37" s="103" t="s">
        <v>149</v>
      </c>
      <c r="T37" s="104" t="s">
        <v>28</v>
      </c>
      <c r="U37" s="104"/>
      <c r="V37" s="104"/>
      <c r="W37" s="104" t="s">
        <v>149</v>
      </c>
      <c r="X37" s="104" t="s">
        <v>131</v>
      </c>
      <c r="Y37" s="105" t="s">
        <v>149</v>
      </c>
      <c r="Z37" s="103" t="s">
        <v>149</v>
      </c>
      <c r="AA37" s="104" t="s">
        <v>131</v>
      </c>
      <c r="AB37" s="104"/>
      <c r="AC37" s="104"/>
      <c r="AD37" s="104" t="s">
        <v>149</v>
      </c>
      <c r="AE37" s="104" t="s">
        <v>131</v>
      </c>
      <c r="AF37" s="105" t="s">
        <v>149</v>
      </c>
      <c r="AG37" s="103" t="s">
        <v>149</v>
      </c>
      <c r="AH37" s="104" t="s">
        <v>131</v>
      </c>
      <c r="AI37" s="104"/>
      <c r="AJ37" s="104"/>
      <c r="AK37" s="104" t="s">
        <v>149</v>
      </c>
      <c r="AL37" s="104" t="s">
        <v>131</v>
      </c>
      <c r="AM37" s="105" t="s">
        <v>149</v>
      </c>
      <c r="AN37" s="103" t="s">
        <v>149</v>
      </c>
      <c r="AO37" s="104" t="s">
        <v>131</v>
      </c>
      <c r="AP37" s="104"/>
      <c r="AQ37" s="104"/>
      <c r="AR37" s="104" t="s">
        <v>149</v>
      </c>
      <c r="AS37" s="104" t="s">
        <v>131</v>
      </c>
      <c r="AT37" s="105" t="s">
        <v>149</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37.333333333333336</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28</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146</v>
      </c>
      <c r="M40" s="277"/>
      <c r="N40" s="277"/>
      <c r="O40" s="278"/>
      <c r="P40" s="285" t="s">
        <v>44</v>
      </c>
      <c r="Q40" s="286"/>
      <c r="R40" s="287"/>
      <c r="S40" s="103" t="s">
        <v>151</v>
      </c>
      <c r="T40" s="104" t="s">
        <v>151</v>
      </c>
      <c r="U40" s="104"/>
      <c r="V40" s="104"/>
      <c r="W40" s="104" t="s">
        <v>151</v>
      </c>
      <c r="X40" s="104" t="s">
        <v>151</v>
      </c>
      <c r="Y40" s="105" t="s">
        <v>29</v>
      </c>
      <c r="Z40" s="103" t="s">
        <v>151</v>
      </c>
      <c r="AA40" s="104" t="s">
        <v>151</v>
      </c>
      <c r="AB40" s="104"/>
      <c r="AC40" s="104"/>
      <c r="AD40" s="104" t="s">
        <v>151</v>
      </c>
      <c r="AE40" s="104" t="s">
        <v>151</v>
      </c>
      <c r="AF40" s="105" t="s">
        <v>29</v>
      </c>
      <c r="AG40" s="103" t="s">
        <v>151</v>
      </c>
      <c r="AH40" s="104" t="s">
        <v>151</v>
      </c>
      <c r="AI40" s="104"/>
      <c r="AJ40" s="104"/>
      <c r="AK40" s="104" t="s">
        <v>151</v>
      </c>
      <c r="AL40" s="104" t="s">
        <v>151</v>
      </c>
      <c r="AM40" s="105" t="s">
        <v>29</v>
      </c>
      <c r="AN40" s="103" t="s">
        <v>151</v>
      </c>
      <c r="AO40" s="104" t="s">
        <v>151</v>
      </c>
      <c r="AP40" s="104"/>
      <c r="AQ40" s="104"/>
      <c r="AR40" s="104" t="s">
        <v>151</v>
      </c>
      <c r="AS40" s="104" t="s">
        <v>151</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18.666666666666668</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14.000000000000002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147</v>
      </c>
      <c r="M43" s="277"/>
      <c r="N43" s="277"/>
      <c r="O43" s="278"/>
      <c r="P43" s="285" t="s">
        <v>44</v>
      </c>
      <c r="Q43" s="286"/>
      <c r="R43" s="287"/>
      <c r="S43" s="103" t="s">
        <v>36</v>
      </c>
      <c r="T43" s="104" t="s">
        <v>152</v>
      </c>
      <c r="U43" s="104"/>
      <c r="V43" s="104"/>
      <c r="W43" s="104" t="s">
        <v>36</v>
      </c>
      <c r="X43" s="104" t="s">
        <v>152</v>
      </c>
      <c r="Y43" s="105" t="s">
        <v>36</v>
      </c>
      <c r="Z43" s="103" t="s">
        <v>36</v>
      </c>
      <c r="AA43" s="104" t="s">
        <v>152</v>
      </c>
      <c r="AB43" s="104"/>
      <c r="AC43" s="104"/>
      <c r="AD43" s="104" t="s">
        <v>36</v>
      </c>
      <c r="AE43" s="104" t="s">
        <v>152</v>
      </c>
      <c r="AF43" s="105" t="s">
        <v>36</v>
      </c>
      <c r="AG43" s="103" t="s">
        <v>36</v>
      </c>
      <c r="AH43" s="104" t="s">
        <v>152</v>
      </c>
      <c r="AI43" s="104"/>
      <c r="AJ43" s="104"/>
      <c r="AK43" s="104" t="s">
        <v>36</v>
      </c>
      <c r="AL43" s="104" t="s">
        <v>152</v>
      </c>
      <c r="AM43" s="105" t="s">
        <v>36</v>
      </c>
      <c r="AN43" s="103" t="s">
        <v>36</v>
      </c>
      <c r="AO43" s="104" t="s">
        <v>152</v>
      </c>
      <c r="AP43" s="104"/>
      <c r="AQ43" s="104"/>
      <c r="AR43" s="104" t="s">
        <v>36</v>
      </c>
      <c r="AS43" s="104" t="s">
        <v>152</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18.666666666666671</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18.666666666666671</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148</v>
      </c>
      <c r="M46" s="277"/>
      <c r="N46" s="277"/>
      <c r="O46" s="278"/>
      <c r="P46" s="285" t="s">
        <v>44</v>
      </c>
      <c r="Q46" s="286"/>
      <c r="R46" s="287"/>
      <c r="S46" s="103" t="s">
        <v>32</v>
      </c>
      <c r="T46" s="104" t="s">
        <v>32</v>
      </c>
      <c r="U46" s="104"/>
      <c r="V46" s="104"/>
      <c r="W46" s="104" t="s">
        <v>32</v>
      </c>
      <c r="X46" s="104" t="s">
        <v>32</v>
      </c>
      <c r="Y46" s="105" t="s">
        <v>153</v>
      </c>
      <c r="Z46" s="103" t="s">
        <v>32</v>
      </c>
      <c r="AA46" s="104" t="s">
        <v>32</v>
      </c>
      <c r="AB46" s="104"/>
      <c r="AC46" s="104"/>
      <c r="AD46" s="104" t="s">
        <v>32</v>
      </c>
      <c r="AE46" s="104" t="s">
        <v>32</v>
      </c>
      <c r="AF46" s="105" t="s">
        <v>153</v>
      </c>
      <c r="AG46" s="103" t="s">
        <v>32</v>
      </c>
      <c r="AH46" s="104" t="s">
        <v>32</v>
      </c>
      <c r="AI46" s="104"/>
      <c r="AJ46" s="104"/>
      <c r="AK46" s="104" t="s">
        <v>32</v>
      </c>
      <c r="AL46" s="104" t="s">
        <v>32</v>
      </c>
      <c r="AM46" s="105" t="s">
        <v>153</v>
      </c>
      <c r="AN46" s="103" t="s">
        <v>32</v>
      </c>
      <c r="AO46" s="104" t="s">
        <v>32</v>
      </c>
      <c r="AP46" s="104"/>
      <c r="AQ46" s="104"/>
      <c r="AR46" s="104" t="s">
        <v>32</v>
      </c>
      <c r="AS46" s="104" t="s">
        <v>32</v>
      </c>
      <c r="AT46" s="105" t="s">
        <v>153</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18.666666666666668</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18.666666666666668</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168</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84</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107.33333333333334</v>
      </c>
      <c r="BA63" s="329"/>
      <c r="BB63" s="312"/>
      <c r="BC63" s="313"/>
      <c r="BD63" s="313"/>
      <c r="BE63" s="313"/>
      <c r="BF63" s="314"/>
    </row>
    <row r="64" spans="2:58" ht="20.25" customHeight="1" x14ac:dyDescent="0.4">
      <c r="B64" s="185"/>
      <c r="C64" s="186"/>
      <c r="D64" s="186"/>
      <c r="E64" s="186"/>
      <c r="F64" s="186"/>
      <c r="G64" s="288" t="s">
        <v>169</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170</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132</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450" t="s">
        <v>141</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186</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454" t="s">
        <v>130</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457">
        <v>40</v>
      </c>
      <c r="AY6" s="459"/>
      <c r="AZ6" s="146" t="s">
        <v>157</v>
      </c>
      <c r="BA6" s="113"/>
      <c r="BB6" s="457">
        <v>160</v>
      </c>
      <c r="BC6" s="459"/>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159</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161</v>
      </c>
      <c r="D17" s="539"/>
      <c r="E17" s="540"/>
      <c r="F17" s="88"/>
      <c r="G17" s="547" t="s">
        <v>162</v>
      </c>
      <c r="H17" s="550" t="s">
        <v>163</v>
      </c>
      <c r="I17" s="539"/>
      <c r="J17" s="539"/>
      <c r="K17" s="540"/>
      <c r="L17" s="550" t="s">
        <v>164</v>
      </c>
      <c r="M17" s="539"/>
      <c r="N17" s="539"/>
      <c r="O17" s="553"/>
      <c r="P17" s="556"/>
      <c r="Q17" s="557"/>
      <c r="R17" s="558"/>
      <c r="S17" s="429" t="s">
        <v>165</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1か月の勤務時間数   合計</v>
      </c>
      <c r="AY17" s="519"/>
      <c r="AZ17" s="524" t="s">
        <v>166</v>
      </c>
      <c r="BA17" s="525"/>
      <c r="BB17" s="503" t="s">
        <v>167</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f>IF($BB$3="暦月",IF(DAY(DATE($AC$2,$AG$2,29))=29,29,""),"")</f>
        <v>29</v>
      </c>
      <c r="AV19" s="98">
        <f>IF($BB$3="暦月",IF(DAY(DATE($AC$2,$AG$2,30))=30,30,""),"")</f>
        <v>30</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2</v>
      </c>
      <c r="AV20" s="94">
        <f>IF(AV19=30,WEEKDAY(DATE($AC$2,$AG$2,30)),0)</f>
        <v>3</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月</v>
      </c>
      <c r="AV21" s="101" t="str">
        <f>IF(AV20=1,"日",IF(AV20=2,"月",IF(AV20=3,"火",IF(AV20=4,"水",IF(AV20=5,"木",IF(AV20=6,"金",IF(AV20=0,"","土")))))))</f>
        <v>火</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168</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169</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170</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60</v>
      </c>
      <c r="AP1" s="450" t="s">
        <v>141</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186</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129</v>
      </c>
      <c r="BB4" s="454" t="s">
        <v>130</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156</v>
      </c>
      <c r="AM6" s="113"/>
      <c r="AN6" s="113"/>
      <c r="AO6" s="113"/>
      <c r="AP6" s="113"/>
      <c r="AQ6" s="113"/>
      <c r="AR6" s="113"/>
      <c r="AS6" s="113"/>
      <c r="AT6" s="140"/>
      <c r="AU6" s="140"/>
      <c r="AV6" s="146"/>
      <c r="AW6" s="113"/>
      <c r="AX6" s="457">
        <v>40</v>
      </c>
      <c r="AY6" s="459"/>
      <c r="AZ6" s="146" t="s">
        <v>157</v>
      </c>
      <c r="BA6" s="113"/>
      <c r="BB6" s="457">
        <v>160</v>
      </c>
      <c r="BC6" s="459"/>
      <c r="BD6" s="146" t="s">
        <v>158</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159</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160</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161</v>
      </c>
      <c r="D17" s="539"/>
      <c r="E17" s="540"/>
      <c r="F17" s="106"/>
      <c r="G17" s="547" t="s">
        <v>162</v>
      </c>
      <c r="H17" s="550" t="s">
        <v>163</v>
      </c>
      <c r="I17" s="539"/>
      <c r="J17" s="539"/>
      <c r="K17" s="540"/>
      <c r="L17" s="550" t="s">
        <v>164</v>
      </c>
      <c r="M17" s="539"/>
      <c r="N17" s="539"/>
      <c r="O17" s="553"/>
      <c r="P17" s="556"/>
      <c r="Q17" s="557"/>
      <c r="R17" s="558"/>
      <c r="S17" s="429" t="s">
        <v>165</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1か月の勤務時間数   合計</v>
      </c>
      <c r="AY17" s="519"/>
      <c r="AZ17" s="524" t="s">
        <v>166</v>
      </c>
      <c r="BA17" s="525"/>
      <c r="BB17" s="503" t="s">
        <v>167</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f>IF($BB$3="暦月",IF(DAY(DATE($AC$2,$AG$2,29))=29,29,""),"")</f>
        <v>29</v>
      </c>
      <c r="AV19" s="98">
        <f>IF($BB$3="暦月",IF(DAY(DATE($AC$2,$AG$2,30))=30,30,""),"")</f>
        <v>30</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2</v>
      </c>
      <c r="AV20" s="94">
        <f>IF(AV19=30,WEEKDAY(DATE($AC$2,$AG$2,30)),0)</f>
        <v>3</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月</v>
      </c>
      <c r="AV21" s="101" t="str">
        <f>IF(AV20=1,"日",IF(AV20=2,"月",IF(AV20=3,"火",IF(AV20=4,"水",IF(AV20=5,"木",IF(AV20=6,"金",IF(AV20=0,"","土")))))))</f>
        <v>火</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168</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169</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170</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132</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134</v>
      </c>
    </row>
    <row r="38" spans="2:21" x14ac:dyDescent="0.4">
      <c r="C38" s="81" t="s">
        <v>135</v>
      </c>
    </row>
    <row r="39" spans="2:21" x14ac:dyDescent="0.4">
      <c r="C39" s="81" t="s">
        <v>136</v>
      </c>
    </row>
    <row r="40" spans="2:21" x14ac:dyDescent="0.4">
      <c r="C40" s="81" t="s">
        <v>137</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154</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138</v>
      </c>
      <c r="C10" s="54"/>
      <c r="D10" s="52"/>
      <c r="E10" s="52"/>
      <c r="F10" s="52"/>
    </row>
    <row r="11" spans="2:11" s="38" customFormat="1" ht="20.25" customHeight="1" x14ac:dyDescent="0.4">
      <c r="B11" s="52"/>
      <c r="C11" s="54"/>
      <c r="D11" s="52"/>
      <c r="E11" s="52"/>
      <c r="F11" s="52"/>
    </row>
    <row r="12" spans="2:11" s="38" customFormat="1" ht="20.25" customHeight="1" x14ac:dyDescent="0.4">
      <c r="B12" s="52" t="s">
        <v>155</v>
      </c>
      <c r="C12" s="54"/>
      <c r="D12" s="52"/>
    </row>
    <row r="13" spans="2:11" s="38" customFormat="1" ht="20.25" customHeight="1" x14ac:dyDescent="0.4">
      <c r="B13" s="52"/>
      <c r="C13" s="54"/>
      <c r="D13" s="52"/>
    </row>
    <row r="14" spans="2:11" s="38" customFormat="1" ht="20.25" customHeight="1" x14ac:dyDescent="0.4">
      <c r="B14" s="52" t="s">
        <v>171</v>
      </c>
      <c r="C14" s="54"/>
      <c r="D14" s="52"/>
    </row>
    <row r="15" spans="2:11" s="38" customFormat="1" ht="20.25" customHeight="1" x14ac:dyDescent="0.4">
      <c r="B15" s="52"/>
      <c r="C15" s="54"/>
      <c r="D15" s="52"/>
    </row>
    <row r="16" spans="2:11" s="38" customFormat="1" ht="20.25" customHeight="1" x14ac:dyDescent="0.4">
      <c r="B16" s="52" t="s">
        <v>172</v>
      </c>
      <c r="C16" s="54"/>
      <c r="D16" s="52"/>
    </row>
    <row r="17" spans="2:25" s="38" customFormat="1" ht="20.25" customHeight="1" x14ac:dyDescent="0.4">
      <c r="B17" s="54"/>
      <c r="C17" s="54"/>
      <c r="D17" s="52"/>
    </row>
    <row r="18" spans="2:25" s="38" customFormat="1" ht="20.25" customHeight="1" x14ac:dyDescent="0.4">
      <c r="B18" s="52" t="s">
        <v>173</v>
      </c>
      <c r="C18" s="54"/>
      <c r="D18" s="52"/>
    </row>
    <row r="19" spans="2:25" s="38" customFormat="1" ht="20.25" customHeight="1" x14ac:dyDescent="0.4">
      <c r="B19" s="54"/>
      <c r="C19" s="54"/>
      <c r="D19" s="52"/>
    </row>
    <row r="20" spans="2:25" s="38" customFormat="1" ht="17.25" customHeight="1" x14ac:dyDescent="0.4">
      <c r="B20" s="52" t="s">
        <v>174</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175</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176</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177</v>
      </c>
      <c r="C45" s="52"/>
    </row>
    <row r="46" spans="2:51" s="38" customFormat="1" ht="17.25" customHeight="1" x14ac:dyDescent="0.4">
      <c r="B46" s="52"/>
      <c r="C46" s="52"/>
    </row>
    <row r="47" spans="2:51" s="38" customFormat="1" ht="17.25" customHeight="1" x14ac:dyDescent="0.4">
      <c r="B47" s="52" t="s">
        <v>178</v>
      </c>
      <c r="C47" s="52"/>
    </row>
    <row r="48" spans="2:51" s="38" customFormat="1" ht="17.25" customHeight="1" x14ac:dyDescent="0.4">
      <c r="B48" s="52" t="s">
        <v>139</v>
      </c>
      <c r="C48" s="52"/>
    </row>
    <row r="49" spans="2:54" s="38" customFormat="1" ht="17.25" customHeight="1" x14ac:dyDescent="0.4">
      <c r="B49" s="52"/>
      <c r="C49" s="52"/>
    </row>
    <row r="50" spans="2:54" s="38" customFormat="1" ht="17.25" customHeight="1" x14ac:dyDescent="0.4">
      <c r="B50" s="52" t="s">
        <v>179</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180</v>
      </c>
      <c r="C53" s="52"/>
      <c r="D53" s="52"/>
    </row>
    <row r="54" spans="2:54" s="38" customFormat="1" ht="17.25" customHeight="1" x14ac:dyDescent="0.4">
      <c r="B54" s="52"/>
      <c r="C54" s="52"/>
      <c r="D54" s="52"/>
    </row>
    <row r="55" spans="2:54" s="38" customFormat="1" ht="17.25" customHeight="1" x14ac:dyDescent="0.4">
      <c r="B55" s="58" t="s">
        <v>181</v>
      </c>
      <c r="C55" s="58"/>
      <c r="D55" s="52"/>
    </row>
    <row r="56" spans="2:54" s="38" customFormat="1" ht="17.25" customHeight="1" x14ac:dyDescent="0.4">
      <c r="B56" s="58" t="s">
        <v>105</v>
      </c>
      <c r="C56" s="58"/>
      <c r="D56" s="52"/>
    </row>
    <row r="57" spans="2:54" s="38" customFormat="1" ht="17.25" customHeight="1" x14ac:dyDescent="0.4">
      <c r="B57" s="58" t="s">
        <v>140</v>
      </c>
      <c r="C57" s="58"/>
      <c r="D57" s="52"/>
    </row>
    <row r="58" spans="2:54" s="38" customFormat="1" ht="17.25" customHeight="1" x14ac:dyDescent="0.4"/>
    <row r="59" spans="2:54" s="38" customFormat="1" ht="17.25" customHeight="1" x14ac:dyDescent="0.4">
      <c r="B59" s="38" t="s">
        <v>182</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183</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184</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141</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142</v>
      </c>
    </row>
    <row r="33" spans="3:3" x14ac:dyDescent="0.4">
      <c r="C33" s="204" t="s">
        <v>143</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2021-03-24T13:49:39Z</cp:lastPrinted>
  <dcterms:created xsi:type="dcterms:W3CDTF">2020-01-14T23:47:53Z</dcterms:created>
  <dcterms:modified xsi:type="dcterms:W3CDTF">2024-09-19T06:45:49Z</dcterms:modified>
</cp:coreProperties>
</file>