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3標準様式総合\"/>
    </mc:Choice>
  </mc:AlternateContent>
  <xr:revisionPtr revIDLastSave="0" documentId="13_ncr:1_{C888CCCF-6CA4-4877-96CC-C030AB1D2A76}" xr6:coauthVersionLast="36"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<sst xmlns="http://schemas.openxmlformats.org/spreadsheetml/2006/main" count="466" uniqueCount="170">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</sst>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162</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169</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(9)1か月の勤務時間数合計</v>
      </c>
      <c r="AV8" s="191"/>
      <c r="AW8" s="190" t="s">
        <v>89</v>
      </c>
      <c r="AX8" s="191"/>
      <c r="AY8" s="238" t="s">
        <v>150</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f>IF(AZ3="暦月",IF(DAY(DATE($X$2,$AB$2,29))=29,29,""),"")</f>
        <v>29</v>
      </c>
      <c r="AS10" s="90">
        <f>IF(AZ3="暦月",IF(DAY(DATE($X$2,$AB$2,30))=30,30,""),"")</f>
        <v>30</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2</v>
      </c>
      <c r="AS11" s="90">
        <f>IF(AS10=30,WEEKDAY(DATE($X$2,$AB$2,30)),0)</f>
        <v>3</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月</v>
      </c>
      <c r="AS12" s="93" t="str">
        <f>IF(AS11=1,"日",IF(AS11=2,"月",IF(AS11=3,"火",IF(AS11=4,"水",IF(AS11=5,"木",IF(AS11=6,"金",IF(AS11=0,"","土")))))))</f>
        <v>火</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157</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162</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169</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(9)1か月の勤務時間数合計</v>
      </c>
      <c r="AV8" s="191"/>
      <c r="AW8" s="190" t="s">
        <v>89</v>
      </c>
      <c r="AX8" s="191"/>
      <c r="AY8" s="238" t="s">
        <v>150</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f>IF(AZ3="暦月",IF(DAY(DATE($X$2,$AB$2,29))=29,29,""),"")</f>
        <v>29</v>
      </c>
      <c r="AS10" s="90">
        <f>IF(AZ3="暦月",IF(DAY(DATE($X$2,$AB$2,30))=30,30,""),"")</f>
        <v>30</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2</v>
      </c>
      <c r="AS11" s="90">
        <f>IF(AS10=30,WEEKDAY(DATE($X$2,$AB$2,30)),0)</f>
        <v>3</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月</v>
      </c>
      <c r="AS12" s="93" t="str">
        <f>IF(AS11=1,"日",IF(AS11=2,"月",IF(AS11=3,"火",IF(AS11=4,"水",IF(AS11=5,"木",IF(AS11=6,"金",IF(AS11=0,"","土")))))))</f>
        <v>火</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164</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157</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165</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153</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155</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166</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156</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154</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149</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158</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145</v>
      </c>
      <c r="B61" s="25"/>
      <c r="C61" s="25"/>
      <c r="D61" s="13"/>
      <c r="E61" s="13"/>
    </row>
    <row r="62" spans="1:55" s="11" customFormat="1" ht="20.25" customHeight="1" x14ac:dyDescent="0.4">
      <c r="A62" s="84" t="s">
        <v>146</v>
      </c>
      <c r="B62" s="25"/>
      <c r="C62" s="25"/>
      <c r="D62" s="29"/>
      <c r="E62" s="29"/>
    </row>
    <row r="63" spans="1:55" s="11" customFormat="1" ht="20.25" customHeight="1" x14ac:dyDescent="0.4">
      <c r="A63" s="85"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5" t="s">
        <v>159</v>
      </c>
      <c r="B65" s="25"/>
      <c r="C65" s="25"/>
      <c r="D65" s="29"/>
      <c r="E65" s="29"/>
    </row>
    <row r="66" spans="1:5" s="11" customFormat="1" ht="20.25" customHeight="1" x14ac:dyDescent="0.4">
      <c r="A66" s="85" t="s">
        <v>160</v>
      </c>
      <c r="B66" s="25"/>
      <c r="C66" s="25"/>
      <c r="D66" s="29"/>
      <c r="E66" s="29"/>
    </row>
    <row r="67" spans="1:5" s="11" customFormat="1" ht="20.25" customHeight="1" x14ac:dyDescent="0.4">
      <c r="A67" s="85" t="s">
        <v>161</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162</v>
      </c>
    </row>
    <row r="5" spans="2:11" x14ac:dyDescent="0.4">
      <c r="B5" s="124">
        <v>2</v>
      </c>
      <c r="C5" s="156" t="s">
        <v>163</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162</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169</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151</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(9)1か月の勤務時間数合計</v>
      </c>
      <c r="AV8" s="191"/>
      <c r="AW8" s="190" t="s">
        <v>89</v>
      </c>
      <c r="AX8" s="191"/>
      <c r="AY8" s="238" t="s">
        <v>150</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f>IF(AZ3="暦月",IF(DAY(DATE($X$2,$AB$2,29))=29,29,""),"")</f>
        <v>29</v>
      </c>
      <c r="AS10" s="90">
        <f>IF(AZ3="暦月",IF(DAY(DATE($X$2,$AB$2,30))=30,30,""),"")</f>
        <v>30</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2</v>
      </c>
      <c r="AS11" s="90">
        <f>IF(AS10=30,WEEKDAY(DATE($X$2,$AB$2,30)),0)</f>
        <v>3</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月</v>
      </c>
      <c r="AS12" s="93" t="str">
        <f>IF(AS11=1,"日",IF(AS11=2,"月",IF(AS11=3,"火",IF(AS11=4,"水",IF(AS11=5,"木",IF(AS11=6,"金",IF(AS11=0,"","土")))))))</f>
        <v>火</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167</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37.333333333333336</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167</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37.333333333333336</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167</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37.333333333333336</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167</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18.666666666666668</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167</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18.666666666666668</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167</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18.666666666666668</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167</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15.866666666666667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167</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14.933333333333334</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167</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14</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157</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74.666666666666671</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100.80000000000001</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175.4666666666667</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北川　槙吾</cp:lastModifiedBy>
  <cp:lastPrinted>2022-03-23T01:31:40Z</cp:lastPrinted>
  <dcterms:created xsi:type="dcterms:W3CDTF">2020-01-14T23:44:41Z</dcterms:created>
  <dcterms:modified xsi:type="dcterms:W3CDTF">2024-09-19T06:49:05Z</dcterms:modified>
</cp:coreProperties>
</file>