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psv-fs1-1\所属フォルダ\高齢者支援課\高齢者福祉施設整備\三輪引継ぎデータ\1 老人福祉施設整備関係\010 定期募集\(R8募集)Ｒ９年度整備関係\02募集要項\"/>
    </mc:Choice>
  </mc:AlternateContent>
  <bookViews>
    <workbookView xWindow="0" yWindow="0" windowWidth="23040" windowHeight="7995"/>
  </bookViews>
  <sheets>
    <sheet name="圏域別日常生活自立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H16" i="1"/>
  <c r="G16" i="1"/>
  <c r="F16" i="1"/>
  <c r="E16" i="1"/>
  <c r="D16" i="1"/>
  <c r="C16" i="1"/>
  <c r="B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16" i="1" l="1"/>
</calcChain>
</file>

<file path=xl/sharedStrings.xml><?xml version="1.0" encoding="utf-8"?>
<sst xmlns="http://schemas.openxmlformats.org/spreadsheetml/2006/main" count="26" uniqueCount="26">
  <si>
    <t>圏域別・認知症高齢者日常生活自立度別の人数（第1号被保険者・在宅のみ・施設除く）（Ⅰ～Ｍ）</t>
    <rPh sb="0" eb="2">
      <t>ケンイキ</t>
    </rPh>
    <rPh sb="2" eb="3">
      <t>ベツ</t>
    </rPh>
    <rPh sb="4" eb="7">
      <t>ニンチショウ</t>
    </rPh>
    <rPh sb="7" eb="10">
      <t>コウレイシャ</t>
    </rPh>
    <rPh sb="10" eb="12">
      <t>ニチジョウ</t>
    </rPh>
    <rPh sb="12" eb="14">
      <t>セイカツ</t>
    </rPh>
    <rPh sb="14" eb="17">
      <t>ジリツド</t>
    </rPh>
    <rPh sb="17" eb="18">
      <t>ベツ</t>
    </rPh>
    <rPh sb="19" eb="21">
      <t>ニンズウ</t>
    </rPh>
    <rPh sb="22" eb="23">
      <t>ダイ</t>
    </rPh>
    <rPh sb="24" eb="25">
      <t>ゴウ</t>
    </rPh>
    <rPh sb="25" eb="29">
      <t>ヒホケンシャ</t>
    </rPh>
    <rPh sb="30" eb="32">
      <t>ザイタク</t>
    </rPh>
    <rPh sb="35" eb="37">
      <t>シセツ</t>
    </rPh>
    <rPh sb="37" eb="38">
      <t>ノゾ</t>
    </rPh>
    <phoneticPr fontId="1"/>
  </si>
  <si>
    <t>圏域名</t>
    <rPh sb="0" eb="2">
      <t>ケンイキ</t>
    </rPh>
    <rPh sb="2" eb="3">
      <t>メイ</t>
    </rPh>
    <phoneticPr fontId="1"/>
  </si>
  <si>
    <t>Ⅰ</t>
  </si>
  <si>
    <t>Ⅱa</t>
  </si>
  <si>
    <t>Ⅱb</t>
  </si>
  <si>
    <t>Ⅲa</t>
  </si>
  <si>
    <t>Ⅲb</t>
  </si>
  <si>
    <t>Ⅳ</t>
  </si>
  <si>
    <t>M</t>
  </si>
  <si>
    <t>Ⅰ～M合計</t>
    <rPh sb="3" eb="5">
      <t>ゴウケイ</t>
    </rPh>
    <phoneticPr fontId="1"/>
  </si>
  <si>
    <t>65歳以上
高齢者数</t>
    <rPh sb="2" eb="3">
      <t>サイ</t>
    </rPh>
    <rPh sb="3" eb="5">
      <t>イジョウ</t>
    </rPh>
    <rPh sb="6" eb="9">
      <t>コウレイシャ</t>
    </rPh>
    <rPh sb="9" eb="10">
      <t>スウ</t>
    </rPh>
    <phoneticPr fontId="1"/>
  </si>
  <si>
    <t>中部第一</t>
    <rPh sb="0" eb="2">
      <t>チュウブ</t>
    </rPh>
    <rPh sb="2" eb="4">
      <t>ダイイチ</t>
    </rPh>
    <phoneticPr fontId="1"/>
  </si>
  <si>
    <t>中部第二</t>
    <rPh sb="0" eb="2">
      <t>チュウブ</t>
    </rPh>
    <rPh sb="2" eb="4">
      <t>ダイニ</t>
    </rPh>
    <phoneticPr fontId="1"/>
  </si>
  <si>
    <t>東部</t>
    <rPh sb="0" eb="2">
      <t>トウブ</t>
    </rPh>
    <phoneticPr fontId="1"/>
  </si>
  <si>
    <t>北部</t>
    <rPh sb="0" eb="2">
      <t>ホクブ</t>
    </rPh>
    <phoneticPr fontId="1"/>
  </si>
  <si>
    <t>西部</t>
    <rPh sb="0" eb="2">
      <t>セイブ</t>
    </rPh>
    <phoneticPr fontId="1"/>
  </si>
  <si>
    <t>網干</t>
    <rPh sb="0" eb="2">
      <t>アボシ</t>
    </rPh>
    <phoneticPr fontId="1"/>
  </si>
  <si>
    <t>広畑</t>
    <rPh sb="0" eb="2">
      <t>ヒロハタ</t>
    </rPh>
    <phoneticPr fontId="1"/>
  </si>
  <si>
    <t>飾磨</t>
    <rPh sb="0" eb="2">
      <t>シカマ</t>
    </rPh>
    <phoneticPr fontId="1"/>
  </si>
  <si>
    <t>灘</t>
    <rPh sb="0" eb="1">
      <t>ナダ</t>
    </rPh>
    <phoneticPr fontId="1"/>
  </si>
  <si>
    <t>家島</t>
    <rPh sb="0" eb="2">
      <t>イエシマ</t>
    </rPh>
    <phoneticPr fontId="1"/>
  </si>
  <si>
    <t>夢前</t>
    <rPh sb="0" eb="2">
      <t>ユメサキ</t>
    </rPh>
    <phoneticPr fontId="1"/>
  </si>
  <si>
    <t>香寺</t>
    <rPh sb="0" eb="2">
      <t>コウデラ</t>
    </rPh>
    <phoneticPr fontId="1"/>
  </si>
  <si>
    <t>安富</t>
    <rPh sb="0" eb="2">
      <t>ヤストミ</t>
    </rPh>
    <phoneticPr fontId="1"/>
  </si>
  <si>
    <t>全市</t>
  </si>
  <si>
    <t>R8.3.31現在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</si>
</sst>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5" xfId="0" applyNumberFormat="1" applyBorder="1">
      <alignment vertical="center"/>
    </xf>
    <xf numFmtId="176" fontId="0" fillId="0" borderId="5" xfId="0" applyNumberFormat="1" applyFill="1" applyBorder="1">
      <alignment vertical="center"/>
    </xf>
    <xf numFmtId="176" fontId="0" fillId="2" borderId="9" xfId="0" applyNumberFormat="1" applyFill="1" applyBorder="1">
      <alignment vertical="center"/>
    </xf>
    <xf numFmtId="176" fontId="0" fillId="0" borderId="9" xfId="0" applyNumberFormat="1" applyBorder="1">
      <alignment vertical="center"/>
    </xf>
    <xf numFmtId="176" fontId="0" fillId="0" borderId="9" xfId="0" applyNumberFormat="1" applyFill="1" applyBorder="1">
      <alignment vertical="center"/>
    </xf>
    <xf numFmtId="176" fontId="0" fillId="0" borderId="13" xfId="0" applyNumberFormat="1" applyBorder="1">
      <alignment vertical="center"/>
    </xf>
    <xf numFmtId="176" fontId="0" fillId="0" borderId="13" xfId="0" applyNumberFormat="1" applyFill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7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2" borderId="11" xfId="0" applyNumberFormat="1" applyFont="1" applyFill="1" applyBorder="1">
      <alignment vertical="center"/>
    </xf>
    <xf numFmtId="176" fontId="0" fillId="2" borderId="12" xfId="0" applyNumberFormat="1" applyFont="1" applyFill="1" applyBorder="1">
      <alignment vertical="center"/>
    </xf>
    <xf numFmtId="176" fontId="0" fillId="0" borderId="11" xfId="0" applyNumberFormat="1" applyFont="1" applyBorder="1">
      <alignment vertical="center"/>
    </xf>
    <xf numFmtId="176" fontId="0" fillId="0" borderId="12" xfId="0" applyNumberFormat="1" applyFon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0" borderId="16" xfId="0" applyNumberFormat="1" applyFont="1" applyBorder="1">
      <alignment vertical="center"/>
    </xf>
    <xf numFmtId="176" fontId="0" fillId="0" borderId="13" xfId="0" applyNumberFormat="1" applyFont="1" applyBorder="1">
      <alignment vertical="center"/>
    </xf>
    <xf numFmtId="176" fontId="0" fillId="0" borderId="6" xfId="0" applyNumberFormat="1" applyFont="1" applyBorder="1">
      <alignment vertical="center"/>
    </xf>
    <xf numFmtId="176" fontId="0" fillId="2" borderId="10" xfId="0" applyNumberFormat="1" applyFont="1" applyFill="1" applyBorder="1">
      <alignment vertical="center"/>
    </xf>
    <xf numFmtId="176" fontId="0" fillId="0" borderId="10" xfId="0" applyNumberFormat="1" applyFont="1" applyBorder="1">
      <alignment vertical="center"/>
    </xf>
    <xf numFmtId="176" fontId="0" fillId="0" borderId="14" xfId="0" applyNumberFormat="1" applyFont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16"/>
  <sheetViews>
    <sheetView tabSelected="1" topLeftCell="A5" workbookViewId="0">
      <selection activeCell="K16" sqref="K16"/>
    </sheetView>
  </sheetViews>
  <sheetFormatPr defaultRowHeight="13.5" x14ac:dyDescent="0.15"/>
  <cols>
    <col min="1" max="1" width="10.125" customWidth="1"/>
    <col min="9" max="9" width="11.5" customWidth="1"/>
    <col min="10" max="10" width="3" customWidth="1"/>
    <col min="11" max="11" width="12.25" customWidth="1"/>
  </cols>
  <sheetData>
    <row r="1" spans="1:11" ht="38.450000000000003" customHeight="1" x14ac:dyDescent="0.15">
      <c r="A1" t="s">
        <v>0</v>
      </c>
      <c r="K1" s="31" t="s">
        <v>25</v>
      </c>
    </row>
    <row r="2" spans="1:11" ht="34.15" customHeight="1" x14ac:dyDescent="0.1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9</v>
      </c>
      <c r="K2" s="6" t="s">
        <v>10</v>
      </c>
    </row>
    <row r="3" spans="1:11" ht="24" customHeight="1" x14ac:dyDescent="0.15">
      <c r="A3" s="7" t="s">
        <v>11</v>
      </c>
      <c r="B3" s="27">
        <v>659</v>
      </c>
      <c r="C3" s="18">
        <v>258</v>
      </c>
      <c r="D3" s="18">
        <v>730</v>
      </c>
      <c r="E3" s="18">
        <v>121</v>
      </c>
      <c r="F3" s="18">
        <v>13</v>
      </c>
      <c r="G3" s="18">
        <v>31</v>
      </c>
      <c r="H3" s="19">
        <v>0</v>
      </c>
      <c r="I3" s="7">
        <f>SUM(B3:H3)</f>
        <v>1812</v>
      </c>
      <c r="K3" s="8">
        <v>14732</v>
      </c>
    </row>
    <row r="4" spans="1:11" ht="24" customHeight="1" x14ac:dyDescent="0.15">
      <c r="A4" s="9" t="s">
        <v>12</v>
      </c>
      <c r="B4" s="28">
        <v>795</v>
      </c>
      <c r="C4" s="20">
        <v>405</v>
      </c>
      <c r="D4" s="20">
        <v>843</v>
      </c>
      <c r="E4" s="20">
        <v>156</v>
      </c>
      <c r="F4" s="20">
        <v>19</v>
      </c>
      <c r="G4" s="20">
        <v>29</v>
      </c>
      <c r="H4" s="21">
        <v>0</v>
      </c>
      <c r="I4" s="9">
        <f t="shared" ref="I4:I15" si="0">SUM(B4:H4)</f>
        <v>2247</v>
      </c>
      <c r="K4" s="9">
        <v>21036</v>
      </c>
    </row>
    <row r="5" spans="1:11" ht="24" customHeight="1" x14ac:dyDescent="0.15">
      <c r="A5" s="10" t="s">
        <v>13</v>
      </c>
      <c r="B5" s="29">
        <v>487</v>
      </c>
      <c r="C5" s="22">
        <v>261</v>
      </c>
      <c r="D5" s="22">
        <v>436</v>
      </c>
      <c r="E5" s="22">
        <v>105</v>
      </c>
      <c r="F5" s="22">
        <v>14</v>
      </c>
      <c r="G5" s="22">
        <v>20</v>
      </c>
      <c r="H5" s="23">
        <v>1</v>
      </c>
      <c r="I5" s="10">
        <f t="shared" si="0"/>
        <v>1324</v>
      </c>
      <c r="K5" s="11">
        <v>10892</v>
      </c>
    </row>
    <row r="6" spans="1:11" ht="24" customHeight="1" x14ac:dyDescent="0.15">
      <c r="A6" s="9" t="s">
        <v>14</v>
      </c>
      <c r="B6" s="28">
        <v>689</v>
      </c>
      <c r="C6" s="20">
        <v>313</v>
      </c>
      <c r="D6" s="20">
        <v>730</v>
      </c>
      <c r="E6" s="20">
        <v>101</v>
      </c>
      <c r="F6" s="20">
        <v>26</v>
      </c>
      <c r="G6" s="20">
        <v>44</v>
      </c>
      <c r="H6" s="21">
        <v>0</v>
      </c>
      <c r="I6" s="9">
        <f t="shared" si="0"/>
        <v>1903</v>
      </c>
      <c r="K6" s="9">
        <v>16452</v>
      </c>
    </row>
    <row r="7" spans="1:11" ht="24" customHeight="1" x14ac:dyDescent="0.15">
      <c r="A7" s="10" t="s">
        <v>15</v>
      </c>
      <c r="B7" s="29">
        <v>504</v>
      </c>
      <c r="C7" s="22">
        <v>293</v>
      </c>
      <c r="D7" s="22">
        <v>452</v>
      </c>
      <c r="E7" s="22">
        <v>128</v>
      </c>
      <c r="F7" s="22">
        <v>20</v>
      </c>
      <c r="G7" s="22">
        <v>27</v>
      </c>
      <c r="H7" s="23">
        <v>0</v>
      </c>
      <c r="I7" s="10">
        <f t="shared" si="0"/>
        <v>1424</v>
      </c>
      <c r="K7" s="11">
        <v>12815</v>
      </c>
    </row>
    <row r="8" spans="1:11" ht="24" customHeight="1" x14ac:dyDescent="0.15">
      <c r="A8" s="9" t="s">
        <v>16</v>
      </c>
      <c r="B8" s="28">
        <v>363</v>
      </c>
      <c r="C8" s="20">
        <v>250</v>
      </c>
      <c r="D8" s="20">
        <v>588</v>
      </c>
      <c r="E8" s="20">
        <v>100</v>
      </c>
      <c r="F8" s="20">
        <v>13</v>
      </c>
      <c r="G8" s="20">
        <v>37</v>
      </c>
      <c r="H8" s="21">
        <v>0</v>
      </c>
      <c r="I8" s="9">
        <f t="shared" si="0"/>
        <v>1351</v>
      </c>
      <c r="K8" s="9">
        <v>13761</v>
      </c>
    </row>
    <row r="9" spans="1:11" ht="24" customHeight="1" x14ac:dyDescent="0.15">
      <c r="A9" s="10" t="s">
        <v>17</v>
      </c>
      <c r="B9" s="29">
        <v>468</v>
      </c>
      <c r="C9" s="22">
        <v>195</v>
      </c>
      <c r="D9" s="22">
        <v>609</v>
      </c>
      <c r="E9" s="22">
        <v>92</v>
      </c>
      <c r="F9" s="22">
        <v>15</v>
      </c>
      <c r="G9" s="22">
        <v>30</v>
      </c>
      <c r="H9" s="23">
        <v>1</v>
      </c>
      <c r="I9" s="10">
        <f t="shared" si="0"/>
        <v>1410</v>
      </c>
      <c r="K9" s="11">
        <v>13272</v>
      </c>
    </row>
    <row r="10" spans="1:11" ht="24" customHeight="1" x14ac:dyDescent="0.15">
      <c r="A10" s="9" t="s">
        <v>18</v>
      </c>
      <c r="B10" s="28">
        <v>585</v>
      </c>
      <c r="C10" s="20">
        <v>231</v>
      </c>
      <c r="D10" s="20">
        <v>550</v>
      </c>
      <c r="E10" s="20">
        <v>100</v>
      </c>
      <c r="F10" s="20">
        <v>12</v>
      </c>
      <c r="G10" s="20">
        <v>20</v>
      </c>
      <c r="H10" s="21">
        <v>0</v>
      </c>
      <c r="I10" s="9">
        <f t="shared" si="0"/>
        <v>1498</v>
      </c>
      <c r="K10" s="9">
        <v>14530</v>
      </c>
    </row>
    <row r="11" spans="1:11" ht="24" customHeight="1" x14ac:dyDescent="0.15">
      <c r="A11" s="10" t="s">
        <v>19</v>
      </c>
      <c r="B11" s="29">
        <v>496</v>
      </c>
      <c r="C11" s="22">
        <v>215</v>
      </c>
      <c r="D11" s="22">
        <v>367</v>
      </c>
      <c r="E11" s="22">
        <v>81</v>
      </c>
      <c r="F11" s="22">
        <v>22</v>
      </c>
      <c r="G11" s="22">
        <v>13</v>
      </c>
      <c r="H11" s="23">
        <v>0</v>
      </c>
      <c r="I11" s="10">
        <f t="shared" si="0"/>
        <v>1194</v>
      </c>
      <c r="K11" s="11">
        <v>10708</v>
      </c>
    </row>
    <row r="12" spans="1:11" ht="24" customHeight="1" x14ac:dyDescent="0.15">
      <c r="A12" s="9" t="s">
        <v>20</v>
      </c>
      <c r="B12" s="28">
        <v>71</v>
      </c>
      <c r="C12" s="20">
        <v>29</v>
      </c>
      <c r="D12" s="20">
        <v>63</v>
      </c>
      <c r="E12" s="20">
        <v>9</v>
      </c>
      <c r="F12" s="20">
        <v>1</v>
      </c>
      <c r="G12" s="20">
        <v>3</v>
      </c>
      <c r="H12" s="21">
        <v>0</v>
      </c>
      <c r="I12" s="9">
        <f t="shared" si="0"/>
        <v>176</v>
      </c>
      <c r="K12" s="9">
        <v>1778</v>
      </c>
    </row>
    <row r="13" spans="1:11" ht="24" customHeight="1" x14ac:dyDescent="0.15">
      <c r="A13" s="10" t="s">
        <v>21</v>
      </c>
      <c r="B13" s="29">
        <v>202</v>
      </c>
      <c r="C13" s="22">
        <v>104</v>
      </c>
      <c r="D13" s="22">
        <v>270</v>
      </c>
      <c r="E13" s="22">
        <v>47</v>
      </c>
      <c r="F13" s="22">
        <v>7</v>
      </c>
      <c r="G13" s="22">
        <v>13</v>
      </c>
      <c r="H13" s="23">
        <v>0</v>
      </c>
      <c r="I13" s="10">
        <f t="shared" si="0"/>
        <v>643</v>
      </c>
      <c r="K13" s="11">
        <v>6224</v>
      </c>
    </row>
    <row r="14" spans="1:11" ht="24" customHeight="1" x14ac:dyDescent="0.15">
      <c r="A14" s="9" t="s">
        <v>22</v>
      </c>
      <c r="B14" s="28">
        <v>233</v>
      </c>
      <c r="C14" s="20">
        <v>93</v>
      </c>
      <c r="D14" s="20">
        <v>257</v>
      </c>
      <c r="E14" s="20">
        <v>28</v>
      </c>
      <c r="F14" s="20">
        <v>4</v>
      </c>
      <c r="G14" s="20">
        <v>8</v>
      </c>
      <c r="H14" s="21">
        <v>1</v>
      </c>
      <c r="I14" s="9">
        <f t="shared" si="0"/>
        <v>624</v>
      </c>
      <c r="K14" s="9">
        <v>6147</v>
      </c>
    </row>
    <row r="15" spans="1:11" ht="24" customHeight="1" thickBot="1" x14ac:dyDescent="0.2">
      <c r="A15" s="12" t="s">
        <v>23</v>
      </c>
      <c r="B15" s="30">
        <v>61</v>
      </c>
      <c r="C15" s="24">
        <v>31</v>
      </c>
      <c r="D15" s="24">
        <v>37</v>
      </c>
      <c r="E15" s="24">
        <v>9</v>
      </c>
      <c r="F15" s="24">
        <v>1</v>
      </c>
      <c r="G15" s="24">
        <v>1</v>
      </c>
      <c r="H15" s="25">
        <v>0</v>
      </c>
      <c r="I15" s="26">
        <f t="shared" si="0"/>
        <v>140</v>
      </c>
      <c r="K15" s="13">
        <v>1640</v>
      </c>
    </row>
    <row r="16" spans="1:11" ht="24" customHeight="1" thickTop="1" x14ac:dyDescent="0.15">
      <c r="A16" s="14" t="s">
        <v>24</v>
      </c>
      <c r="B16" s="15">
        <f>SUM(B3:B15)</f>
        <v>5613</v>
      </c>
      <c r="C16" s="16">
        <f t="shared" ref="C16:I16" si="1">SUM(C3:C15)</f>
        <v>2678</v>
      </c>
      <c r="D16" s="16">
        <f t="shared" si="1"/>
        <v>5932</v>
      </c>
      <c r="E16" s="16">
        <f t="shared" si="1"/>
        <v>1077</v>
      </c>
      <c r="F16" s="16">
        <f t="shared" si="1"/>
        <v>167</v>
      </c>
      <c r="G16" s="16">
        <f t="shared" si="1"/>
        <v>276</v>
      </c>
      <c r="H16" s="17">
        <f t="shared" si="1"/>
        <v>3</v>
      </c>
      <c r="I16" s="14">
        <f t="shared" si="1"/>
        <v>15746</v>
      </c>
      <c r="K16" s="14">
        <f>SUM(K3:K15)</f>
        <v>143987</v>
      </c>
    </row>
  </sheetData>
  <phoneticPr fontId="1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圏域別日常生活自立度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貴之</dc:creator>
  <cp:lastModifiedBy>Administrator</cp:lastModifiedBy>
  <dcterms:created xsi:type="dcterms:W3CDTF">2023-07-24T05:25:47Z</dcterms:created>
  <dcterms:modified xsi:type="dcterms:W3CDTF">2026-07-24T05:23:58Z</dcterms:modified>
</cp:coreProperties>
</file>