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isfilesv\himeji-city\Section\こども保育課\((◆認定・利用担当\((◆認定・利用担当\15_ 01 私立施設教育・保育給付費\R3\加算関連\1 申請依頼関連\処遇Ⅰ・Ⅱ\"/>
    </mc:Choice>
  </mc:AlternateContent>
  <xr:revisionPtr revIDLastSave="0" documentId="13_ncr:1_{C4366026-7A58-4CCE-AAB5-6B3DA42288CF}" xr6:coauthVersionLast="36" xr6:coauthVersionMax="36" xr10:uidLastSave="{00000000-0000-0000-0000-000000000000}"/>
  <bookViews>
    <workbookView xWindow="0" yWindow="0" windowWidth="20496" windowHeight="7920" activeTab="1" xr2:uid="{00000000-000D-0000-FFFF-FFFF00000000}"/>
  </bookViews>
  <sheets>
    <sheet name="1号" sheetId="2" r:id="rId1"/>
    <sheet name="2・3号" sheetId="1" r:id="rId2"/>
  </sheets>
  <definedNames>
    <definedName name="_xlnm.Print_Area" localSheetId="0">'1号'!$A$1:$AB$41</definedName>
    <definedName name="_xlnm.Print_Area" localSheetId="1">'2・3号'!$A$1:$AB$46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M44" i="1"/>
  <c r="U39" i="1" l="1"/>
  <c r="W39" i="1" l="1"/>
  <c r="M39" i="1"/>
  <c r="N30" i="2"/>
  <c r="N33" i="2" l="1"/>
  <c r="N34" i="2"/>
  <c r="N29" i="2" l="1"/>
  <c r="W31" i="2" l="1"/>
  <c r="W40" i="2" l="1"/>
  <c r="W39" i="2"/>
  <c r="W38" i="2"/>
  <c r="W37" i="2"/>
  <c r="W36" i="2"/>
  <c r="W35" i="2"/>
  <c r="W34" i="2"/>
  <c r="W33" i="2"/>
  <c r="W32" i="2"/>
  <c r="W30" i="2"/>
  <c r="W29" i="2"/>
  <c r="T37" i="2"/>
  <c r="Q35" i="2"/>
  <c r="K40" i="2"/>
  <c r="Z40" i="2" s="1"/>
  <c r="K39" i="2"/>
  <c r="K38" i="2"/>
  <c r="K37" i="2"/>
  <c r="K36" i="2"/>
  <c r="K35" i="2"/>
  <c r="K34" i="2"/>
  <c r="K33" i="2"/>
  <c r="Z33" i="2" s="1"/>
  <c r="K32" i="2"/>
  <c r="K31" i="2"/>
  <c r="K30" i="2"/>
  <c r="K29" i="2"/>
  <c r="I22" i="2"/>
  <c r="W45" i="1"/>
  <c r="W43" i="1"/>
  <c r="W42" i="1"/>
  <c r="W41" i="1"/>
  <c r="W40" i="1"/>
  <c r="W38" i="1"/>
  <c r="W37" i="1"/>
  <c r="W36" i="1"/>
  <c r="W35" i="1"/>
  <c r="W34" i="1"/>
  <c r="W33" i="1"/>
  <c r="W32" i="1"/>
  <c r="W31" i="1"/>
  <c r="W30" i="1"/>
  <c r="W29" i="1"/>
  <c r="W28" i="1"/>
  <c r="W27" i="1"/>
  <c r="Q34" i="1"/>
  <c r="Q33" i="1"/>
  <c r="Q32" i="1"/>
  <c r="Q31" i="1"/>
  <c r="Q30" i="1"/>
  <c r="Q29" i="1"/>
  <c r="Q28" i="1"/>
  <c r="Q27" i="1"/>
  <c r="M45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8" i="1"/>
  <c r="M27" i="1"/>
  <c r="Y45" i="1" l="1"/>
  <c r="Y41" i="1"/>
  <c r="Y27" i="1"/>
  <c r="Y28" i="1"/>
  <c r="Y36" i="1"/>
  <c r="Y34" i="1"/>
  <c r="Y30" i="1"/>
  <c r="N38" i="2"/>
  <c r="Z38" i="2" s="1"/>
  <c r="Z39" i="2"/>
  <c r="Z30" i="2"/>
  <c r="Z29" i="2"/>
  <c r="Z34" i="2"/>
  <c r="N32" i="2"/>
  <c r="Z32" i="2" s="1"/>
  <c r="N36" i="2"/>
  <c r="Z36" i="2" s="1"/>
  <c r="N31" i="2"/>
  <c r="Z31" i="2" s="1"/>
  <c r="N35" i="2"/>
  <c r="Z35" i="2" s="1"/>
  <c r="Y32" i="1"/>
  <c r="Y43" i="1"/>
  <c r="N37" i="2"/>
  <c r="Z37" i="2" s="1"/>
  <c r="Y29" i="1"/>
  <c r="Y31" i="1"/>
  <c r="Y33" i="1"/>
  <c r="Y42" i="1"/>
  <c r="Q19" i="1"/>
  <c r="Q20" i="1"/>
  <c r="Q21" i="1"/>
  <c r="Q18" i="1"/>
  <c r="M22" i="1"/>
  <c r="I22" i="1"/>
  <c r="Q39" i="1" l="1"/>
  <c r="Y39" i="1" s="1"/>
  <c r="Q38" i="1"/>
  <c r="Y38" i="1" s="1"/>
  <c r="Z41" i="2"/>
  <c r="Q35" i="1"/>
  <c r="Y35" i="1" s="1"/>
  <c r="Q37" i="1"/>
  <c r="Y37" i="1" s="1"/>
  <c r="Q22" i="1"/>
  <c r="Q44" i="1" s="1"/>
  <c r="Y44" i="1" s="1"/>
  <c r="Q40" i="1" l="1"/>
  <c r="Y40" i="1" s="1"/>
  <c r="Y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備考</author>
  </authors>
  <commentList>
    <comment ref="Q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職員の平均経験年数が
・11年未満の場合・・・6％
・11年以上の場合・・・7％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備考</author>
    <author>Administrator</author>
  </authors>
  <commentList>
    <comment ref="Q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別記によって求めた職員一人当たり平均経験年数が
・11年未満の場合・・・6％
・11年以上の場合・・・7％</t>
        </r>
      </text>
    </comment>
    <comment ref="A16" authorId="1" shapeId="0" xr:uid="{EA3A9139-FEBD-4BE9-A165-A2B6BC01B8F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7" authorId="1" shapeId="0" xr:uid="{05B725D0-4A39-491D-A286-C0368D5CBA93}">
      <text>
        <r>
          <rPr>
            <b/>
            <sz val="9"/>
            <color indexed="81"/>
            <rFont val="MS P ゴシック"/>
            <family val="3"/>
            <charset val="128"/>
          </rPr>
          <t>処遇Ⅱの平均年齢別児童数計算表を使用しなくても構いません。
見込みで入力してください。</t>
        </r>
      </text>
    </comment>
  </commentList>
</comments>
</file>

<file path=xl/sharedStrings.xml><?xml version="1.0" encoding="utf-8"?>
<sst xmlns="http://schemas.openxmlformats.org/spreadsheetml/2006/main" count="151" uniqueCount="109">
  <si>
    <t>施設・事業所名</t>
    <rPh sb="0" eb="2">
      <t>シセツ</t>
    </rPh>
    <rPh sb="3" eb="6">
      <t>ジギョウショ</t>
    </rPh>
    <rPh sb="6" eb="7">
      <t>メイ</t>
    </rPh>
    <phoneticPr fontId="4"/>
  </si>
  <si>
    <t>施設・事業所類型</t>
    <rPh sb="0" eb="2">
      <t>シセツ</t>
    </rPh>
    <rPh sb="3" eb="6">
      <t>ジギョウショ</t>
    </rPh>
    <rPh sb="6" eb="8">
      <t>ルイケイ</t>
    </rPh>
    <phoneticPr fontId="4"/>
  </si>
  <si>
    <t>（１）</t>
    <phoneticPr fontId="4"/>
  </si>
  <si>
    <t>定員及び公定価格の加算状況</t>
    <rPh sb="0" eb="2">
      <t>テイイン</t>
    </rPh>
    <rPh sb="2" eb="3">
      <t>オヨ</t>
    </rPh>
    <rPh sb="4" eb="6">
      <t>コウテイ</t>
    </rPh>
    <rPh sb="6" eb="8">
      <t>カカク</t>
    </rPh>
    <rPh sb="9" eb="11">
      <t>カサン</t>
    </rPh>
    <rPh sb="11" eb="13">
      <t>ジョウキョウ</t>
    </rPh>
    <phoneticPr fontId="4"/>
  </si>
  <si>
    <t>利用定員(2・3号)</t>
    <rPh sb="0" eb="2">
      <t>リヨウ</t>
    </rPh>
    <rPh sb="2" eb="4">
      <t>テイイン</t>
    </rPh>
    <rPh sb="8" eb="9">
      <t>ゴウ</t>
    </rPh>
    <phoneticPr fontId="4"/>
  </si>
  <si>
    <t>⑤１号こどもの
利用定員設定</t>
    <rPh sb="2" eb="3">
      <t>ゴウ</t>
    </rPh>
    <rPh sb="8" eb="10">
      <t>リヨウ</t>
    </rPh>
    <rPh sb="10" eb="12">
      <t>テイイン</t>
    </rPh>
    <rPh sb="12" eb="14">
      <t>セッテイ</t>
    </rPh>
    <phoneticPr fontId="4"/>
  </si>
  <si>
    <t>年間延べ利用子ども見込数</t>
    <phoneticPr fontId="6"/>
  </si>
  <si>
    <t>人</t>
    <rPh sb="0" eb="1">
      <t>ニン</t>
    </rPh>
    <phoneticPr fontId="4"/>
  </si>
  <si>
    <t>（</t>
    <phoneticPr fontId="4"/>
  </si>
  <si>
    <t>人）</t>
    <rPh sb="0" eb="1">
      <t>ニン</t>
    </rPh>
    <phoneticPr fontId="4"/>
  </si>
  <si>
    <t>賃金改善要件分加算率</t>
    <rPh sb="0" eb="2">
      <t>チンギン</t>
    </rPh>
    <rPh sb="2" eb="4">
      <t>カイゼン</t>
    </rPh>
    <rPh sb="4" eb="6">
      <t>ヨウケン</t>
    </rPh>
    <rPh sb="6" eb="7">
      <t>ブン</t>
    </rPh>
    <rPh sb="7" eb="10">
      <t>カサンリツ</t>
    </rPh>
    <phoneticPr fontId="4"/>
  </si>
  <si>
    <t>地域区分</t>
    <rPh sb="0" eb="2">
      <t>チイキ</t>
    </rPh>
    <rPh sb="2" eb="4">
      <t>クブン</t>
    </rPh>
    <phoneticPr fontId="4"/>
  </si>
  <si>
    <t>月数</t>
    <rPh sb="0" eb="2">
      <t>ツキスウ</t>
    </rPh>
    <phoneticPr fontId="4"/>
  </si>
  <si>
    <t>（</t>
  </si>
  <si>
    <t>か月）</t>
    <rPh sb="1" eb="2">
      <t>ゲツ</t>
    </rPh>
    <phoneticPr fontId="4"/>
  </si>
  <si>
    <t>（２）</t>
    <phoneticPr fontId="4"/>
  </si>
  <si>
    <r>
      <t>当該年度における各月初日の平均利用子ども見込数等</t>
    </r>
    <r>
      <rPr>
        <sz val="9"/>
        <color indexed="8"/>
        <rFont val="ＭＳ Ｐゴシック"/>
        <family val="3"/>
        <charset val="128"/>
      </rPr>
      <t>（広域利用子ども数を含む）</t>
    </r>
    <rPh sb="0" eb="2">
      <t>トウガイ</t>
    </rPh>
    <rPh sb="2" eb="4">
      <t>ネンド</t>
    </rPh>
    <rPh sb="8" eb="10">
      <t>カクツキ</t>
    </rPh>
    <rPh sb="10" eb="12">
      <t>ショジツ</t>
    </rPh>
    <rPh sb="13" eb="15">
      <t>ヘイキン</t>
    </rPh>
    <rPh sb="15" eb="17">
      <t>リヨウ</t>
    </rPh>
    <rPh sb="17" eb="18">
      <t>コ</t>
    </rPh>
    <rPh sb="20" eb="22">
      <t>ミコミ</t>
    </rPh>
    <rPh sb="22" eb="23">
      <t>スウ</t>
    </rPh>
    <rPh sb="23" eb="24">
      <t>トウ</t>
    </rPh>
    <rPh sb="25" eb="27">
      <t>コウイキ</t>
    </rPh>
    <rPh sb="27" eb="29">
      <t>リヨウ</t>
    </rPh>
    <rPh sb="29" eb="30">
      <t>コ</t>
    </rPh>
    <rPh sb="32" eb="33">
      <t>スウ</t>
    </rPh>
    <rPh sb="34" eb="35">
      <t>フク</t>
    </rPh>
    <phoneticPr fontId="4"/>
  </si>
  <si>
    <t>標準時間認定</t>
    <rPh sb="0" eb="2">
      <t>ヒョウジュン</t>
    </rPh>
    <rPh sb="2" eb="4">
      <t>ジカン</t>
    </rPh>
    <rPh sb="4" eb="6">
      <t>ニンテイ</t>
    </rPh>
    <phoneticPr fontId="4"/>
  </si>
  <si>
    <t>短時間認定</t>
    <rPh sb="0" eb="3">
      <t>タンジカン</t>
    </rPh>
    <rPh sb="3" eb="5">
      <t>ニンテイ</t>
    </rPh>
    <phoneticPr fontId="4"/>
  </si>
  <si>
    <t>合計</t>
    <rPh sb="0" eb="2">
      <t>ゴウケイ</t>
    </rPh>
    <phoneticPr fontId="4"/>
  </si>
  <si>
    <t>４歳以上児</t>
    <rPh sb="1" eb="2">
      <t>サイ</t>
    </rPh>
    <rPh sb="2" eb="4">
      <t>イジョウ</t>
    </rPh>
    <rPh sb="4" eb="5">
      <t>ジ</t>
    </rPh>
    <phoneticPr fontId="4"/>
  </si>
  <si>
    <t>３歳児</t>
    <rPh sb="1" eb="3">
      <t>サイジ</t>
    </rPh>
    <phoneticPr fontId="4"/>
  </si>
  <si>
    <t>１・２歳児</t>
    <rPh sb="3" eb="4">
      <t>サイ</t>
    </rPh>
    <rPh sb="4" eb="5">
      <t>ジ</t>
    </rPh>
    <phoneticPr fontId="4"/>
  </si>
  <si>
    <t>乳児</t>
    <rPh sb="0" eb="2">
      <t>ニュウジ</t>
    </rPh>
    <phoneticPr fontId="4"/>
  </si>
  <si>
    <t>（３）</t>
    <phoneticPr fontId="4"/>
  </si>
  <si>
    <t>算式による加算見込額</t>
    <rPh sb="0" eb="2">
      <t>サンシキ</t>
    </rPh>
    <rPh sb="5" eb="7">
      <t>カサン</t>
    </rPh>
    <rPh sb="7" eb="9">
      <t>ミコミ</t>
    </rPh>
    <rPh sb="9" eb="10">
      <t>ガク</t>
    </rPh>
    <phoneticPr fontId="4"/>
  </si>
  <si>
    <t>賃金改善要件分加算率</t>
    <rPh sb="0" eb="2">
      <t>チンギン</t>
    </rPh>
    <rPh sb="2" eb="4">
      <t>カイゼン</t>
    </rPh>
    <rPh sb="4" eb="6">
      <t>ヨウケン</t>
    </rPh>
    <rPh sb="6" eb="7">
      <t>ブン</t>
    </rPh>
    <rPh sb="7" eb="9">
      <t>カサン</t>
    </rPh>
    <rPh sb="9" eb="10">
      <t>リツ</t>
    </rPh>
    <phoneticPr fontId="4"/>
  </si>
  <si>
    <t>平均利用子ども数</t>
    <rPh sb="0" eb="2">
      <t>ヘイキン</t>
    </rPh>
    <rPh sb="2" eb="4">
      <t>リヨウ</t>
    </rPh>
    <rPh sb="4" eb="5">
      <t>コ</t>
    </rPh>
    <rPh sb="7" eb="8">
      <t>スウ</t>
    </rPh>
    <phoneticPr fontId="4"/>
  </si>
  <si>
    <t>加算見込額</t>
    <rPh sb="0" eb="2">
      <t>カサン</t>
    </rPh>
    <rPh sb="2" eb="4">
      <t>ミコミ</t>
    </rPh>
    <rPh sb="4" eb="5">
      <t>ガク</t>
    </rPh>
    <phoneticPr fontId="4"/>
  </si>
  <si>
    <t>標準時間</t>
    <rPh sb="0" eb="2">
      <t>ヒョウジュン</t>
    </rPh>
    <rPh sb="2" eb="4">
      <t>ジカン</t>
    </rPh>
    <phoneticPr fontId="4"/>
  </si>
  <si>
    <t>短時間</t>
    <rPh sb="0" eb="3">
      <t>タンジカン</t>
    </rPh>
    <phoneticPr fontId="4"/>
  </si>
  <si>
    <t>②</t>
    <phoneticPr fontId="4"/>
  </si>
  <si>
    <t>３歳児配置改善加算</t>
    <rPh sb="1" eb="3">
      <t>サイジ</t>
    </rPh>
    <rPh sb="3" eb="5">
      <t>ハイチ</t>
    </rPh>
    <rPh sb="5" eb="7">
      <t>カイゼン</t>
    </rPh>
    <rPh sb="7" eb="9">
      <t>カサン</t>
    </rPh>
    <phoneticPr fontId="4"/>
  </si>
  <si>
    <t>休日保育加算</t>
    <rPh sb="0" eb="2">
      <t>キュウジツ</t>
    </rPh>
    <rPh sb="2" eb="4">
      <t>ホイク</t>
    </rPh>
    <rPh sb="4" eb="6">
      <t>カサン</t>
    </rPh>
    <phoneticPr fontId="4"/>
  </si>
  <si>
    <t>夜間保育加算（３歳以上児）</t>
    <rPh sb="0" eb="2">
      <t>ヤカン</t>
    </rPh>
    <rPh sb="2" eb="4">
      <t>ホイク</t>
    </rPh>
    <rPh sb="4" eb="6">
      <t>カサン</t>
    </rPh>
    <rPh sb="8" eb="9">
      <t>サイ</t>
    </rPh>
    <rPh sb="9" eb="11">
      <t>イジョウ</t>
    </rPh>
    <rPh sb="11" eb="12">
      <t>ジ</t>
    </rPh>
    <phoneticPr fontId="4"/>
  </si>
  <si>
    <t>夜間保育加算（３歳未満児）</t>
    <rPh sb="0" eb="2">
      <t>ヤカン</t>
    </rPh>
    <rPh sb="2" eb="4">
      <t>ホイク</t>
    </rPh>
    <rPh sb="4" eb="6">
      <t>カサン</t>
    </rPh>
    <rPh sb="8" eb="9">
      <t>サイ</t>
    </rPh>
    <rPh sb="9" eb="11">
      <t>ミマン</t>
    </rPh>
    <rPh sb="11" eb="12">
      <t>ジ</t>
    </rPh>
    <phoneticPr fontId="4"/>
  </si>
  <si>
    <t>⑤</t>
    <phoneticPr fontId="3"/>
  </si>
  <si>
    <t>１号こどもの利用定員設定なし</t>
    <rPh sb="1" eb="2">
      <t>ゴウ</t>
    </rPh>
    <rPh sb="6" eb="8">
      <t>リヨウ</t>
    </rPh>
    <rPh sb="8" eb="10">
      <t>テイイン</t>
    </rPh>
    <rPh sb="10" eb="12">
      <t>セッテイ</t>
    </rPh>
    <phoneticPr fontId="3"/>
  </si>
  <si>
    <t>⑥</t>
    <phoneticPr fontId="4"/>
  </si>
  <si>
    <t>⑦</t>
    <phoneticPr fontId="4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</si>
  <si>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4"/>
  </si>
  <si>
    <t>⑧</t>
    <phoneticPr fontId="4"/>
  </si>
  <si>
    <t>療育支援加算</t>
    <rPh sb="0" eb="2">
      <t>リョウイク</t>
    </rPh>
    <rPh sb="2" eb="4">
      <t>シエン</t>
    </rPh>
    <rPh sb="4" eb="6">
      <t>カサン</t>
    </rPh>
    <phoneticPr fontId="4"/>
  </si>
  <si>
    <t>⑨</t>
    <phoneticPr fontId="4"/>
  </si>
  <si>
    <t>事務職員雇上費加算</t>
    <rPh sb="0" eb="2">
      <t>ジム</t>
    </rPh>
    <rPh sb="2" eb="4">
      <t>ショクイン</t>
    </rPh>
    <rPh sb="4" eb="5">
      <t>ヤト</t>
    </rPh>
    <rPh sb="5" eb="6">
      <t>ア</t>
    </rPh>
    <rPh sb="6" eb="7">
      <t>ヒ</t>
    </rPh>
    <rPh sb="7" eb="9">
      <t>カサン</t>
    </rPh>
    <phoneticPr fontId="4"/>
  </si>
  <si>
    <r>
      <t>２・３号合計額</t>
    </r>
    <r>
      <rPr>
        <sz val="9"/>
        <color indexed="8"/>
        <rFont val="ＭＳ Ｐゴシック"/>
        <family val="3"/>
        <charset val="128"/>
      </rPr>
      <t>（千円未満切り捨て）</t>
    </r>
    <rPh sb="3" eb="4">
      <t>ゴウ</t>
    </rPh>
    <rPh sb="4" eb="6">
      <t>ゴウケイ</t>
    </rPh>
    <rPh sb="6" eb="7">
      <t>ガク</t>
    </rPh>
    <rPh sb="8" eb="10">
      <t>センエン</t>
    </rPh>
    <rPh sb="10" eb="12">
      <t>ミマン</t>
    </rPh>
    <rPh sb="12" eb="13">
      <t>キ</t>
    </rPh>
    <rPh sb="14" eb="15">
      <t>ス</t>
    </rPh>
    <phoneticPr fontId="4"/>
  </si>
  <si>
    <t>定員及び公定価格の加算状況等</t>
    <rPh sb="0" eb="2">
      <t>テイイン</t>
    </rPh>
    <rPh sb="2" eb="3">
      <t>オヨ</t>
    </rPh>
    <rPh sb="4" eb="6">
      <t>コウテイ</t>
    </rPh>
    <rPh sb="6" eb="8">
      <t>カカク</t>
    </rPh>
    <rPh sb="9" eb="11">
      <t>カサン</t>
    </rPh>
    <rPh sb="11" eb="13">
      <t>ジョウキョウ</t>
    </rPh>
    <rPh sb="13" eb="14">
      <t>トウ</t>
    </rPh>
    <phoneticPr fontId="4"/>
  </si>
  <si>
    <t>利用定員(1号)</t>
    <rPh sb="0" eb="2">
      <t>リヨウ</t>
    </rPh>
    <rPh sb="2" eb="4">
      <t>テイイン</t>
    </rPh>
    <rPh sb="6" eb="7">
      <t>ゴウ</t>
    </rPh>
    <phoneticPr fontId="4"/>
  </si>
  <si>
    <t>①副園長・
教頭配置</t>
    <rPh sb="1" eb="4">
      <t>フクエンチョウ</t>
    </rPh>
    <rPh sb="6" eb="8">
      <t>キョウトウ</t>
    </rPh>
    <rPh sb="8" eb="10">
      <t>ハイチ</t>
    </rPh>
    <phoneticPr fontId="4"/>
  </si>
  <si>
    <t>②学級編制
調整加配</t>
    <rPh sb="1" eb="3">
      <t>ガッキュウ</t>
    </rPh>
    <rPh sb="3" eb="5">
      <t>ヘンセイ</t>
    </rPh>
    <rPh sb="6" eb="8">
      <t>チョウセイ</t>
    </rPh>
    <rPh sb="8" eb="9">
      <t>カ</t>
    </rPh>
    <rPh sb="9" eb="10">
      <t>ハイ</t>
    </rPh>
    <phoneticPr fontId="4"/>
  </si>
  <si>
    <t>③３歳児
配置改善</t>
    <rPh sb="2" eb="4">
      <t>サイジ</t>
    </rPh>
    <rPh sb="5" eb="7">
      <t>ハイチ</t>
    </rPh>
    <rPh sb="7" eb="9">
      <t>カイゼン</t>
    </rPh>
    <phoneticPr fontId="4"/>
  </si>
  <si>
    <t>④満３歳児
対応加配</t>
    <rPh sb="1" eb="2">
      <t>マン</t>
    </rPh>
    <rPh sb="3" eb="5">
      <t>サイジ</t>
    </rPh>
    <rPh sb="6" eb="8">
      <t>タイオウ</t>
    </rPh>
    <rPh sb="8" eb="10">
      <t>カハイ</t>
    </rPh>
    <phoneticPr fontId="4"/>
  </si>
  <si>
    <t>⑤チーム保育加配</t>
    <rPh sb="4" eb="6">
      <t>ホイク</t>
    </rPh>
    <rPh sb="6" eb="8">
      <t>カハイ</t>
    </rPh>
    <phoneticPr fontId="4"/>
  </si>
  <si>
    <t>加配人数</t>
    <rPh sb="0" eb="2">
      <t>カハイ</t>
    </rPh>
    <rPh sb="2" eb="4">
      <t>ニンズウ</t>
    </rPh>
    <phoneticPr fontId="4"/>
  </si>
  <si>
    <t>加配人数</t>
    <rPh sb="0" eb="2">
      <t>カハイ</t>
    </rPh>
    <rPh sb="2" eb="4">
      <t>ニンズウ</t>
    </rPh>
    <phoneticPr fontId="6"/>
  </si>
  <si>
    <t>（</t>
    <phoneticPr fontId="4"/>
  </si>
  <si>
    <t>⑥通園送迎</t>
    <rPh sb="1" eb="3">
      <t>ツウエン</t>
    </rPh>
    <rPh sb="3" eb="5">
      <t>ソウゲイ</t>
    </rPh>
    <phoneticPr fontId="4"/>
  </si>
  <si>
    <t>⑦給食実施</t>
    <rPh sb="1" eb="3">
      <t>キュウショク</t>
    </rPh>
    <rPh sb="3" eb="5">
      <t>ジッシ</t>
    </rPh>
    <phoneticPr fontId="4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</si>
  <si>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6"/>
  </si>
  <si>
    <t>（</t>
    <phoneticPr fontId="4"/>
  </si>
  <si>
    <t>日）</t>
    <rPh sb="0" eb="1">
      <t>ニチ</t>
    </rPh>
    <phoneticPr fontId="4"/>
  </si>
  <si>
    <t>（２）</t>
    <phoneticPr fontId="4"/>
  </si>
  <si>
    <t>利用人数</t>
    <rPh sb="0" eb="2">
      <t>リヨウ</t>
    </rPh>
    <rPh sb="2" eb="4">
      <t>ニンズウ</t>
    </rPh>
    <phoneticPr fontId="4"/>
  </si>
  <si>
    <t>満３歳児</t>
    <rPh sb="0" eb="1">
      <t>マン</t>
    </rPh>
    <rPh sb="2" eb="4">
      <t>サイジ</t>
    </rPh>
    <phoneticPr fontId="4"/>
  </si>
  <si>
    <t>（３）</t>
    <phoneticPr fontId="4"/>
  </si>
  <si>
    <t>平均利用
子ども数</t>
    <rPh sb="0" eb="2">
      <t>ヘイキン</t>
    </rPh>
    <rPh sb="2" eb="4">
      <t>リヨウ</t>
    </rPh>
    <rPh sb="5" eb="6">
      <t>コ</t>
    </rPh>
    <rPh sb="8" eb="9">
      <t>スウ</t>
    </rPh>
    <phoneticPr fontId="4"/>
  </si>
  <si>
    <t>日数</t>
    <rPh sb="0" eb="2">
      <t>ニッスウ</t>
    </rPh>
    <phoneticPr fontId="4"/>
  </si>
  <si>
    <t>①</t>
    <phoneticPr fontId="4"/>
  </si>
  <si>
    <t>副園長・教頭配置加算</t>
    <rPh sb="0" eb="3">
      <t>フクエンチョウ</t>
    </rPh>
    <rPh sb="4" eb="6">
      <t>キョウトウ</t>
    </rPh>
    <rPh sb="6" eb="8">
      <t>ハイチ</t>
    </rPh>
    <rPh sb="8" eb="10">
      <t>カサン</t>
    </rPh>
    <phoneticPr fontId="4"/>
  </si>
  <si>
    <t>②</t>
    <phoneticPr fontId="4"/>
  </si>
  <si>
    <t>学級編制調整加配加算</t>
    <rPh sb="0" eb="2">
      <t>ガッキュウ</t>
    </rPh>
    <rPh sb="2" eb="4">
      <t>ヘンセイ</t>
    </rPh>
    <rPh sb="4" eb="6">
      <t>チョウセイ</t>
    </rPh>
    <rPh sb="6" eb="8">
      <t>カハイ</t>
    </rPh>
    <rPh sb="8" eb="10">
      <t>カサン</t>
    </rPh>
    <phoneticPr fontId="4"/>
  </si>
  <si>
    <t>③</t>
    <phoneticPr fontId="4"/>
  </si>
  <si>
    <t>④</t>
    <phoneticPr fontId="4"/>
  </si>
  <si>
    <t>満３歳児対応加配加算</t>
    <rPh sb="0" eb="1">
      <t>マン</t>
    </rPh>
    <rPh sb="1" eb="4">
      <t>サンサイジ</t>
    </rPh>
    <rPh sb="4" eb="6">
      <t>タイオウ</t>
    </rPh>
    <rPh sb="8" eb="10">
      <t>カサン</t>
    </rPh>
    <phoneticPr fontId="4"/>
  </si>
  <si>
    <t>⑤</t>
    <phoneticPr fontId="4"/>
  </si>
  <si>
    <t>チーム保育加配加算</t>
    <rPh sb="3" eb="5">
      <t>ホイク</t>
    </rPh>
    <rPh sb="5" eb="7">
      <t>カハイ</t>
    </rPh>
    <rPh sb="7" eb="9">
      <t>カサン</t>
    </rPh>
    <phoneticPr fontId="4"/>
  </si>
  <si>
    <t>⑥</t>
    <phoneticPr fontId="4"/>
  </si>
  <si>
    <t>通園送迎加算</t>
    <rPh sb="0" eb="2">
      <t>ツウエン</t>
    </rPh>
    <rPh sb="2" eb="4">
      <t>ソウゲイ</t>
    </rPh>
    <rPh sb="4" eb="6">
      <t>カサン</t>
    </rPh>
    <phoneticPr fontId="4"/>
  </si>
  <si>
    <t>⑦</t>
    <phoneticPr fontId="4"/>
  </si>
  <si>
    <t>給食実施加算</t>
    <rPh sb="0" eb="2">
      <t>キュウショク</t>
    </rPh>
    <rPh sb="2" eb="4">
      <t>ジッシ</t>
    </rPh>
    <rPh sb="4" eb="6">
      <t>カサン</t>
    </rPh>
    <phoneticPr fontId="4"/>
  </si>
  <si>
    <t>⑩</t>
    <phoneticPr fontId="4"/>
  </si>
  <si>
    <r>
      <t xml:space="preserve">１号合計額 </t>
    </r>
    <r>
      <rPr>
        <sz val="9"/>
        <color indexed="8"/>
        <rFont val="ＭＳ Ｐゴシック"/>
        <family val="3"/>
        <charset val="128"/>
      </rPr>
      <t>（千円未満切り捨て）</t>
    </r>
    <rPh sb="1" eb="2">
      <t>ゴウ</t>
    </rPh>
    <rPh sb="2" eb="4">
      <t>ゴウケイ</t>
    </rPh>
    <rPh sb="4" eb="5">
      <t>ガク</t>
    </rPh>
    <rPh sb="7" eb="9">
      <t>センエン</t>
    </rPh>
    <rPh sb="9" eb="11">
      <t>ミマン</t>
    </rPh>
    <rPh sb="11" eb="12">
      <t>キ</t>
    </rPh>
    <rPh sb="13" eb="14">
      <t>ス</t>
    </rPh>
    <phoneticPr fontId="4"/>
  </si>
  <si>
    <t>チーム保育推進加算</t>
    <rPh sb="3" eb="5">
      <t>ホイク</t>
    </rPh>
    <rPh sb="5" eb="7">
      <t>スイシン</t>
    </rPh>
    <rPh sb="7" eb="9">
      <t>カサン</t>
    </rPh>
    <phoneticPr fontId="4"/>
  </si>
  <si>
    <t>３/１００</t>
    <phoneticPr fontId="3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</si>
  <si>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4"/>
  </si>
  <si>
    <t>処遇改善等
加算Ⅰ単価</t>
    <rPh sb="0" eb="2">
      <t>ショグウ</t>
    </rPh>
    <rPh sb="2" eb="4">
      <t>カイゼン</t>
    </rPh>
    <rPh sb="4" eb="5">
      <t>トウ</t>
    </rPh>
    <rPh sb="6" eb="8">
      <t>カサン</t>
    </rPh>
    <rPh sb="9" eb="11">
      <t>タンカ</t>
    </rPh>
    <phoneticPr fontId="4"/>
  </si>
  <si>
    <t>処遇改善等加算Ⅰ単価</t>
    <rPh sb="0" eb="2">
      <t>ショグウ</t>
    </rPh>
    <rPh sb="2" eb="4">
      <t>カイゼン</t>
    </rPh>
    <rPh sb="4" eb="5">
      <t>トウ</t>
    </rPh>
    <rPh sb="5" eb="7">
      <t>カサン</t>
    </rPh>
    <rPh sb="8" eb="10">
      <t>タンカ</t>
    </rPh>
    <phoneticPr fontId="4"/>
  </si>
  <si>
    <t>年度加算見込額計算表（2・3号）</t>
    <rPh sb="0" eb="2">
      <t>ネンド</t>
    </rPh>
    <rPh sb="1" eb="2">
      <t>ガンネン</t>
    </rPh>
    <rPh sb="2" eb="4">
      <t>カサン</t>
    </rPh>
    <rPh sb="4" eb="6">
      <t>ミコ</t>
    </rPh>
    <rPh sb="6" eb="7">
      <t>ガク</t>
    </rPh>
    <rPh sb="7" eb="9">
      <t>ケイサン</t>
    </rPh>
    <rPh sb="9" eb="10">
      <t>オモテ</t>
    </rPh>
    <rPh sb="14" eb="15">
      <t>ゴウ</t>
    </rPh>
    <phoneticPr fontId="4"/>
  </si>
  <si>
    <t>年度加算見込額計算表（1号）</t>
    <rPh sb="0" eb="2">
      <t>ネンド</t>
    </rPh>
    <rPh sb="2" eb="4">
      <t>カサン</t>
    </rPh>
    <rPh sb="4" eb="6">
      <t>ミコ</t>
    </rPh>
    <rPh sb="6" eb="7">
      <t>ガク</t>
    </rPh>
    <rPh sb="7" eb="9">
      <t>ケイサン</t>
    </rPh>
    <rPh sb="9" eb="10">
      <t>オモテ</t>
    </rPh>
    <rPh sb="12" eb="13">
      <t>ゴウ</t>
    </rPh>
    <phoneticPr fontId="4"/>
  </si>
  <si>
    <t>事務職員配置加算</t>
    <rPh sb="0" eb="2">
      <t>ジム</t>
    </rPh>
    <rPh sb="2" eb="4">
      <t>ショクイン</t>
    </rPh>
    <rPh sb="4" eb="6">
      <t>ハイチ</t>
    </rPh>
    <rPh sb="6" eb="8">
      <t>カサン</t>
    </rPh>
    <phoneticPr fontId="4"/>
  </si>
  <si>
    <t>講師配置加算</t>
    <rPh sb="0" eb="2">
      <t>コウシ</t>
    </rPh>
    <rPh sb="2" eb="4">
      <t>ハイチ</t>
    </rPh>
    <rPh sb="4" eb="6">
      <t>カサン</t>
    </rPh>
    <phoneticPr fontId="4"/>
  </si>
  <si>
    <t>①３歳児
配置改善</t>
    <rPh sb="2" eb="4">
      <t>サイジ</t>
    </rPh>
    <rPh sb="5" eb="7">
      <t>ハイチ</t>
    </rPh>
    <rPh sb="7" eb="9">
      <t>カイゼン</t>
    </rPh>
    <phoneticPr fontId="4"/>
  </si>
  <si>
    <t>②休日保育</t>
    <rPh sb="1" eb="3">
      <t>キュウジツ</t>
    </rPh>
    <rPh sb="3" eb="5">
      <t>ホイク</t>
    </rPh>
    <phoneticPr fontId="4"/>
  </si>
  <si>
    <t>③夜間保育</t>
    <rPh sb="1" eb="3">
      <t>ヤカン</t>
    </rPh>
    <rPh sb="3" eb="5">
      <t>ホイク</t>
    </rPh>
    <phoneticPr fontId="4"/>
  </si>
  <si>
    <t>④チーム保育加配</t>
    <rPh sb="4" eb="6">
      <t>ホイク</t>
    </rPh>
    <rPh sb="6" eb="8">
      <t>カハイ</t>
    </rPh>
    <phoneticPr fontId="4"/>
  </si>
  <si>
    <t>③</t>
    <phoneticPr fontId="4"/>
  </si>
  <si>
    <t>④</t>
    <phoneticPr fontId="3"/>
  </si>
  <si>
    <t>加配
人数</t>
    <rPh sb="0" eb="2">
      <t>カハイ</t>
    </rPh>
    <rPh sb="3" eb="5">
      <t>ニンズウ</t>
    </rPh>
    <phoneticPr fontId="4"/>
  </si>
  <si>
    <t>栄養管理加算</t>
    <rPh sb="0" eb="6">
      <t>エイヨウカンリカサン</t>
    </rPh>
    <phoneticPr fontId="4"/>
  </si>
  <si>
    <t>　</t>
    <phoneticPr fontId="4"/>
  </si>
  <si>
    <t>⑧講師配置</t>
    <rPh sb="1" eb="3">
      <t>コウシ</t>
    </rPh>
    <rPh sb="3" eb="5">
      <t>ハイチ</t>
    </rPh>
    <phoneticPr fontId="4"/>
  </si>
  <si>
    <t>⑨療育支援</t>
    <rPh sb="1" eb="3">
      <t>リョウイク</t>
    </rPh>
    <rPh sb="3" eb="5">
      <t>シエン</t>
    </rPh>
    <phoneticPr fontId="4"/>
  </si>
  <si>
    <t>⑩事務職員
配置</t>
    <rPh sb="1" eb="3">
      <t>ジム</t>
    </rPh>
    <rPh sb="3" eb="5">
      <t>ショクイン</t>
    </rPh>
    <rPh sb="6" eb="8">
      <t>ハイチ</t>
    </rPh>
    <phoneticPr fontId="4"/>
  </si>
  <si>
    <t>⑥主任保育士
専任</t>
    <rPh sb="1" eb="3">
      <t>シュニン</t>
    </rPh>
    <rPh sb="3" eb="6">
      <t>ホイクシ</t>
    </rPh>
    <rPh sb="7" eb="9">
      <t>センニン</t>
    </rPh>
    <phoneticPr fontId="4"/>
  </si>
  <si>
    <t>⑦療育支援
加算</t>
    <rPh sb="1" eb="3">
      <t>リョウイク</t>
    </rPh>
    <rPh sb="3" eb="5">
      <t>シエン</t>
    </rPh>
    <rPh sb="6" eb="8">
      <t>カサン</t>
    </rPh>
    <phoneticPr fontId="4"/>
  </si>
  <si>
    <t>⑧事務職員
雇上</t>
    <rPh sb="1" eb="3">
      <t>ジム</t>
    </rPh>
    <rPh sb="3" eb="5">
      <t>ショクイン</t>
    </rPh>
    <rPh sb="6" eb="8">
      <t>ヨウジョウ</t>
    </rPh>
    <phoneticPr fontId="4"/>
  </si>
  <si>
    <t>⑨チーム保育
推進加算</t>
    <rPh sb="4" eb="6">
      <t>ホイク</t>
    </rPh>
    <rPh sb="7" eb="9">
      <t>スイシン</t>
    </rPh>
    <rPh sb="9" eb="11">
      <t>カサン</t>
    </rPh>
    <phoneticPr fontId="4"/>
  </si>
  <si>
    <t>⑩栄養管理
加算</t>
    <rPh sb="1" eb="3">
      <t>エイヨウ</t>
    </rPh>
    <rPh sb="3" eb="5">
      <t>カンリ</t>
    </rPh>
    <rPh sb="6" eb="7">
      <t>カ</t>
    </rPh>
    <rPh sb="7" eb="8">
      <t>サン</t>
    </rPh>
    <phoneticPr fontId="4"/>
  </si>
  <si>
    <t>＜加算項目＞　保育所・・・①②③⑥⑦⑧⑨⑩、認定こども園・・・①②③④⑤⑦⑩</t>
    <rPh sb="1" eb="3">
      <t>カサン</t>
    </rPh>
    <rPh sb="3" eb="5">
      <t>コウモク</t>
    </rPh>
    <rPh sb="7" eb="10">
      <t>ホイクショ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</si>
</sst>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2">
    <xf numFmtId="0" fontId="0" fillId="0" borderId="0" xfId="0">
      <alignment vertical="center"/>
    </xf>
    <xf numFmtId="38" fontId="1" fillId="0" borderId="0" xfId="1" applyFont="1" applyProtection="1">
      <alignment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1" fillId="0" borderId="0" xfId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Alignment="1" applyProtection="1">
      <alignment vertical="center"/>
      <protection locked="0"/>
    </xf>
    <xf numFmtId="38" fontId="1" fillId="0" borderId="0" xfId="1" applyFont="1" applyAlignment="1" applyProtection="1">
      <alignment vertical="center"/>
      <protection locked="0"/>
    </xf>
    <xf numFmtId="38" fontId="1" fillId="0" borderId="9" xfId="1" applyFont="1" applyBorder="1" applyAlignment="1" applyProtection="1">
      <alignment horizontal="center" vertical="center" shrinkToFit="1"/>
      <protection locked="0"/>
    </xf>
    <xf numFmtId="38" fontId="1" fillId="0" borderId="0" xfId="1" applyFont="1" applyBorder="1" applyAlignment="1" applyProtection="1">
      <alignment horizontal="center" vertical="center" shrinkToFit="1"/>
      <protection locked="0"/>
    </xf>
    <xf numFmtId="38" fontId="1" fillId="0" borderId="10" xfId="1" applyFont="1" applyBorder="1" applyAlignment="1" applyProtection="1">
      <alignment horizontal="center" vertical="center" shrinkToFit="1"/>
      <protection locked="0"/>
    </xf>
    <xf numFmtId="38" fontId="1" fillId="0" borderId="9" xfId="1" applyFont="1" applyBorder="1" applyAlignment="1" applyProtection="1">
      <alignment horizontal="center" vertical="center" wrapText="1"/>
      <protection locked="0"/>
    </xf>
    <xf numFmtId="38" fontId="1" fillId="0" borderId="0" xfId="1" applyFont="1" applyBorder="1" applyAlignment="1" applyProtection="1">
      <alignment horizontal="center" vertical="center"/>
      <protection locked="0"/>
    </xf>
    <xf numFmtId="38" fontId="1" fillId="0" borderId="10" xfId="1" applyFont="1" applyBorder="1" applyAlignment="1" applyProtection="1">
      <alignment horizontal="center" vertical="center"/>
      <protection locked="0"/>
    </xf>
    <xf numFmtId="38" fontId="1" fillId="0" borderId="9" xfId="1" applyFont="1" applyBorder="1" applyAlignment="1" applyProtection="1">
      <alignment horizontal="center" vertical="center"/>
      <protection locked="0"/>
    </xf>
    <xf numFmtId="38" fontId="1" fillId="0" borderId="16" xfId="1" applyFont="1" applyFill="1" applyBorder="1" applyAlignment="1" applyProtection="1">
      <alignment horizontal="center" vertical="center"/>
      <protection locked="0"/>
    </xf>
    <xf numFmtId="38" fontId="1" fillId="0" borderId="17" xfId="1" applyFont="1" applyFill="1" applyBorder="1" applyAlignment="1" applyProtection="1">
      <alignment horizontal="center" vertical="center"/>
      <protection locked="0"/>
    </xf>
    <xf numFmtId="38" fontId="1" fillId="0" borderId="14" xfId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vertical="center"/>
      <protection locked="0"/>
    </xf>
    <xf numFmtId="38" fontId="1" fillId="0" borderId="0" xfId="1" applyFont="1" applyBorder="1" applyProtection="1">
      <alignment vertical="center"/>
      <protection locked="0"/>
    </xf>
    <xf numFmtId="38" fontId="1" fillId="0" borderId="2" xfId="1" applyFont="1" applyBorder="1" applyProtection="1">
      <alignment vertical="center"/>
      <protection locked="0"/>
    </xf>
    <xf numFmtId="38" fontId="1" fillId="0" borderId="3" xfId="1" applyFont="1" applyBorder="1" applyProtection="1">
      <alignment vertical="center"/>
      <protection locked="0"/>
    </xf>
    <xf numFmtId="38" fontId="1" fillId="0" borderId="4" xfId="1" applyFont="1" applyBorder="1" applyProtection="1">
      <alignment vertical="center"/>
      <protection locked="0"/>
    </xf>
    <xf numFmtId="38" fontId="1" fillId="0" borderId="24" xfId="1" applyFont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38" fontId="1" fillId="0" borderId="31" xfId="1" applyFont="1" applyBorder="1" applyAlignment="1" applyProtection="1">
      <alignment horizontal="center" vertical="center"/>
      <protection locked="0"/>
    </xf>
    <xf numFmtId="38" fontId="1" fillId="0" borderId="32" xfId="1" applyFont="1" applyBorder="1" applyAlignment="1" applyProtection="1">
      <alignment horizontal="center" vertical="center"/>
      <protection locked="0"/>
    </xf>
    <xf numFmtId="38" fontId="1" fillId="0" borderId="33" xfId="1" applyFont="1" applyBorder="1" applyAlignment="1" applyProtection="1">
      <alignment horizontal="center" vertical="center"/>
      <protection locked="0"/>
    </xf>
    <xf numFmtId="38" fontId="1" fillId="0" borderId="31" xfId="1" applyFont="1" applyBorder="1" applyAlignment="1" applyProtection="1">
      <alignment horizontal="center" vertical="center" wrapText="1"/>
      <protection locked="0"/>
    </xf>
    <xf numFmtId="38" fontId="1" fillId="0" borderId="32" xfId="1" applyFont="1" applyBorder="1" applyAlignment="1" applyProtection="1">
      <alignment horizontal="center" vertical="center" wrapText="1"/>
      <protection locked="0"/>
    </xf>
    <xf numFmtId="38" fontId="1" fillId="0" borderId="37" xfId="1" applyFont="1" applyFill="1" applyBorder="1" applyAlignment="1" applyProtection="1">
      <alignment horizontal="center" vertical="center"/>
      <protection locked="0"/>
    </xf>
    <xf numFmtId="38" fontId="1" fillId="0" borderId="36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19" xfId="1" applyFont="1" applyBorder="1" applyAlignment="1" applyProtection="1">
      <alignment horizontal="center" vertical="center" textRotation="255"/>
      <protection locked="0"/>
    </xf>
    <xf numFmtId="38" fontId="1" fillId="0" borderId="24" xfId="1" applyFont="1" applyBorder="1" applyAlignment="1" applyProtection="1">
      <alignment horizontal="center" vertical="center" textRotation="255"/>
      <protection locked="0"/>
    </xf>
    <xf numFmtId="38" fontId="1" fillId="0" borderId="8" xfId="1" applyFont="1" applyBorder="1" applyAlignment="1" applyProtection="1">
      <alignment horizontal="center" vertical="center"/>
      <protection locked="0"/>
    </xf>
    <xf numFmtId="38" fontId="1" fillId="0" borderId="24" xfId="1" applyFont="1" applyBorder="1" applyAlignment="1" applyProtection="1">
      <alignment horizontal="center" vertical="center"/>
      <protection locked="0"/>
    </xf>
    <xf numFmtId="38" fontId="1" fillId="0" borderId="16" xfId="1" applyFont="1" applyFill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vertical="center"/>
      <protection locked="0"/>
    </xf>
    <xf numFmtId="38" fontId="1" fillId="0" borderId="8" xfId="1" applyFont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38" fontId="1" fillId="0" borderId="20" xfId="1" applyFont="1" applyFill="1" applyBorder="1" applyAlignment="1" applyProtection="1">
      <alignment horizontal="right" vertical="center"/>
      <protection locked="0"/>
    </xf>
    <xf numFmtId="0" fontId="8" fillId="0" borderId="21" xfId="2" applyFont="1" applyFill="1" applyBorder="1" applyAlignment="1" applyProtection="1">
      <alignment vertical="center"/>
      <protection locked="0"/>
    </xf>
    <xf numFmtId="0" fontId="8" fillId="0" borderId="22" xfId="2" applyFont="1" applyFill="1" applyBorder="1" applyAlignment="1" applyProtection="1">
      <alignment vertical="center"/>
      <protection locked="0"/>
    </xf>
    <xf numFmtId="0" fontId="8" fillId="0" borderId="21" xfId="2" applyFont="1" applyBorder="1" applyAlignment="1" applyProtection="1">
      <alignment vertical="center"/>
      <protection locked="0"/>
    </xf>
    <xf numFmtId="0" fontId="8" fillId="0" borderId="22" xfId="2" applyFont="1" applyBorder="1" applyAlignment="1" applyProtection="1">
      <alignment vertical="center"/>
      <protection locked="0"/>
    </xf>
    <xf numFmtId="38" fontId="1" fillId="0" borderId="1" xfId="1" applyFont="1" applyBorder="1" applyAlignment="1" applyProtection="1">
      <alignment vertical="center" shrinkToFit="1"/>
      <protection locked="0"/>
    </xf>
    <xf numFmtId="0" fontId="8" fillId="0" borderId="1" xfId="2" applyBorder="1" applyAlignment="1" applyProtection="1">
      <alignment vertical="center" shrinkToFit="1"/>
      <protection locked="0"/>
    </xf>
    <xf numFmtId="0" fontId="8" fillId="0" borderId="2" xfId="2" applyBorder="1" applyAlignment="1" applyProtection="1">
      <alignment vertical="center" shrinkToFit="1"/>
      <protection locked="0"/>
    </xf>
    <xf numFmtId="38" fontId="1" fillId="2" borderId="2" xfId="1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vertical="center"/>
      <protection locked="0"/>
    </xf>
    <xf numFmtId="0" fontId="8" fillId="2" borderId="4" xfId="2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horizontal="right" vertical="center"/>
      <protection hidden="1"/>
    </xf>
    <xf numFmtId="0" fontId="8" fillId="0" borderId="3" xfId="2" applyFont="1" applyFill="1" applyBorder="1" applyAlignment="1" applyProtection="1">
      <alignment vertical="center"/>
      <protection hidden="1"/>
    </xf>
    <xf numFmtId="0" fontId="8" fillId="0" borderId="4" xfId="2" applyFont="1" applyFill="1" applyBorder="1" applyAlignment="1" applyProtection="1">
      <alignment vertical="center"/>
      <protection hidden="1"/>
    </xf>
    <xf numFmtId="38" fontId="1" fillId="0" borderId="2" xfId="1" applyFont="1" applyFill="1" applyBorder="1" applyAlignment="1" applyProtection="1">
      <alignment horizontal="right" vertical="center" shrinkToFit="1"/>
      <protection hidden="1"/>
    </xf>
    <xf numFmtId="0" fontId="8" fillId="0" borderId="3" xfId="2" applyFont="1" applyFill="1" applyBorder="1" applyAlignment="1" applyProtection="1">
      <alignment vertical="center" shrinkToFit="1"/>
      <protection hidden="1"/>
    </xf>
    <xf numFmtId="0" fontId="8" fillId="0" borderId="4" xfId="2" applyFont="1" applyFill="1" applyBorder="1" applyAlignment="1" applyProtection="1">
      <alignment vertical="center" shrinkToFit="1"/>
      <protection hidden="1"/>
    </xf>
    <xf numFmtId="38" fontId="1" fillId="0" borderId="2" xfId="1" applyFont="1" applyBorder="1" applyAlignment="1" applyProtection="1">
      <alignment horizontal="right" vertical="center"/>
      <protection hidden="1"/>
    </xf>
    <xf numFmtId="0" fontId="8" fillId="0" borderId="3" xfId="2" applyFont="1" applyBorder="1" applyAlignment="1" applyProtection="1">
      <alignment vertical="center"/>
      <protection hidden="1"/>
    </xf>
    <xf numFmtId="38" fontId="1" fillId="0" borderId="18" xfId="1" applyFont="1" applyFill="1" applyBorder="1" applyAlignment="1" applyProtection="1">
      <alignment horizontal="right" vertical="center" shrinkToFit="1"/>
      <protection hidden="1"/>
    </xf>
    <xf numFmtId="38" fontId="1" fillId="0" borderId="2" xfId="1" applyFont="1" applyBorder="1" applyAlignment="1" applyProtection="1">
      <alignment horizontal="center" vertical="center"/>
      <protection locked="0"/>
    </xf>
    <xf numFmtId="38" fontId="1" fillId="0" borderId="3" xfId="1" applyFont="1" applyBorder="1" applyAlignment="1" applyProtection="1">
      <alignment horizontal="center" vertical="center"/>
      <protection locked="0"/>
    </xf>
    <xf numFmtId="38" fontId="1" fillId="0" borderId="25" xfId="1" applyFont="1" applyFill="1" applyBorder="1" applyAlignment="1" applyProtection="1">
      <alignment horizontal="right" vertical="center" shrinkToFit="1"/>
      <protection hidden="1"/>
    </xf>
    <xf numFmtId="0" fontId="8" fillId="0" borderId="26" xfId="2" applyFont="1" applyFill="1" applyBorder="1" applyAlignment="1" applyProtection="1">
      <alignment vertical="center" shrinkToFit="1"/>
      <protection hidden="1"/>
    </xf>
    <xf numFmtId="0" fontId="8" fillId="0" borderId="27" xfId="2" applyFont="1" applyFill="1" applyBorder="1" applyAlignment="1" applyProtection="1">
      <alignment vertical="center" shrinkToFit="1"/>
      <protection hidden="1"/>
    </xf>
    <xf numFmtId="38" fontId="1" fillId="2" borderId="2" xfId="1" applyFont="1" applyFill="1" applyBorder="1" applyAlignment="1" applyProtection="1">
      <alignment vertical="center"/>
      <protection locked="0"/>
    </xf>
    <xf numFmtId="38" fontId="1" fillId="0" borderId="1" xfId="1" applyFont="1" applyFill="1" applyBorder="1" applyAlignment="1" applyProtection="1">
      <alignment horizontal="left" vertical="center" shrinkToFit="1"/>
      <protection locked="0"/>
    </xf>
    <xf numFmtId="38" fontId="1" fillId="0" borderId="2" xfId="1" applyFont="1" applyBorder="1" applyAlignment="1" applyProtection="1">
      <alignment horizontal="center" vertical="center" wrapText="1" shrinkToFit="1"/>
      <protection locked="0"/>
    </xf>
    <xf numFmtId="0" fontId="8" fillId="0" borderId="3" xfId="2" applyBorder="1" applyAlignment="1" applyProtection="1">
      <alignment vertical="center"/>
      <protection locked="0"/>
    </xf>
    <xf numFmtId="0" fontId="8" fillId="0" borderId="4" xfId="2" applyBorder="1" applyAlignment="1" applyProtection="1">
      <alignment vertical="center"/>
      <protection locked="0"/>
    </xf>
    <xf numFmtId="38" fontId="11" fillId="0" borderId="2" xfId="1" applyFont="1" applyBorder="1" applyAlignment="1" applyProtection="1">
      <alignment horizontal="center" vertical="center" wrapText="1" shrinkToFit="1"/>
      <protection locked="0"/>
    </xf>
    <xf numFmtId="0" fontId="12" fillId="0" borderId="3" xfId="2" applyFont="1" applyBorder="1" applyAlignment="1" applyProtection="1">
      <alignment vertical="center"/>
      <protection locked="0"/>
    </xf>
    <xf numFmtId="0" fontId="12" fillId="0" borderId="4" xfId="2" applyFont="1" applyBorder="1" applyAlignment="1" applyProtection="1">
      <alignment vertical="center"/>
      <protection locked="0"/>
    </xf>
    <xf numFmtId="38" fontId="1" fillId="0" borderId="18" xfId="1" applyFont="1" applyBorder="1" applyAlignment="1" applyProtection="1">
      <alignment horizontal="center" vertical="center" shrinkToFit="1"/>
      <protection locked="0"/>
    </xf>
    <xf numFmtId="0" fontId="8" fillId="0" borderId="3" xfId="2" applyBorder="1" applyAlignment="1" applyProtection="1">
      <alignment vertical="center" shrinkToFit="1"/>
      <protection locked="0"/>
    </xf>
    <xf numFmtId="0" fontId="8" fillId="0" borderId="4" xfId="2" applyBorder="1" applyAlignment="1" applyProtection="1">
      <alignment vertical="center" shrinkToFit="1"/>
      <protection locked="0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8" xfId="1" applyFont="1" applyFill="1" applyBorder="1" applyAlignment="1" applyProtection="1">
      <alignment horizontal="left" vertical="center" shrinkToFit="1"/>
      <protection locked="0"/>
    </xf>
    <xf numFmtId="38" fontId="1" fillId="0" borderId="20" xfId="1" applyFont="1" applyFill="1" applyBorder="1" applyAlignment="1" applyProtection="1">
      <alignment horizontal="left" vertical="center"/>
      <protection locked="0"/>
    </xf>
    <xf numFmtId="0" fontId="8" fillId="0" borderId="21" xfId="2" applyBorder="1" applyAlignment="1" applyProtection="1">
      <alignment vertical="center"/>
      <protection locked="0"/>
    </xf>
    <xf numFmtId="0" fontId="8" fillId="0" borderId="22" xfId="2" applyBorder="1" applyAlignment="1" applyProtection="1">
      <alignment vertical="center"/>
      <protection locked="0"/>
    </xf>
    <xf numFmtId="38" fontId="1" fillId="0" borderId="20" xfId="1" applyFont="1" applyBorder="1" applyAlignment="1" applyProtection="1">
      <alignment horizontal="right" vertical="center"/>
      <protection locked="0"/>
    </xf>
    <xf numFmtId="38" fontId="1" fillId="0" borderId="23" xfId="1" applyFont="1" applyBorder="1" applyAlignment="1" applyProtection="1">
      <alignment horizontal="right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0" borderId="1" xfId="1" applyFont="1" applyFill="1" applyBorder="1" applyAlignment="1" applyProtection="1">
      <alignment horizontal="right" vertical="center"/>
      <protection hidden="1"/>
    </xf>
    <xf numFmtId="38" fontId="1" fillId="0" borderId="2" xfId="1" applyFont="1" applyBorder="1" applyProtection="1">
      <alignment vertical="center"/>
      <protection locked="0"/>
    </xf>
    <xf numFmtId="38" fontId="1" fillId="0" borderId="3" xfId="1" applyFont="1" applyBorder="1" applyProtection="1">
      <alignment vertical="center"/>
      <protection locked="0"/>
    </xf>
    <xf numFmtId="38" fontId="1" fillId="0" borderId="4" xfId="1" applyFont="1" applyBorder="1" applyProtection="1">
      <alignment vertical="center"/>
      <protection locked="0"/>
    </xf>
    <xf numFmtId="38" fontId="9" fillId="0" borderId="2" xfId="1" applyFont="1" applyBorder="1" applyAlignment="1" applyProtection="1">
      <alignment horizontal="center" vertical="center" wrapText="1" shrinkToFit="1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/>
      <protection locked="0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1" fillId="0" borderId="16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Border="1" applyAlignment="1" applyProtection="1">
      <alignment horizontal="center" vertical="center"/>
      <protection locked="0"/>
    </xf>
    <xf numFmtId="38" fontId="1" fillId="2" borderId="14" xfId="1" applyFont="1" applyFill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horizontal="center" vertical="center"/>
      <protection locked="0"/>
    </xf>
    <xf numFmtId="38" fontId="1" fillId="2" borderId="16" xfId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1" fillId="0" borderId="16" xfId="1" applyNumberFormat="1" applyFont="1" applyFill="1" applyBorder="1" applyAlignment="1" applyProtection="1">
      <alignment horizontal="center" vertical="center"/>
      <protection locked="0"/>
    </xf>
    <xf numFmtId="38" fontId="1" fillId="2" borderId="34" xfId="1" applyFont="1" applyFill="1" applyBorder="1" applyAlignment="1" applyProtection="1">
      <alignment horizontal="center" vertical="center"/>
      <protection locked="0"/>
    </xf>
    <xf numFmtId="38" fontId="1" fillId="2" borderId="35" xfId="1" applyFont="1" applyFill="1" applyBorder="1" applyAlignment="1" applyProtection="1">
      <alignment horizontal="center" vertical="center"/>
      <protection locked="0"/>
    </xf>
    <xf numFmtId="38" fontId="1" fillId="2" borderId="36" xfId="1" applyFont="1" applyFill="1" applyBorder="1" applyAlignment="1" applyProtection="1">
      <alignment horizontal="center" vertical="center"/>
      <protection locked="0"/>
    </xf>
    <xf numFmtId="38" fontId="1" fillId="0" borderId="6" xfId="1" applyFont="1" applyBorder="1" applyAlignment="1" applyProtection="1">
      <alignment horizontal="center" vertical="center" wrapText="1"/>
      <protection locked="0"/>
    </xf>
    <xf numFmtId="38" fontId="1" fillId="0" borderId="5" xfId="1" applyFont="1" applyBorder="1" applyAlignment="1" applyProtection="1">
      <alignment horizontal="center" vertical="center" wrapText="1"/>
      <protection locked="0"/>
    </xf>
    <xf numFmtId="38" fontId="1" fillId="0" borderId="7" xfId="1" applyFont="1" applyBorder="1" applyAlignment="1" applyProtection="1">
      <alignment horizontal="center" vertical="center" wrapText="1"/>
      <protection locked="0"/>
    </xf>
    <xf numFmtId="38" fontId="7" fillId="0" borderId="11" xfId="1" applyFont="1" applyBorder="1" applyAlignment="1" applyProtection="1">
      <alignment horizontal="center" vertical="center" wrapText="1"/>
      <protection locked="0"/>
    </xf>
    <xf numFmtId="38" fontId="7" fillId="0" borderId="12" xfId="1" applyFont="1" applyBorder="1" applyAlignment="1" applyProtection="1">
      <alignment horizontal="center" vertical="center" wrapText="1"/>
      <protection locked="0"/>
    </xf>
    <xf numFmtId="38" fontId="7" fillId="0" borderId="13" xfId="1" applyFont="1" applyBorder="1" applyAlignment="1" applyProtection="1">
      <alignment horizontal="center" vertical="center" wrapText="1"/>
      <protection locked="0"/>
    </xf>
    <xf numFmtId="38" fontId="1" fillId="0" borderId="31" xfId="1" applyFont="1" applyFill="1" applyBorder="1" applyAlignment="1" applyProtection="1">
      <alignment horizontal="center" vertical="center"/>
      <protection locked="0"/>
    </xf>
    <xf numFmtId="38" fontId="1" fillId="0" borderId="32" xfId="1" applyFont="1" applyFill="1" applyBorder="1" applyAlignment="1" applyProtection="1">
      <alignment horizontal="center" vertical="center"/>
      <protection locked="0"/>
    </xf>
    <xf numFmtId="38" fontId="1" fillId="0" borderId="33" xfId="1" applyFont="1" applyFill="1" applyBorder="1" applyAlignment="1" applyProtection="1">
      <alignment horizontal="center" vertical="center"/>
      <protection locked="0"/>
    </xf>
    <xf numFmtId="38" fontId="1" fillId="0" borderId="5" xfId="1" applyFont="1" applyBorder="1" applyAlignment="1" applyProtection="1">
      <alignment horizontal="center" vertical="center"/>
      <protection locked="0"/>
    </xf>
    <xf numFmtId="38" fontId="1" fillId="0" borderId="6" xfId="1" applyFont="1" applyBorder="1" applyAlignment="1" applyProtection="1">
      <alignment horizontal="center" vertical="center"/>
      <protection locked="0"/>
    </xf>
    <xf numFmtId="38" fontId="1" fillId="0" borderId="7" xfId="1" applyFont="1" applyBorder="1" applyAlignment="1" applyProtection="1">
      <alignment horizontal="center" vertical="center"/>
      <protection locked="0"/>
    </xf>
    <xf numFmtId="38" fontId="7" fillId="0" borderId="28" xfId="1" applyFont="1" applyBorder="1" applyAlignment="1" applyProtection="1">
      <alignment horizontal="center" vertical="center"/>
      <protection locked="0"/>
    </xf>
    <xf numFmtId="38" fontId="7" fillId="0" borderId="29" xfId="1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horizontal="center" vertical="center"/>
      <protection locked="0"/>
    </xf>
    <xf numFmtId="0" fontId="8" fillId="2" borderId="15" xfId="2" applyFill="1" applyBorder="1" applyProtection="1">
      <alignment vertical="center"/>
      <protection locked="0"/>
    </xf>
    <xf numFmtId="0" fontId="8" fillId="2" borderId="16" xfId="2" applyFill="1" applyBorder="1" applyProtection="1">
      <alignment vertical="center"/>
      <protection locked="0"/>
    </xf>
    <xf numFmtId="38" fontId="2" fillId="0" borderId="0" xfId="1" applyFont="1" applyAlignment="1" applyProtection="1">
      <alignment horizontal="center" vertical="center"/>
      <protection locked="0"/>
    </xf>
    <xf numFmtId="38" fontId="5" fillId="0" borderId="1" xfId="1" applyFont="1" applyBorder="1" applyAlignment="1" applyProtection="1">
      <alignment horizontal="distributed" vertical="center"/>
      <protection locked="0"/>
    </xf>
    <xf numFmtId="38" fontId="1" fillId="2" borderId="2" xfId="1" applyFont="1" applyFill="1" applyBorder="1" applyAlignment="1" applyProtection="1">
      <alignment vertical="center" shrinkToFit="1"/>
      <protection locked="0"/>
    </xf>
    <xf numFmtId="38" fontId="1" fillId="2" borderId="3" xfId="1" applyFont="1" applyFill="1" applyBorder="1" applyAlignment="1" applyProtection="1">
      <alignment vertical="center" shrinkToFit="1"/>
      <protection locked="0"/>
    </xf>
    <xf numFmtId="38" fontId="1" fillId="2" borderId="4" xfId="1" applyFont="1" applyFill="1" applyBorder="1" applyAlignment="1" applyProtection="1">
      <alignment vertical="center" shrinkToFit="1"/>
      <protection locked="0"/>
    </xf>
    <xf numFmtId="38" fontId="1" fillId="2" borderId="3" xfId="1" applyFont="1" applyFill="1" applyBorder="1" applyAlignment="1" applyProtection="1">
      <alignment vertical="center"/>
      <protection locked="0"/>
    </xf>
    <xf numFmtId="38" fontId="1" fillId="2" borderId="4" xfId="1" applyFont="1" applyFill="1" applyBorder="1" applyAlignment="1" applyProtection="1">
      <alignment vertical="center"/>
      <protection locked="0"/>
    </xf>
    <xf numFmtId="38" fontId="1" fillId="0" borderId="5" xfId="1" applyFont="1" applyBorder="1" applyAlignment="1" applyProtection="1">
      <alignment horizontal="center" vertical="center" shrinkToFit="1"/>
      <protection locked="0"/>
    </xf>
    <xf numFmtId="38" fontId="1" fillId="0" borderId="6" xfId="1" applyFont="1" applyBorder="1" applyAlignment="1" applyProtection="1">
      <alignment horizontal="center" vertical="center" shrinkToFit="1"/>
      <protection locked="0"/>
    </xf>
    <xf numFmtId="38" fontId="1" fillId="0" borderId="7" xfId="1" applyFont="1" applyBorder="1" applyAlignment="1" applyProtection="1">
      <alignment horizontal="center" vertical="center" shrinkToFit="1"/>
      <protection locked="0"/>
    </xf>
    <xf numFmtId="38" fontId="1" fillId="0" borderId="8" xfId="1" applyFont="1" applyBorder="1" applyAlignment="1" applyProtection="1">
      <alignment horizontal="center" vertical="center" wrapText="1"/>
      <protection locked="0"/>
    </xf>
    <xf numFmtId="38" fontId="1" fillId="0" borderId="8" xfId="1" applyFont="1" applyBorder="1" applyAlignment="1" applyProtection="1">
      <alignment horizontal="center" vertical="center"/>
      <protection locked="0"/>
    </xf>
    <xf numFmtId="38" fontId="1" fillId="0" borderId="3" xfId="1" applyFont="1" applyFill="1" applyBorder="1" applyAlignment="1" applyProtection="1">
      <alignment horizontal="right" vertical="center"/>
      <protection hidden="1"/>
    </xf>
    <xf numFmtId="38" fontId="1" fillId="0" borderId="38" xfId="1" applyFont="1" applyFill="1" applyBorder="1" applyAlignment="1" applyProtection="1">
      <alignment horizontal="right" vertical="center"/>
      <protection hidden="1"/>
    </xf>
    <xf numFmtId="38" fontId="1" fillId="0" borderId="2" xfId="1" applyFont="1" applyBorder="1" applyAlignment="1" applyProtection="1">
      <alignment horizontal="center" vertical="center" wrapText="1"/>
      <protection locked="0"/>
    </xf>
    <xf numFmtId="38" fontId="1" fillId="0" borderId="4" xfId="1" applyFont="1" applyBorder="1" applyAlignment="1" applyProtection="1">
      <alignment horizontal="center" vertical="center"/>
      <protection locked="0"/>
    </xf>
    <xf numFmtId="38" fontId="1" fillId="0" borderId="20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38" fontId="1" fillId="0" borderId="2" xfId="1" applyFont="1" applyBorder="1" applyAlignment="1" applyProtection="1">
      <alignment horizontal="right" vertical="center"/>
      <protection locked="0"/>
    </xf>
    <xf numFmtId="38" fontId="1" fillId="0" borderId="4" xfId="1" applyFont="1" applyBorder="1" applyAlignment="1" applyProtection="1">
      <alignment horizontal="right" vertical="center"/>
      <protection locked="0"/>
    </xf>
    <xf numFmtId="38" fontId="1" fillId="0" borderId="25" xfId="1" applyFont="1" applyFill="1" applyBorder="1" applyAlignment="1" applyProtection="1">
      <alignment horizontal="right" vertical="center"/>
      <protection hidden="1"/>
    </xf>
    <xf numFmtId="38" fontId="1" fillId="0" borderId="26" xfId="1" applyFont="1" applyFill="1" applyBorder="1" applyAlignment="1" applyProtection="1">
      <alignment horizontal="right" vertical="center"/>
      <protection hidden="1"/>
    </xf>
    <xf numFmtId="38" fontId="1" fillId="0" borderId="27" xfId="1" applyFont="1" applyFill="1" applyBorder="1" applyAlignment="1" applyProtection="1">
      <alignment horizontal="right" vertical="center"/>
      <protection hidden="1"/>
    </xf>
    <xf numFmtId="38" fontId="1" fillId="0" borderId="2" xfId="1" applyFont="1" applyBorder="1" applyAlignment="1" applyProtection="1">
      <alignment vertical="center" shrinkToFit="1"/>
      <protection locked="0"/>
    </xf>
    <xf numFmtId="38" fontId="1" fillId="0" borderId="3" xfId="1" applyFont="1" applyBorder="1" applyAlignment="1" applyProtection="1">
      <alignment vertical="center" shrinkToFit="1"/>
      <protection locked="0"/>
    </xf>
    <xf numFmtId="38" fontId="1" fillId="0" borderId="4" xfId="1" applyFont="1" applyBorder="1" applyAlignment="1" applyProtection="1">
      <alignment vertical="center" shrinkToFit="1"/>
      <protection locked="0"/>
    </xf>
    <xf numFmtId="38" fontId="1" fillId="2" borderId="3" xfId="1" applyFont="1" applyFill="1" applyBorder="1" applyAlignment="1" applyProtection="1">
      <alignment horizontal="right" vertical="center"/>
      <protection locked="0"/>
    </xf>
    <xf numFmtId="38" fontId="1" fillId="2" borderId="4" xfId="1" applyFont="1" applyFill="1" applyBorder="1" applyAlignment="1" applyProtection="1">
      <alignment horizontal="right" vertical="center"/>
      <protection locked="0"/>
    </xf>
    <xf numFmtId="38" fontId="1" fillId="0" borderId="4" xfId="1" applyFont="1" applyFill="1" applyBorder="1" applyAlignment="1" applyProtection="1">
      <alignment horizontal="right" vertical="center"/>
      <protection hidden="1"/>
    </xf>
    <xf numFmtId="38" fontId="1" fillId="0" borderId="21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" fillId="0" borderId="18" xfId="1" applyFont="1" applyFill="1" applyBorder="1" applyAlignment="1" applyProtection="1">
      <alignment horizontal="right" vertical="center"/>
      <protection hidden="1"/>
    </xf>
    <xf numFmtId="38" fontId="1" fillId="0" borderId="2" xfId="1" applyFont="1" applyFill="1" applyBorder="1" applyAlignment="1" applyProtection="1">
      <alignment horizontal="right" vertical="center"/>
      <protection locked="0"/>
    </xf>
    <xf numFmtId="38" fontId="1" fillId="0" borderId="3" xfId="1" applyFont="1" applyFill="1" applyBorder="1" applyAlignment="1" applyProtection="1">
      <alignment horizontal="right" vertical="center"/>
      <protection locked="0"/>
    </xf>
    <xf numFmtId="38" fontId="1" fillId="0" borderId="4" xfId="1" applyFont="1" applyFill="1" applyBorder="1" applyAlignment="1" applyProtection="1">
      <alignment horizontal="right" vertical="center"/>
      <protection locked="0"/>
    </xf>
    <xf numFmtId="38" fontId="1" fillId="0" borderId="24" xfId="1" applyFont="1" applyBorder="1" applyAlignment="1" applyProtection="1">
      <alignment horizontal="center" vertical="center"/>
      <protection locked="0"/>
    </xf>
    <xf numFmtId="38" fontId="1" fillId="0" borderId="2" xfId="1" applyFont="1" applyFill="1" applyBorder="1" applyAlignment="1" applyProtection="1">
      <alignment vertical="center" shrinkToFit="1"/>
      <protection locked="0"/>
    </xf>
    <xf numFmtId="38" fontId="1" fillId="0" borderId="3" xfId="1" applyFont="1" applyFill="1" applyBorder="1" applyAlignment="1" applyProtection="1">
      <alignment vertical="center" shrinkToFit="1"/>
      <protection locked="0"/>
    </xf>
    <xf numFmtId="38" fontId="1" fillId="0" borderId="4" xfId="1" applyFont="1" applyFill="1" applyBorder="1" applyAlignment="1" applyProtection="1">
      <alignment vertical="center" shrinkToFit="1"/>
      <protection locked="0"/>
    </xf>
    <xf numFmtId="38" fontId="1" fillId="0" borderId="19" xfId="1" applyFont="1" applyBorder="1" applyAlignment="1" applyProtection="1">
      <alignment horizontal="center" vertical="center" textRotation="255" shrinkToFit="1"/>
      <protection locked="0"/>
    </xf>
    <xf numFmtId="38" fontId="1" fillId="0" borderId="24" xfId="1" applyFont="1" applyBorder="1" applyAlignment="1" applyProtection="1">
      <alignment horizontal="center" vertical="center" textRotation="255" shrinkToFit="1"/>
      <protection locked="0"/>
    </xf>
    <xf numFmtId="38" fontId="1" fillId="0" borderId="1" xfId="1" applyFont="1" applyBorder="1" applyAlignment="1" applyProtection="1">
      <alignment horizontal="center" vertical="center" textRotation="255" shrinkToFit="1"/>
      <protection locked="0"/>
    </xf>
    <xf numFmtId="38" fontId="1" fillId="0" borderId="21" xfId="1" applyFont="1" applyBorder="1" applyAlignment="1" applyProtection="1">
      <alignment horizontal="right" vertical="center"/>
      <protection locked="0"/>
    </xf>
    <xf numFmtId="38" fontId="1" fillId="0" borderId="22" xfId="1" applyFont="1" applyBorder="1" applyAlignment="1" applyProtection="1">
      <alignment horizontal="right" vertical="center"/>
      <protection locked="0"/>
    </xf>
    <xf numFmtId="38" fontId="1" fillId="0" borderId="21" xfId="1" applyFont="1" applyBorder="1" applyAlignment="1" applyProtection="1">
      <alignment horizontal="center" vertical="center"/>
      <protection locked="0"/>
    </xf>
    <xf numFmtId="38" fontId="1" fillId="0" borderId="42" xfId="1" applyFont="1" applyBorder="1" applyAlignment="1" applyProtection="1">
      <alignment horizontal="center" vertical="center"/>
      <protection locked="0"/>
    </xf>
    <xf numFmtId="38" fontId="1" fillId="0" borderId="5" xfId="1" applyFont="1" applyFill="1" applyBorder="1" applyAlignment="1" applyProtection="1">
      <alignment horizontal="left" vertical="center" shrinkToFit="1"/>
      <protection locked="0"/>
    </xf>
    <xf numFmtId="38" fontId="1" fillId="0" borderId="3" xfId="1" applyFont="1" applyFill="1" applyBorder="1" applyAlignment="1" applyProtection="1">
      <alignment horizontal="left" vertical="center" shrinkToFit="1"/>
      <protection locked="0"/>
    </xf>
    <xf numFmtId="38" fontId="1" fillId="0" borderId="4" xfId="1" applyFont="1" applyFill="1" applyBorder="1" applyAlignment="1" applyProtection="1">
      <alignment horizontal="left" vertical="center" shrinkToFit="1"/>
      <protection locked="0"/>
    </xf>
    <xf numFmtId="38" fontId="1" fillId="0" borderId="2" xfId="1" applyFont="1" applyBorder="1" applyAlignment="1" applyProtection="1">
      <alignment horizontal="center" vertical="center" shrinkToFit="1"/>
      <protection locked="0"/>
    </xf>
    <xf numFmtId="38" fontId="1" fillId="0" borderId="3" xfId="1" applyFont="1" applyBorder="1" applyAlignment="1" applyProtection="1">
      <alignment horizontal="center" vertical="center" shrinkToFit="1"/>
      <protection locked="0"/>
    </xf>
    <xf numFmtId="38" fontId="1" fillId="0" borderId="4" xfId="1" applyFont="1" applyBorder="1" applyAlignment="1" applyProtection="1">
      <alignment horizontal="center" vertical="center" shrinkToFit="1"/>
      <protection locked="0"/>
    </xf>
    <xf numFmtId="38" fontId="1" fillId="0" borderId="18" xfId="1" applyFont="1" applyBorder="1" applyAlignment="1" applyProtection="1">
      <alignment horizontal="center" vertical="center"/>
      <protection locked="0"/>
    </xf>
    <xf numFmtId="38" fontId="1" fillId="0" borderId="38" xfId="1" applyFont="1" applyBorder="1" applyAlignment="1" applyProtection="1">
      <alignment horizontal="center" vertical="center"/>
      <protection locked="0"/>
    </xf>
    <xf numFmtId="38" fontId="1" fillId="2" borderId="1" xfId="1" applyFont="1" applyFill="1" applyBorder="1" applyAlignment="1" applyProtection="1">
      <alignment vertical="center"/>
      <protection locked="0"/>
    </xf>
    <xf numFmtId="38" fontId="1" fillId="0" borderId="11" xfId="1" applyFont="1" applyBorder="1" applyAlignment="1" applyProtection="1">
      <alignment horizontal="center" vertical="center" shrinkToFit="1"/>
      <protection locked="0"/>
    </xf>
    <xf numFmtId="38" fontId="1" fillId="0" borderId="12" xfId="1" applyFont="1" applyBorder="1" applyAlignment="1" applyProtection="1">
      <alignment horizontal="center" vertical="center" shrinkToFit="1"/>
      <protection locked="0"/>
    </xf>
    <xf numFmtId="38" fontId="1" fillId="0" borderId="13" xfId="1" applyFont="1" applyBorder="1" applyAlignment="1" applyProtection="1">
      <alignment horizontal="center" vertical="center" shrinkToFit="1"/>
      <protection locked="0"/>
    </xf>
    <xf numFmtId="38" fontId="1" fillId="0" borderId="39" xfId="1" applyFont="1" applyBorder="1" applyAlignment="1" applyProtection="1">
      <alignment horizontal="center" vertical="center" wrapText="1"/>
      <protection locked="0"/>
    </xf>
    <xf numFmtId="38" fontId="1" fillId="0" borderId="40" xfId="1" applyFont="1" applyBorder="1" applyAlignment="1" applyProtection="1">
      <alignment horizontal="center" vertical="center" wrapText="1"/>
      <protection locked="0"/>
    </xf>
    <xf numFmtId="38" fontId="1" fillId="0" borderId="41" xfId="1" applyFont="1" applyBorder="1" applyAlignment="1" applyProtection="1">
      <alignment horizontal="center" vertical="center" wrapText="1"/>
      <protection locked="0"/>
    </xf>
  </cellXfs>
  <cellStyles count="3">
    <cellStyle name="桁区切り 2" xfId="1" xr:uid="{00000000-0005-0000-0000-000000000000}"/>
    <cellStyle name="標準" xfId="0" builtinId="0"/>
    <cellStyle name="標準 2 2" xfId="2" xr:uid="{00000000-0005-0000-0000-000002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view="pageBreakPreview" zoomScaleNormal="100" zoomScaleSheetLayoutView="100" workbookViewId="0">
      <selection activeCell="S5" sqref="S5"/>
    </sheetView>
  </sheetViews>
  <sheetFormatPr defaultRowHeight="13.2"/>
  <cols>
    <col min="1" max="28" width="3.33203125" customWidth="1"/>
  </cols>
  <sheetData>
    <row r="1" spans="1:28" ht="18.600000000000001" customHeight="1">
      <c r="A1" s="121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18.6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6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2" t="s">
        <v>0</v>
      </c>
      <c r="O3" s="122"/>
      <c r="P3" s="122"/>
      <c r="Q3" s="122"/>
      <c r="R3" s="122"/>
      <c r="S3" s="123"/>
      <c r="T3" s="124"/>
      <c r="U3" s="124"/>
      <c r="V3" s="124"/>
      <c r="W3" s="124"/>
      <c r="X3" s="124"/>
      <c r="Y3" s="124"/>
      <c r="Z3" s="124"/>
      <c r="AA3" s="124"/>
      <c r="AB3" s="125"/>
    </row>
    <row r="4" spans="1:28" ht="18.6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2" t="s">
        <v>1</v>
      </c>
      <c r="O4" s="122"/>
      <c r="P4" s="122"/>
      <c r="Q4" s="122"/>
      <c r="R4" s="122"/>
      <c r="S4" s="65"/>
      <c r="T4" s="126"/>
      <c r="U4" s="126"/>
      <c r="V4" s="126"/>
      <c r="W4" s="126"/>
      <c r="X4" s="126"/>
      <c r="Y4" s="126"/>
      <c r="Z4" s="126"/>
      <c r="AA4" s="126"/>
      <c r="AB4" s="127"/>
    </row>
    <row r="5" spans="1:28" ht="18.6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8.600000000000001" customHeight="1">
      <c r="A6" s="4" t="s">
        <v>2</v>
      </c>
      <c r="B6" s="5" t="s">
        <v>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3" customHeight="1">
      <c r="A7" s="128" t="s">
        <v>47</v>
      </c>
      <c r="B7" s="129"/>
      <c r="C7" s="129"/>
      <c r="D7" s="130"/>
      <c r="E7" s="105" t="s">
        <v>48</v>
      </c>
      <c r="F7" s="114"/>
      <c r="G7" s="114"/>
      <c r="H7" s="115"/>
      <c r="I7" s="105" t="s">
        <v>49</v>
      </c>
      <c r="J7" s="114"/>
      <c r="K7" s="114"/>
      <c r="L7" s="115"/>
      <c r="M7" s="131" t="s">
        <v>50</v>
      </c>
      <c r="N7" s="132"/>
      <c r="O7" s="132"/>
      <c r="P7" s="132"/>
      <c r="Q7" s="131" t="s">
        <v>51</v>
      </c>
      <c r="R7" s="132"/>
      <c r="S7" s="132"/>
      <c r="T7" s="132"/>
      <c r="U7" s="113" t="s">
        <v>52</v>
      </c>
      <c r="V7" s="114"/>
      <c r="W7" s="114"/>
      <c r="X7" s="114"/>
      <c r="Y7" s="114"/>
      <c r="Z7" s="114"/>
      <c r="AA7" s="114"/>
      <c r="AB7" s="115"/>
    </row>
    <row r="8" spans="1:28" ht="12.75" customHeight="1">
      <c r="A8" s="12"/>
      <c r="B8" s="10"/>
      <c r="C8" s="10"/>
      <c r="D8" s="11"/>
      <c r="E8" s="9"/>
      <c r="F8" s="10"/>
      <c r="G8" s="10"/>
      <c r="H8" s="11"/>
      <c r="I8" s="9"/>
      <c r="J8" s="10"/>
      <c r="K8" s="10"/>
      <c r="L8" s="11"/>
      <c r="M8" s="9"/>
      <c r="N8" s="10"/>
      <c r="O8" s="10"/>
      <c r="P8" s="11"/>
      <c r="Q8" s="9"/>
      <c r="R8" s="10"/>
      <c r="S8" s="10"/>
      <c r="T8" s="11"/>
      <c r="U8" s="12"/>
      <c r="V8" s="10"/>
      <c r="W8" s="10"/>
      <c r="X8" s="10"/>
      <c r="Y8" s="116" t="s">
        <v>54</v>
      </c>
      <c r="Z8" s="117"/>
      <c r="AA8" s="117"/>
      <c r="AB8" s="118"/>
    </row>
    <row r="9" spans="1:28" ht="18.600000000000001" customHeight="1">
      <c r="A9" s="95"/>
      <c r="B9" s="96"/>
      <c r="C9" s="96"/>
      <c r="D9" s="13" t="s">
        <v>7</v>
      </c>
      <c r="E9" s="95"/>
      <c r="F9" s="119"/>
      <c r="G9" s="119"/>
      <c r="H9" s="120"/>
      <c r="I9" s="95"/>
      <c r="J9" s="119"/>
      <c r="K9" s="119"/>
      <c r="L9" s="120"/>
      <c r="M9" s="95"/>
      <c r="N9" s="96"/>
      <c r="O9" s="96"/>
      <c r="P9" s="97"/>
      <c r="Q9" s="95"/>
      <c r="R9" s="96"/>
      <c r="S9" s="96"/>
      <c r="T9" s="97"/>
      <c r="U9" s="95"/>
      <c r="V9" s="96"/>
      <c r="W9" s="96"/>
      <c r="X9" s="96"/>
      <c r="Y9" s="14" t="s">
        <v>55</v>
      </c>
      <c r="Z9" s="96"/>
      <c r="AA9" s="96"/>
      <c r="AB9" s="13" t="s">
        <v>9</v>
      </c>
    </row>
    <row r="10" spans="1:28" ht="33" customHeight="1">
      <c r="A10" s="113" t="s">
        <v>56</v>
      </c>
      <c r="B10" s="114"/>
      <c r="C10" s="114"/>
      <c r="D10" s="115"/>
      <c r="E10" s="105" t="s">
        <v>57</v>
      </c>
      <c r="F10" s="104"/>
      <c r="G10" s="104"/>
      <c r="H10" s="104"/>
      <c r="I10" s="104"/>
      <c r="J10" s="104"/>
      <c r="K10" s="104"/>
      <c r="L10" s="106"/>
      <c r="M10" s="105" t="s">
        <v>100</v>
      </c>
      <c r="N10" s="104"/>
      <c r="O10" s="104"/>
      <c r="P10" s="106"/>
      <c r="Q10" s="105" t="s">
        <v>101</v>
      </c>
      <c r="R10" s="104"/>
      <c r="S10" s="104"/>
      <c r="T10" s="106"/>
      <c r="U10" s="105" t="s">
        <v>102</v>
      </c>
      <c r="V10" s="104"/>
      <c r="W10" s="104"/>
      <c r="X10" s="106"/>
    </row>
    <row r="11" spans="1:28" ht="29.4" customHeight="1">
      <c r="A11" s="23"/>
      <c r="B11" s="24"/>
      <c r="C11" s="24"/>
      <c r="D11" s="25"/>
      <c r="E11" s="26"/>
      <c r="F11" s="27"/>
      <c r="G11" s="27"/>
      <c r="H11" s="27"/>
      <c r="I11" s="107" t="s">
        <v>58</v>
      </c>
      <c r="J11" s="108"/>
      <c r="K11" s="108"/>
      <c r="L11" s="109"/>
      <c r="M11" s="110"/>
      <c r="N11" s="111"/>
      <c r="O11" s="111"/>
      <c r="P11" s="112"/>
      <c r="Q11" s="110"/>
      <c r="R11" s="111"/>
      <c r="S11" s="111"/>
      <c r="T11" s="112"/>
      <c r="U11" s="110"/>
      <c r="V11" s="111"/>
      <c r="W11" s="111"/>
      <c r="X11" s="112"/>
    </row>
    <row r="12" spans="1:28" ht="18.600000000000001" customHeight="1">
      <c r="A12" s="101"/>
      <c r="B12" s="102"/>
      <c r="C12" s="102"/>
      <c r="D12" s="103"/>
      <c r="E12" s="101"/>
      <c r="F12" s="102"/>
      <c r="G12" s="102"/>
      <c r="H12" s="102"/>
      <c r="I12" s="28" t="s">
        <v>59</v>
      </c>
      <c r="J12" s="102"/>
      <c r="K12" s="102"/>
      <c r="L12" s="29" t="s">
        <v>60</v>
      </c>
      <c r="M12" s="101"/>
      <c r="N12" s="102"/>
      <c r="O12" s="102"/>
      <c r="P12" s="103"/>
      <c r="Q12" s="101"/>
      <c r="R12" s="102"/>
      <c r="S12" s="102"/>
      <c r="T12" s="103"/>
      <c r="U12" s="101"/>
      <c r="V12" s="102"/>
      <c r="W12" s="102"/>
      <c r="X12" s="103"/>
    </row>
    <row r="13" spans="1:28" ht="33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5" t="s">
        <v>10</v>
      </c>
      <c r="R13" s="104"/>
      <c r="S13" s="104"/>
      <c r="T13" s="106"/>
      <c r="U13" s="105" t="s">
        <v>11</v>
      </c>
      <c r="V13" s="104"/>
      <c r="W13" s="104"/>
      <c r="X13" s="106"/>
      <c r="Y13" s="105" t="s">
        <v>12</v>
      </c>
      <c r="Z13" s="104"/>
      <c r="AA13" s="104"/>
      <c r="AB13" s="106"/>
    </row>
    <row r="14" spans="1:28" ht="18.600000000000001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96"/>
      <c r="S14" s="96"/>
      <c r="T14" s="97"/>
      <c r="U14" s="98" t="s">
        <v>83</v>
      </c>
      <c r="V14" s="99"/>
      <c r="W14" s="99"/>
      <c r="X14" s="100"/>
      <c r="Y14" s="15" t="s">
        <v>13</v>
      </c>
      <c r="Z14" s="37"/>
      <c r="AA14" s="92" t="s">
        <v>14</v>
      </c>
      <c r="AB14" s="93"/>
    </row>
    <row r="15" spans="1:28" ht="18.600000000000001" customHeight="1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0"/>
      <c r="Z15" s="30"/>
      <c r="AA15" s="3"/>
      <c r="AB15" s="3"/>
    </row>
    <row r="16" spans="1:28" ht="18.60000000000000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8.600000000000001" customHeight="1">
      <c r="A17" s="4" t="s">
        <v>61</v>
      </c>
      <c r="B17" s="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600000000000001" customHeight="1">
      <c r="A18" s="83"/>
      <c r="B18" s="83"/>
      <c r="C18" s="83"/>
      <c r="D18" s="83"/>
      <c r="E18" s="83"/>
      <c r="F18" s="83"/>
      <c r="G18" s="83"/>
      <c r="H18" s="83"/>
      <c r="I18" s="83" t="s">
        <v>62</v>
      </c>
      <c r="J18" s="83"/>
      <c r="K18" s="83"/>
      <c r="L18" s="83"/>
      <c r="M18" s="1"/>
      <c r="N18" s="1"/>
      <c r="O18" s="1"/>
      <c r="P18" s="1"/>
    </row>
    <row r="19" spans="1:28" ht="18.600000000000001" customHeight="1">
      <c r="A19" s="83" t="s">
        <v>20</v>
      </c>
      <c r="B19" s="83"/>
      <c r="C19" s="83"/>
      <c r="D19" s="83"/>
      <c r="E19" s="83"/>
      <c r="F19" s="83"/>
      <c r="G19" s="83"/>
      <c r="H19" s="83"/>
      <c r="I19" s="84"/>
      <c r="J19" s="84"/>
      <c r="K19" s="84"/>
      <c r="L19" s="84"/>
      <c r="M19" s="1"/>
      <c r="N19" s="1"/>
      <c r="O19" s="1"/>
      <c r="P19" s="1"/>
    </row>
    <row r="20" spans="1:28" ht="18.600000000000001" customHeight="1">
      <c r="A20" s="83" t="s">
        <v>21</v>
      </c>
      <c r="B20" s="83"/>
      <c r="C20" s="83"/>
      <c r="D20" s="83"/>
      <c r="E20" s="83"/>
      <c r="F20" s="83"/>
      <c r="G20" s="83"/>
      <c r="H20" s="83"/>
      <c r="I20" s="84"/>
      <c r="J20" s="84"/>
      <c r="K20" s="84"/>
      <c r="L20" s="84"/>
      <c r="M20" s="1"/>
      <c r="N20" s="1"/>
      <c r="O20" s="1"/>
      <c r="P20" s="1"/>
    </row>
    <row r="21" spans="1:28" ht="18.600000000000001" customHeight="1">
      <c r="A21" s="83" t="s">
        <v>63</v>
      </c>
      <c r="B21" s="83"/>
      <c r="C21" s="83"/>
      <c r="D21" s="83"/>
      <c r="E21" s="83"/>
      <c r="F21" s="83"/>
      <c r="G21" s="83"/>
      <c r="H21" s="83"/>
      <c r="I21" s="84"/>
      <c r="J21" s="84"/>
      <c r="K21" s="84"/>
      <c r="L21" s="84"/>
      <c r="M21" s="1"/>
      <c r="N21" s="1"/>
      <c r="O21" s="1"/>
      <c r="P21" s="1"/>
    </row>
    <row r="22" spans="1:28" ht="18.600000000000001" customHeight="1">
      <c r="A22" s="83" t="s">
        <v>19</v>
      </c>
      <c r="B22" s="83"/>
      <c r="C22" s="83"/>
      <c r="D22" s="83"/>
      <c r="E22" s="83"/>
      <c r="F22" s="83"/>
      <c r="G22" s="83"/>
      <c r="H22" s="83"/>
      <c r="I22" s="85">
        <f>SUM(I19:L21)</f>
        <v>0</v>
      </c>
      <c r="J22" s="85"/>
      <c r="K22" s="85"/>
      <c r="L22" s="85"/>
      <c r="M22" s="1"/>
      <c r="N22" s="1"/>
      <c r="O22" s="1"/>
      <c r="P22" s="1"/>
    </row>
    <row r="23" spans="1:28" ht="18.600000000000001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8.600000000000001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8.60000000000000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8.600000000000001" customHeight="1">
      <c r="A26" s="4" t="s">
        <v>64</v>
      </c>
      <c r="B26" s="1" t="s">
        <v>25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3" customHeight="1">
      <c r="A27" s="86"/>
      <c r="B27" s="87"/>
      <c r="C27" s="87"/>
      <c r="D27" s="87"/>
      <c r="E27" s="87"/>
      <c r="F27" s="87"/>
      <c r="G27" s="88"/>
      <c r="H27" s="89" t="s">
        <v>85</v>
      </c>
      <c r="I27" s="90"/>
      <c r="J27" s="91"/>
      <c r="K27" s="89" t="s">
        <v>26</v>
      </c>
      <c r="L27" s="90"/>
      <c r="M27" s="91"/>
      <c r="N27" s="67" t="s">
        <v>65</v>
      </c>
      <c r="O27" s="68"/>
      <c r="P27" s="69"/>
      <c r="Q27" s="70" t="s">
        <v>53</v>
      </c>
      <c r="R27" s="71"/>
      <c r="S27" s="72"/>
      <c r="T27" s="70" t="s">
        <v>66</v>
      </c>
      <c r="U27" s="71"/>
      <c r="V27" s="72"/>
      <c r="W27" s="60" t="s">
        <v>12</v>
      </c>
      <c r="X27" s="68"/>
      <c r="Y27" s="68"/>
      <c r="Z27" s="73" t="s">
        <v>28</v>
      </c>
      <c r="AA27" s="74"/>
      <c r="AB27" s="75"/>
    </row>
    <row r="28" spans="1:28" ht="18.600000000000001" customHeight="1">
      <c r="A28" s="76"/>
      <c r="B28" s="77" t="s">
        <v>84</v>
      </c>
      <c r="C28" s="46"/>
      <c r="D28" s="46"/>
      <c r="E28" s="46"/>
      <c r="F28" s="46"/>
      <c r="G28" s="47"/>
      <c r="H28" s="78"/>
      <c r="I28" s="79"/>
      <c r="J28" s="80"/>
      <c r="K28" s="81"/>
      <c r="L28" s="79"/>
      <c r="M28" s="80"/>
      <c r="N28" s="81"/>
      <c r="O28" s="79"/>
      <c r="P28" s="80"/>
      <c r="Q28" s="81"/>
      <c r="R28" s="79"/>
      <c r="S28" s="80"/>
      <c r="T28" s="81"/>
      <c r="U28" s="79"/>
      <c r="V28" s="80"/>
      <c r="W28" s="81"/>
      <c r="X28" s="79"/>
      <c r="Y28" s="79"/>
      <c r="Z28" s="82"/>
      <c r="AA28" s="79"/>
      <c r="AB28" s="80"/>
    </row>
    <row r="29" spans="1:28" ht="18.600000000000001" customHeight="1">
      <c r="A29" s="76"/>
      <c r="B29" s="31"/>
      <c r="C29" s="66" t="s">
        <v>20</v>
      </c>
      <c r="D29" s="46"/>
      <c r="E29" s="46"/>
      <c r="F29" s="46"/>
      <c r="G29" s="47"/>
      <c r="H29" s="48"/>
      <c r="I29" s="49"/>
      <c r="J29" s="50"/>
      <c r="K29" s="51">
        <f>Q14</f>
        <v>0</v>
      </c>
      <c r="L29" s="52"/>
      <c r="M29" s="53"/>
      <c r="N29" s="54">
        <f>I19</f>
        <v>0</v>
      </c>
      <c r="O29" s="55"/>
      <c r="P29" s="56"/>
      <c r="Q29" s="40"/>
      <c r="R29" s="41"/>
      <c r="S29" s="42"/>
      <c r="T29" s="40"/>
      <c r="U29" s="41"/>
      <c r="V29" s="42"/>
      <c r="W29" s="57">
        <f>Z14</f>
        <v>0</v>
      </c>
      <c r="X29" s="58"/>
      <c r="Y29" s="58"/>
      <c r="Z29" s="59">
        <f>H29*K29*N29*W29</f>
        <v>0</v>
      </c>
      <c r="AA29" s="55"/>
      <c r="AB29" s="56"/>
    </row>
    <row r="30" spans="1:28" ht="18.600000000000001" customHeight="1">
      <c r="A30" s="76"/>
      <c r="B30" s="32"/>
      <c r="C30" s="66" t="s">
        <v>21</v>
      </c>
      <c r="D30" s="46"/>
      <c r="E30" s="46"/>
      <c r="F30" s="46"/>
      <c r="G30" s="47"/>
      <c r="H30" s="48"/>
      <c r="I30" s="49"/>
      <c r="J30" s="50"/>
      <c r="K30" s="51">
        <f>Q14</f>
        <v>0</v>
      </c>
      <c r="L30" s="52"/>
      <c r="M30" s="53"/>
      <c r="N30" s="54">
        <f>I20+I21</f>
        <v>0</v>
      </c>
      <c r="O30" s="55"/>
      <c r="P30" s="56"/>
      <c r="Q30" s="40"/>
      <c r="R30" s="41"/>
      <c r="S30" s="42"/>
      <c r="T30" s="40"/>
      <c r="U30" s="41"/>
      <c r="V30" s="42"/>
      <c r="W30" s="57">
        <f>Z14</f>
        <v>0</v>
      </c>
      <c r="X30" s="58"/>
      <c r="Y30" s="58"/>
      <c r="Z30" s="59">
        <f t="shared" ref="Z30:Z34" si="0">H30*K30*N30*W30</f>
        <v>0</v>
      </c>
      <c r="AA30" s="55"/>
      <c r="AB30" s="56"/>
    </row>
    <row r="31" spans="1:28" ht="18.600000000000001" customHeight="1">
      <c r="A31" s="22" t="s">
        <v>67</v>
      </c>
      <c r="B31" s="45" t="s">
        <v>68</v>
      </c>
      <c r="C31" s="46"/>
      <c r="D31" s="46"/>
      <c r="E31" s="46"/>
      <c r="F31" s="46"/>
      <c r="G31" s="47"/>
      <c r="H31" s="48"/>
      <c r="I31" s="49"/>
      <c r="J31" s="50"/>
      <c r="K31" s="51">
        <f>Q14</f>
        <v>0</v>
      </c>
      <c r="L31" s="52"/>
      <c r="M31" s="53"/>
      <c r="N31" s="54">
        <f>I22</f>
        <v>0</v>
      </c>
      <c r="O31" s="55"/>
      <c r="P31" s="56"/>
      <c r="Q31" s="40"/>
      <c r="R31" s="41"/>
      <c r="S31" s="42"/>
      <c r="T31" s="40"/>
      <c r="U31" s="41"/>
      <c r="V31" s="42"/>
      <c r="W31" s="57">
        <f>Z14</f>
        <v>0</v>
      </c>
      <c r="X31" s="58"/>
      <c r="Y31" s="58"/>
      <c r="Z31" s="59">
        <f t="shared" si="0"/>
        <v>0</v>
      </c>
      <c r="AA31" s="55"/>
      <c r="AB31" s="56"/>
    </row>
    <row r="32" spans="1:28" ht="18.600000000000001" customHeight="1">
      <c r="A32" s="22" t="s">
        <v>69</v>
      </c>
      <c r="B32" s="45" t="s">
        <v>70</v>
      </c>
      <c r="C32" s="46"/>
      <c r="D32" s="46"/>
      <c r="E32" s="46"/>
      <c r="F32" s="46"/>
      <c r="G32" s="47"/>
      <c r="H32" s="48"/>
      <c r="I32" s="49"/>
      <c r="J32" s="50"/>
      <c r="K32" s="51">
        <f>Q14</f>
        <v>0</v>
      </c>
      <c r="L32" s="52"/>
      <c r="M32" s="53"/>
      <c r="N32" s="54">
        <f>I22</f>
        <v>0</v>
      </c>
      <c r="O32" s="55"/>
      <c r="P32" s="56"/>
      <c r="Q32" s="40"/>
      <c r="R32" s="41"/>
      <c r="S32" s="42"/>
      <c r="T32" s="40"/>
      <c r="U32" s="41"/>
      <c r="V32" s="42"/>
      <c r="W32" s="57">
        <f>Z14</f>
        <v>0</v>
      </c>
      <c r="X32" s="58"/>
      <c r="Y32" s="58"/>
      <c r="Z32" s="59">
        <f t="shared" si="0"/>
        <v>0</v>
      </c>
      <c r="AA32" s="55"/>
      <c r="AB32" s="56"/>
    </row>
    <row r="33" spans="1:28" ht="18.600000000000001" customHeight="1">
      <c r="A33" s="22" t="s">
        <v>71</v>
      </c>
      <c r="B33" s="45" t="s">
        <v>32</v>
      </c>
      <c r="C33" s="46"/>
      <c r="D33" s="46"/>
      <c r="E33" s="46"/>
      <c r="F33" s="46"/>
      <c r="G33" s="47"/>
      <c r="H33" s="48"/>
      <c r="I33" s="49"/>
      <c r="J33" s="50"/>
      <c r="K33" s="51">
        <f>Q14</f>
        <v>0</v>
      </c>
      <c r="L33" s="52"/>
      <c r="M33" s="53"/>
      <c r="N33" s="54">
        <f>I20+I21</f>
        <v>0</v>
      </c>
      <c r="O33" s="55"/>
      <c r="P33" s="56"/>
      <c r="Q33" s="40"/>
      <c r="R33" s="41"/>
      <c r="S33" s="42"/>
      <c r="T33" s="40"/>
      <c r="U33" s="41"/>
      <c r="V33" s="42"/>
      <c r="W33" s="57">
        <f>Z14</f>
        <v>0</v>
      </c>
      <c r="X33" s="58"/>
      <c r="Y33" s="58"/>
      <c r="Z33" s="59">
        <f t="shared" si="0"/>
        <v>0</v>
      </c>
      <c r="AA33" s="55"/>
      <c r="AB33" s="56"/>
    </row>
    <row r="34" spans="1:28" ht="18.600000000000001" customHeight="1">
      <c r="A34" s="22" t="s">
        <v>72</v>
      </c>
      <c r="B34" s="45" t="s">
        <v>73</v>
      </c>
      <c r="C34" s="46"/>
      <c r="D34" s="46"/>
      <c r="E34" s="46"/>
      <c r="F34" s="46"/>
      <c r="G34" s="47"/>
      <c r="H34" s="48"/>
      <c r="I34" s="49"/>
      <c r="J34" s="50"/>
      <c r="K34" s="51">
        <f>Q14</f>
        <v>0</v>
      </c>
      <c r="L34" s="52"/>
      <c r="M34" s="53"/>
      <c r="N34" s="54">
        <f>I21</f>
        <v>0</v>
      </c>
      <c r="O34" s="55"/>
      <c r="P34" s="56"/>
      <c r="Q34" s="40"/>
      <c r="R34" s="41"/>
      <c r="S34" s="42"/>
      <c r="T34" s="40"/>
      <c r="U34" s="41"/>
      <c r="V34" s="42"/>
      <c r="W34" s="57">
        <f>Z14</f>
        <v>0</v>
      </c>
      <c r="X34" s="58"/>
      <c r="Y34" s="58"/>
      <c r="Z34" s="59">
        <f t="shared" si="0"/>
        <v>0</v>
      </c>
      <c r="AA34" s="55"/>
      <c r="AB34" s="56"/>
    </row>
    <row r="35" spans="1:28" ht="18.600000000000001" customHeight="1">
      <c r="A35" s="33" t="s">
        <v>74</v>
      </c>
      <c r="B35" s="45" t="s">
        <v>75</v>
      </c>
      <c r="C35" s="46"/>
      <c r="D35" s="46"/>
      <c r="E35" s="46"/>
      <c r="F35" s="46"/>
      <c r="G35" s="47"/>
      <c r="H35" s="48"/>
      <c r="I35" s="49"/>
      <c r="J35" s="50"/>
      <c r="K35" s="51">
        <f>Q14</f>
        <v>0</v>
      </c>
      <c r="L35" s="52"/>
      <c r="M35" s="53"/>
      <c r="N35" s="54">
        <f>I22</f>
        <v>0</v>
      </c>
      <c r="O35" s="55"/>
      <c r="P35" s="56"/>
      <c r="Q35" s="51">
        <f>Z9</f>
        <v>0</v>
      </c>
      <c r="R35" s="52"/>
      <c r="S35" s="53"/>
      <c r="T35" s="40"/>
      <c r="U35" s="41"/>
      <c r="V35" s="42"/>
      <c r="W35" s="57">
        <f>Z14</f>
        <v>0</v>
      </c>
      <c r="X35" s="58"/>
      <c r="Y35" s="58"/>
      <c r="Z35" s="59">
        <f>H35*K35*N35*Q35*W35</f>
        <v>0</v>
      </c>
      <c r="AA35" s="55"/>
      <c r="AB35" s="56"/>
    </row>
    <row r="36" spans="1:28" ht="18.600000000000001" customHeight="1">
      <c r="A36" s="22" t="s">
        <v>76</v>
      </c>
      <c r="B36" s="45" t="s">
        <v>77</v>
      </c>
      <c r="C36" s="46"/>
      <c r="D36" s="46"/>
      <c r="E36" s="46"/>
      <c r="F36" s="46"/>
      <c r="G36" s="47"/>
      <c r="H36" s="48"/>
      <c r="I36" s="49"/>
      <c r="J36" s="50"/>
      <c r="K36" s="51">
        <f>Q14</f>
        <v>0</v>
      </c>
      <c r="L36" s="52"/>
      <c r="M36" s="53"/>
      <c r="N36" s="54">
        <f>I22</f>
        <v>0</v>
      </c>
      <c r="O36" s="55"/>
      <c r="P36" s="56"/>
      <c r="Q36" s="40"/>
      <c r="R36" s="41"/>
      <c r="S36" s="42"/>
      <c r="T36" s="40"/>
      <c r="U36" s="41"/>
      <c r="V36" s="42"/>
      <c r="W36" s="57">
        <f>Z14</f>
        <v>0</v>
      </c>
      <c r="X36" s="58"/>
      <c r="Y36" s="58"/>
      <c r="Z36" s="59">
        <f>H36*K36*N36*W36</f>
        <v>0</v>
      </c>
      <c r="AA36" s="55"/>
      <c r="AB36" s="56"/>
    </row>
    <row r="37" spans="1:28" ht="18.600000000000001" customHeight="1">
      <c r="A37" s="22" t="s">
        <v>78</v>
      </c>
      <c r="B37" s="45" t="s">
        <v>79</v>
      </c>
      <c r="C37" s="46"/>
      <c r="D37" s="46"/>
      <c r="E37" s="46"/>
      <c r="F37" s="46"/>
      <c r="G37" s="47"/>
      <c r="H37" s="48"/>
      <c r="I37" s="49"/>
      <c r="J37" s="50"/>
      <c r="K37" s="51">
        <f>Q14</f>
        <v>0</v>
      </c>
      <c r="L37" s="52"/>
      <c r="M37" s="53"/>
      <c r="N37" s="54">
        <f>I22</f>
        <v>0</v>
      </c>
      <c r="O37" s="55"/>
      <c r="P37" s="56"/>
      <c r="Q37" s="40"/>
      <c r="R37" s="41"/>
      <c r="S37" s="42"/>
      <c r="T37" s="51">
        <f>J12</f>
        <v>0</v>
      </c>
      <c r="U37" s="52"/>
      <c r="V37" s="53"/>
      <c r="W37" s="57">
        <f>Z14</f>
        <v>0</v>
      </c>
      <c r="X37" s="58"/>
      <c r="Y37" s="58"/>
      <c r="Z37" s="59">
        <f>H37*K37*N37*T37*W37</f>
        <v>0</v>
      </c>
      <c r="AA37" s="55"/>
      <c r="AB37" s="56"/>
    </row>
    <row r="38" spans="1:28" ht="18.600000000000001" customHeight="1">
      <c r="A38" s="38" t="s">
        <v>41</v>
      </c>
      <c r="B38" s="45" t="s">
        <v>90</v>
      </c>
      <c r="C38" s="46"/>
      <c r="D38" s="46"/>
      <c r="E38" s="46"/>
      <c r="F38" s="46"/>
      <c r="G38" s="47"/>
      <c r="H38" s="48"/>
      <c r="I38" s="49"/>
      <c r="J38" s="50"/>
      <c r="K38" s="51">
        <f>Q14</f>
        <v>0</v>
      </c>
      <c r="L38" s="52"/>
      <c r="M38" s="53"/>
      <c r="N38" s="54">
        <f>I22</f>
        <v>0</v>
      </c>
      <c r="O38" s="55"/>
      <c r="P38" s="56"/>
      <c r="Q38" s="40"/>
      <c r="R38" s="41"/>
      <c r="S38" s="42"/>
      <c r="T38" s="40"/>
      <c r="U38" s="43"/>
      <c r="V38" s="44"/>
      <c r="W38" s="57">
        <f>Z14</f>
        <v>0</v>
      </c>
      <c r="X38" s="58"/>
      <c r="Y38" s="58"/>
      <c r="Z38" s="59">
        <f>H38*K38*W38*N38</f>
        <v>0</v>
      </c>
      <c r="AA38" s="55"/>
      <c r="AB38" s="56"/>
    </row>
    <row r="39" spans="1:28" ht="18.600000000000001" customHeight="1">
      <c r="A39" s="39" t="s">
        <v>43</v>
      </c>
      <c r="B39" s="45" t="s">
        <v>42</v>
      </c>
      <c r="C39" s="46"/>
      <c r="D39" s="46"/>
      <c r="E39" s="46"/>
      <c r="F39" s="46"/>
      <c r="G39" s="47"/>
      <c r="H39" s="48"/>
      <c r="I39" s="49"/>
      <c r="J39" s="50"/>
      <c r="K39" s="51">
        <f>Q14</f>
        <v>0</v>
      </c>
      <c r="L39" s="52"/>
      <c r="M39" s="53"/>
      <c r="N39" s="40"/>
      <c r="O39" s="41"/>
      <c r="P39" s="42"/>
      <c r="Q39" s="40"/>
      <c r="R39" s="41"/>
      <c r="S39" s="42"/>
      <c r="T39" s="40"/>
      <c r="U39" s="43"/>
      <c r="V39" s="44"/>
      <c r="W39" s="57">
        <f>Z14</f>
        <v>0</v>
      </c>
      <c r="X39" s="58"/>
      <c r="Y39" s="58"/>
      <c r="Z39" s="59">
        <f>H39*K39*W39</f>
        <v>0</v>
      </c>
      <c r="AA39" s="55"/>
      <c r="AB39" s="56"/>
    </row>
    <row r="40" spans="1:28" ht="18.600000000000001" customHeight="1" thickBot="1">
      <c r="A40" s="39" t="s">
        <v>80</v>
      </c>
      <c r="B40" s="45" t="s">
        <v>89</v>
      </c>
      <c r="C40" s="46"/>
      <c r="D40" s="46"/>
      <c r="E40" s="46"/>
      <c r="F40" s="46"/>
      <c r="G40" s="47"/>
      <c r="H40" s="65"/>
      <c r="I40" s="49"/>
      <c r="J40" s="50"/>
      <c r="K40" s="51">
        <f>Q14</f>
        <v>0</v>
      </c>
      <c r="L40" s="52"/>
      <c r="M40" s="53"/>
      <c r="N40" s="40"/>
      <c r="O40" s="41"/>
      <c r="P40" s="42"/>
      <c r="Q40" s="40"/>
      <c r="R40" s="41"/>
      <c r="S40" s="42"/>
      <c r="T40" s="40"/>
      <c r="U40" s="43"/>
      <c r="V40" s="44"/>
      <c r="W40" s="57">
        <f>Z14</f>
        <v>0</v>
      </c>
      <c r="X40" s="58"/>
      <c r="Y40" s="58"/>
      <c r="Z40" s="59">
        <f t="shared" ref="Z40" si="1">H40*K40*W40</f>
        <v>0</v>
      </c>
      <c r="AA40" s="55"/>
      <c r="AB40" s="56"/>
    </row>
    <row r="41" spans="1:28" ht="18.600000000000001" customHeight="1" thickBot="1">
      <c r="A41" s="60" t="s">
        <v>81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>
        <f>ROUNDDOWN(SUM(Z29:AB40),-3)</f>
        <v>0</v>
      </c>
      <c r="AA41" s="63"/>
      <c r="AB41" s="64"/>
    </row>
  </sheetData>
  <mergeCells count="173">
    <mergeCell ref="A1:AB1"/>
    <mergeCell ref="N3:R3"/>
    <mergeCell ref="S3:AB3"/>
    <mergeCell ref="N4:R4"/>
    <mergeCell ref="S4:AB4"/>
    <mergeCell ref="A7:D7"/>
    <mergeCell ref="E7:H7"/>
    <mergeCell ref="I7:L7"/>
    <mergeCell ref="M7:P7"/>
    <mergeCell ref="Q7:T7"/>
    <mergeCell ref="A10:D10"/>
    <mergeCell ref="E10:L10"/>
    <mergeCell ref="M10:P10"/>
    <mergeCell ref="Q10:T10"/>
    <mergeCell ref="U10:X10"/>
    <mergeCell ref="U7:AB7"/>
    <mergeCell ref="Y8:AB8"/>
    <mergeCell ref="A9:C9"/>
    <mergeCell ref="E9:H9"/>
    <mergeCell ref="I9:L9"/>
    <mergeCell ref="M9:P9"/>
    <mergeCell ref="Q9:T9"/>
    <mergeCell ref="U9:X9"/>
    <mergeCell ref="Z9:AA9"/>
    <mergeCell ref="U12:X12"/>
    <mergeCell ref="A13:D13"/>
    <mergeCell ref="E13:H13"/>
    <mergeCell ref="I13:L13"/>
    <mergeCell ref="M13:P13"/>
    <mergeCell ref="Q13:T13"/>
    <mergeCell ref="U13:X13"/>
    <mergeCell ref="Y13:AB13"/>
    <mergeCell ref="I11:L11"/>
    <mergeCell ref="M11:P11"/>
    <mergeCell ref="Q11:T11"/>
    <mergeCell ref="U11:X11"/>
    <mergeCell ref="A12:D12"/>
    <mergeCell ref="E12:H12"/>
    <mergeCell ref="J12:K12"/>
    <mergeCell ref="M12:P12"/>
    <mergeCell ref="Q12:T12"/>
    <mergeCell ref="AA14:AB14"/>
    <mergeCell ref="A18:H18"/>
    <mergeCell ref="I18:L18"/>
    <mergeCell ref="A14:D14"/>
    <mergeCell ref="E14:H14"/>
    <mergeCell ref="I14:L14"/>
    <mergeCell ref="M14:P14"/>
    <mergeCell ref="Q14:T14"/>
    <mergeCell ref="U14:X14"/>
    <mergeCell ref="A19:H19"/>
    <mergeCell ref="I19:L19"/>
    <mergeCell ref="A20:H20"/>
    <mergeCell ref="I20:L20"/>
    <mergeCell ref="A21:H21"/>
    <mergeCell ref="I21:L21"/>
    <mergeCell ref="A22:H22"/>
    <mergeCell ref="I22:L22"/>
    <mergeCell ref="A27:G27"/>
    <mergeCell ref="H27:J27"/>
    <mergeCell ref="K27:M27"/>
    <mergeCell ref="N27:P27"/>
    <mergeCell ref="Q27:S27"/>
    <mergeCell ref="T27:V27"/>
    <mergeCell ref="W27:Y27"/>
    <mergeCell ref="Z27:AB27"/>
    <mergeCell ref="A28:A30"/>
    <mergeCell ref="B28:G28"/>
    <mergeCell ref="H28:J28"/>
    <mergeCell ref="K28:M28"/>
    <mergeCell ref="N28:P28"/>
    <mergeCell ref="Q28:S28"/>
    <mergeCell ref="T28:V28"/>
    <mergeCell ref="W28:Y28"/>
    <mergeCell ref="Z28:AB28"/>
    <mergeCell ref="C29:G29"/>
    <mergeCell ref="H29:J29"/>
    <mergeCell ref="K29:M29"/>
    <mergeCell ref="N29:P29"/>
    <mergeCell ref="Q29:S29"/>
    <mergeCell ref="T29:V29"/>
    <mergeCell ref="W29:Y29"/>
    <mergeCell ref="Z29:AB29"/>
    <mergeCell ref="W30:Y30"/>
    <mergeCell ref="Z30:AB30"/>
    <mergeCell ref="B31:G31"/>
    <mergeCell ref="H31:J31"/>
    <mergeCell ref="K31:M31"/>
    <mergeCell ref="N31:P31"/>
    <mergeCell ref="Q31:S31"/>
    <mergeCell ref="T31:V31"/>
    <mergeCell ref="W31:Y31"/>
    <mergeCell ref="Z31:AB31"/>
    <mergeCell ref="C30:G30"/>
    <mergeCell ref="H30:J30"/>
    <mergeCell ref="K30:M30"/>
    <mergeCell ref="N30:P30"/>
    <mergeCell ref="Q30:S30"/>
    <mergeCell ref="T30:V30"/>
    <mergeCell ref="W32:Y32"/>
    <mergeCell ref="Z32:AB32"/>
    <mergeCell ref="B33:G33"/>
    <mergeCell ref="H33:J33"/>
    <mergeCell ref="K33:M33"/>
    <mergeCell ref="N33:P33"/>
    <mergeCell ref="Q33:S33"/>
    <mergeCell ref="T33:V33"/>
    <mergeCell ref="W33:Y33"/>
    <mergeCell ref="Z33:AB33"/>
    <mergeCell ref="B32:G32"/>
    <mergeCell ref="H32:J32"/>
    <mergeCell ref="K32:M32"/>
    <mergeCell ref="N32:P32"/>
    <mergeCell ref="Q32:S32"/>
    <mergeCell ref="T32:V32"/>
    <mergeCell ref="W34:Y34"/>
    <mergeCell ref="Z34:AB34"/>
    <mergeCell ref="B35:G35"/>
    <mergeCell ref="H35:J35"/>
    <mergeCell ref="K35:M35"/>
    <mergeCell ref="N35:P35"/>
    <mergeCell ref="Q35:S35"/>
    <mergeCell ref="T35:V35"/>
    <mergeCell ref="W35:Y35"/>
    <mergeCell ref="Z35:AB35"/>
    <mergeCell ref="B34:G34"/>
    <mergeCell ref="H34:J34"/>
    <mergeCell ref="K34:M34"/>
    <mergeCell ref="N34:P34"/>
    <mergeCell ref="Q34:S34"/>
    <mergeCell ref="T34:V34"/>
    <mergeCell ref="W36:Y36"/>
    <mergeCell ref="Z36:AB36"/>
    <mergeCell ref="B37:G37"/>
    <mergeCell ref="H37:J37"/>
    <mergeCell ref="K37:M37"/>
    <mergeCell ref="N37:P37"/>
    <mergeCell ref="Q37:S37"/>
    <mergeCell ref="T37:V37"/>
    <mergeCell ref="W37:Y37"/>
    <mergeCell ref="Z37:AB37"/>
    <mergeCell ref="B36:G36"/>
    <mergeCell ref="H36:J36"/>
    <mergeCell ref="K36:M36"/>
    <mergeCell ref="N36:P36"/>
    <mergeCell ref="Q36:S36"/>
    <mergeCell ref="T36:V36"/>
    <mergeCell ref="Z38:AB38"/>
    <mergeCell ref="A41:Y41"/>
    <mergeCell ref="Z41:AB41"/>
    <mergeCell ref="W39:Y39"/>
    <mergeCell ref="Z39:AB39"/>
    <mergeCell ref="B40:G40"/>
    <mergeCell ref="H40:J40"/>
    <mergeCell ref="K40:M40"/>
    <mergeCell ref="N40:P40"/>
    <mergeCell ref="Q40:S40"/>
    <mergeCell ref="T40:V40"/>
    <mergeCell ref="W40:Y40"/>
    <mergeCell ref="Z40:AB40"/>
    <mergeCell ref="B39:G39"/>
    <mergeCell ref="H39:J39"/>
    <mergeCell ref="K39:M39"/>
    <mergeCell ref="N39:P39"/>
    <mergeCell ref="Q39:S39"/>
    <mergeCell ref="T39:V39"/>
    <mergeCell ref="B38:G38"/>
    <mergeCell ref="H38:J38"/>
    <mergeCell ref="K38:M38"/>
    <mergeCell ref="N38:P38"/>
    <mergeCell ref="Q38:S38"/>
    <mergeCell ref="T38:V38"/>
    <mergeCell ref="W38:Y38"/>
  </mergeCells>
  <phoneticPr fontId="3"/>
  <conditionalFormatting sqref="S3:AB4">
    <cfRule type="cellIs" dxfId="5" priority="3" operator="equal">
      <formula>0</formula>
    </cfRule>
  </conditionalFormatting>
  <conditionalFormatting sqref="U15:X15 Q14:T14">
    <cfRule type="cellIs" dxfId="4" priority="2" operator="equal">
      <formula>0</formula>
    </cfRule>
  </conditionalFormatting>
  <conditionalFormatting sqref="U14:X14">
    <cfRule type="cellIs" dxfId="3" priority="1" operator="equal">
      <formula>0</formula>
    </cfRule>
  </conditionalFormatting>
  <dataValidations count="4">
    <dataValidation allowBlank="1" showInputMessage="1" showErrorMessage="1" error="I30にデータがあります！" sqref="I20:L20" xr:uid="{00000000-0002-0000-0000-000000000000}"/>
    <dataValidation type="list" allowBlank="1" showInputMessage="1" showErrorMessage="1" sqref="Q14:T14" xr:uid="{00000000-0002-0000-0000-000001000000}">
      <formula1>"6,7"</formula1>
    </dataValidation>
    <dataValidation type="list" allowBlank="1" showInputMessage="1" showErrorMessage="1" sqref="Q12:T12" xr:uid="{00000000-0002-0000-0000-000002000000}">
      <formula1>"A,B,　"</formula1>
    </dataValidation>
    <dataValidation type="list" allowBlank="1" showInputMessage="1" showErrorMessage="1" sqref="E9:X9 U12:X12 A12:H12 M12:P12" xr:uid="{00000000-0002-0000-0000-000003000000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6"/>
  <sheetViews>
    <sheetView tabSelected="1" view="pageBreakPreview" zoomScaleNormal="100" zoomScaleSheetLayoutView="100" workbookViewId="0">
      <selection activeCell="I12" sqref="I12"/>
    </sheetView>
  </sheetViews>
  <sheetFormatPr defaultRowHeight="13.2"/>
  <cols>
    <col min="1" max="28" width="3.33203125" customWidth="1"/>
  </cols>
  <sheetData>
    <row r="1" spans="1:28" ht="18" customHeight="1">
      <c r="A1" s="121" t="s">
        <v>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2" t="s">
        <v>0</v>
      </c>
      <c r="O3" s="122"/>
      <c r="P3" s="122"/>
      <c r="Q3" s="122"/>
      <c r="R3" s="122"/>
      <c r="S3" s="123"/>
      <c r="T3" s="124"/>
      <c r="U3" s="124"/>
      <c r="V3" s="124"/>
      <c r="W3" s="124"/>
      <c r="X3" s="124"/>
      <c r="Y3" s="124"/>
      <c r="Z3" s="124"/>
      <c r="AA3" s="124"/>
      <c r="AB3" s="125"/>
    </row>
    <row r="4" spans="1:28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2" t="s">
        <v>1</v>
      </c>
      <c r="O4" s="122"/>
      <c r="P4" s="122"/>
      <c r="Q4" s="122"/>
      <c r="R4" s="122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1:28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8" customHeight="1">
      <c r="A6" s="4" t="s">
        <v>2</v>
      </c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3" customHeight="1">
      <c r="A7" s="128" t="s">
        <v>4</v>
      </c>
      <c r="B7" s="129"/>
      <c r="C7" s="129"/>
      <c r="D7" s="130"/>
      <c r="E7" s="131" t="s">
        <v>91</v>
      </c>
      <c r="F7" s="132"/>
      <c r="G7" s="132"/>
      <c r="H7" s="132"/>
      <c r="I7" s="113" t="s">
        <v>92</v>
      </c>
      <c r="J7" s="114"/>
      <c r="K7" s="114"/>
      <c r="L7" s="114"/>
      <c r="M7" s="114"/>
      <c r="N7" s="114"/>
      <c r="O7" s="114"/>
      <c r="P7" s="115"/>
      <c r="Q7" s="113" t="s">
        <v>93</v>
      </c>
      <c r="R7" s="114"/>
      <c r="S7" s="114"/>
      <c r="T7" s="115"/>
      <c r="U7" s="113" t="s">
        <v>94</v>
      </c>
      <c r="V7" s="114"/>
      <c r="W7" s="114"/>
      <c r="X7" s="114"/>
      <c r="Y7" s="114"/>
      <c r="Z7" s="114"/>
      <c r="AA7" s="114"/>
      <c r="AB7" s="115"/>
    </row>
    <row r="8" spans="1:28" ht="18" customHeight="1">
      <c r="A8" s="6"/>
      <c r="B8" s="7"/>
      <c r="C8" s="7"/>
      <c r="D8" s="8"/>
      <c r="E8" s="9"/>
      <c r="F8" s="10"/>
      <c r="G8" s="10"/>
      <c r="H8" s="11"/>
      <c r="I8" s="12"/>
      <c r="J8" s="10"/>
      <c r="K8" s="10"/>
      <c r="L8" s="10"/>
      <c r="M8" s="176" t="s">
        <v>6</v>
      </c>
      <c r="N8" s="177"/>
      <c r="O8" s="177"/>
      <c r="P8" s="178"/>
      <c r="Q8" s="12"/>
      <c r="R8" s="10"/>
      <c r="S8" s="10"/>
      <c r="T8" s="11"/>
      <c r="U8" s="12"/>
      <c r="V8" s="10"/>
      <c r="W8" s="10"/>
      <c r="X8" s="10"/>
      <c r="Y8" s="116" t="s">
        <v>54</v>
      </c>
      <c r="Z8" s="117"/>
      <c r="AA8" s="117"/>
      <c r="AB8" s="118"/>
    </row>
    <row r="9" spans="1:28" ht="18" customHeight="1">
      <c r="A9" s="95"/>
      <c r="B9" s="96"/>
      <c r="C9" s="96"/>
      <c r="D9" s="13" t="s">
        <v>7</v>
      </c>
      <c r="E9" s="95" t="s">
        <v>99</v>
      </c>
      <c r="F9" s="96"/>
      <c r="G9" s="96"/>
      <c r="H9" s="97"/>
      <c r="I9" s="95"/>
      <c r="J9" s="96"/>
      <c r="K9" s="96"/>
      <c r="L9" s="96"/>
      <c r="M9" s="14" t="s">
        <v>8</v>
      </c>
      <c r="N9" s="96"/>
      <c r="O9" s="96"/>
      <c r="P9" s="13" t="s">
        <v>9</v>
      </c>
      <c r="Q9" s="95"/>
      <c r="R9" s="96"/>
      <c r="S9" s="96"/>
      <c r="T9" s="97"/>
      <c r="U9" s="95"/>
      <c r="V9" s="96"/>
      <c r="W9" s="96"/>
      <c r="X9" s="96"/>
      <c r="Y9" s="14" t="s">
        <v>55</v>
      </c>
      <c r="Z9" s="96"/>
      <c r="AA9" s="96"/>
      <c r="AB9" s="35" t="s">
        <v>9</v>
      </c>
    </row>
    <row r="10" spans="1:28" ht="33" customHeight="1">
      <c r="A10" s="105" t="s">
        <v>5</v>
      </c>
      <c r="B10" s="114"/>
      <c r="C10" s="114"/>
      <c r="D10" s="115"/>
      <c r="E10" s="179" t="s">
        <v>103</v>
      </c>
      <c r="F10" s="180"/>
      <c r="G10" s="180"/>
      <c r="H10" s="181"/>
      <c r="I10" s="179" t="s">
        <v>104</v>
      </c>
      <c r="J10" s="180"/>
      <c r="K10" s="180"/>
      <c r="L10" s="181"/>
      <c r="M10" s="179" t="s">
        <v>105</v>
      </c>
      <c r="N10" s="180"/>
      <c r="O10" s="180"/>
      <c r="P10" s="181"/>
      <c r="Q10" s="179" t="s">
        <v>106</v>
      </c>
      <c r="R10" s="180"/>
      <c r="S10" s="180"/>
      <c r="T10" s="181"/>
      <c r="U10" s="179" t="s">
        <v>107</v>
      </c>
      <c r="V10" s="180"/>
      <c r="W10" s="180"/>
      <c r="X10" s="181"/>
    </row>
    <row r="11" spans="1:28" ht="18" customHeight="1">
      <c r="A11" s="95"/>
      <c r="B11" s="96"/>
      <c r="C11" s="96"/>
      <c r="D11" s="97"/>
      <c r="E11" s="95"/>
      <c r="F11" s="96"/>
      <c r="G11" s="96"/>
      <c r="H11" s="97"/>
      <c r="I11" s="95"/>
      <c r="J11" s="96"/>
      <c r="K11" s="96"/>
      <c r="L11" s="97"/>
      <c r="M11" s="95"/>
      <c r="N11" s="96"/>
      <c r="O11" s="96"/>
      <c r="P11" s="97"/>
      <c r="Q11" s="95"/>
      <c r="R11" s="96"/>
      <c r="S11" s="96"/>
      <c r="T11" s="97"/>
      <c r="U11" s="95"/>
      <c r="V11" s="96"/>
      <c r="W11" s="96"/>
      <c r="X11" s="97"/>
    </row>
    <row r="12" spans="1:28" ht="33" customHeight="1">
      <c r="Q12" s="179" t="s">
        <v>10</v>
      </c>
      <c r="R12" s="180"/>
      <c r="S12" s="180"/>
      <c r="T12" s="181"/>
      <c r="U12" s="105" t="s">
        <v>11</v>
      </c>
      <c r="V12" s="104"/>
      <c r="W12" s="104"/>
      <c r="X12" s="106"/>
      <c r="Y12" s="105" t="s">
        <v>12</v>
      </c>
      <c r="Z12" s="104"/>
      <c r="AA12" s="104"/>
      <c r="AB12" s="106"/>
    </row>
    <row r="13" spans="1:28" ht="18" customHeight="1">
      <c r="Q13" s="95"/>
      <c r="R13" s="96"/>
      <c r="S13" s="96"/>
      <c r="T13" s="97"/>
      <c r="U13" s="98" t="s">
        <v>83</v>
      </c>
      <c r="V13" s="99"/>
      <c r="W13" s="99"/>
      <c r="X13" s="100"/>
      <c r="Y13" s="15" t="s">
        <v>13</v>
      </c>
      <c r="Z13" s="37"/>
      <c r="AA13" s="92" t="s">
        <v>14</v>
      </c>
      <c r="AB13" s="93"/>
    </row>
    <row r="14" spans="1:28" ht="18" customHeight="1">
      <c r="A14" s="16" t="s">
        <v>108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" customHeight="1">
      <c r="A16" s="4" t="s">
        <v>15</v>
      </c>
      <c r="B16" s="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8" ht="18" customHeight="1">
      <c r="A17" s="60"/>
      <c r="B17" s="61"/>
      <c r="C17" s="61"/>
      <c r="D17" s="61"/>
      <c r="E17" s="61"/>
      <c r="F17" s="61"/>
      <c r="G17" s="61"/>
      <c r="H17" s="136"/>
      <c r="I17" s="60" t="s">
        <v>17</v>
      </c>
      <c r="J17" s="61"/>
      <c r="K17" s="61"/>
      <c r="L17" s="136"/>
      <c r="M17" s="60" t="s">
        <v>18</v>
      </c>
      <c r="N17" s="61"/>
      <c r="O17" s="61"/>
      <c r="P17" s="136"/>
      <c r="Q17" s="60" t="s">
        <v>19</v>
      </c>
      <c r="R17" s="61"/>
      <c r="S17" s="61"/>
      <c r="T17" s="136"/>
    </row>
    <row r="18" spans="1:28" ht="18" customHeight="1">
      <c r="A18" s="60" t="s">
        <v>20</v>
      </c>
      <c r="B18" s="61"/>
      <c r="C18" s="61"/>
      <c r="D18" s="61"/>
      <c r="E18" s="61"/>
      <c r="F18" s="61"/>
      <c r="G18" s="61"/>
      <c r="H18" s="136"/>
      <c r="I18" s="48"/>
      <c r="J18" s="147"/>
      <c r="K18" s="147"/>
      <c r="L18" s="148"/>
      <c r="M18" s="48"/>
      <c r="N18" s="147"/>
      <c r="O18" s="147"/>
      <c r="P18" s="148"/>
      <c r="Q18" s="51">
        <f>SUM(I18:P18)</f>
        <v>0</v>
      </c>
      <c r="R18" s="133"/>
      <c r="S18" s="133"/>
      <c r="T18" s="149"/>
    </row>
    <row r="19" spans="1:28" ht="18" customHeight="1">
      <c r="A19" s="60" t="s">
        <v>21</v>
      </c>
      <c r="B19" s="61"/>
      <c r="C19" s="61"/>
      <c r="D19" s="61"/>
      <c r="E19" s="61"/>
      <c r="F19" s="61"/>
      <c r="G19" s="61"/>
      <c r="H19" s="136"/>
      <c r="I19" s="48"/>
      <c r="J19" s="147"/>
      <c r="K19" s="147"/>
      <c r="L19" s="148"/>
      <c r="M19" s="48"/>
      <c r="N19" s="147"/>
      <c r="O19" s="147"/>
      <c r="P19" s="148"/>
      <c r="Q19" s="51">
        <f t="shared" ref="Q19:Q21" si="0">SUM(I19:P19)</f>
        <v>0</v>
      </c>
      <c r="R19" s="133"/>
      <c r="S19" s="133"/>
      <c r="T19" s="149"/>
    </row>
    <row r="20" spans="1:28" ht="18" customHeight="1">
      <c r="A20" s="60" t="s">
        <v>22</v>
      </c>
      <c r="B20" s="61"/>
      <c r="C20" s="61"/>
      <c r="D20" s="61"/>
      <c r="E20" s="61"/>
      <c r="F20" s="61"/>
      <c r="G20" s="61"/>
      <c r="H20" s="136"/>
      <c r="I20" s="48"/>
      <c r="J20" s="147"/>
      <c r="K20" s="147"/>
      <c r="L20" s="148"/>
      <c r="M20" s="48"/>
      <c r="N20" s="147"/>
      <c r="O20" s="147"/>
      <c r="P20" s="148"/>
      <c r="Q20" s="51">
        <f t="shared" si="0"/>
        <v>0</v>
      </c>
      <c r="R20" s="133"/>
      <c r="S20" s="133"/>
      <c r="T20" s="149"/>
    </row>
    <row r="21" spans="1:28" ht="18" customHeight="1">
      <c r="A21" s="60" t="s">
        <v>23</v>
      </c>
      <c r="B21" s="61"/>
      <c r="C21" s="61"/>
      <c r="D21" s="61"/>
      <c r="E21" s="61"/>
      <c r="F21" s="61"/>
      <c r="G21" s="61"/>
      <c r="H21" s="136"/>
      <c r="I21" s="48"/>
      <c r="J21" s="147"/>
      <c r="K21" s="147"/>
      <c r="L21" s="148"/>
      <c r="M21" s="48"/>
      <c r="N21" s="147"/>
      <c r="O21" s="147"/>
      <c r="P21" s="148"/>
      <c r="Q21" s="51">
        <f t="shared" si="0"/>
        <v>0</v>
      </c>
      <c r="R21" s="133"/>
      <c r="S21" s="133"/>
      <c r="T21" s="149"/>
    </row>
    <row r="22" spans="1:28" ht="18" customHeight="1">
      <c r="A22" s="60" t="s">
        <v>19</v>
      </c>
      <c r="B22" s="61"/>
      <c r="C22" s="61"/>
      <c r="D22" s="61"/>
      <c r="E22" s="61"/>
      <c r="F22" s="61"/>
      <c r="G22" s="61"/>
      <c r="H22" s="136"/>
      <c r="I22" s="51">
        <f>SUM(I18:L21)</f>
        <v>0</v>
      </c>
      <c r="J22" s="133"/>
      <c r="K22" s="133"/>
      <c r="L22" s="149"/>
      <c r="M22" s="51">
        <f t="shared" ref="M22" si="1">SUM(M18:P21)</f>
        <v>0</v>
      </c>
      <c r="N22" s="133"/>
      <c r="O22" s="133"/>
      <c r="P22" s="149"/>
      <c r="Q22" s="51">
        <f t="shared" ref="Q22" si="2">SUM(Q18:T21)</f>
        <v>0</v>
      </c>
      <c r="R22" s="133"/>
      <c r="S22" s="133"/>
      <c r="T22" s="149"/>
    </row>
    <row r="23" spans="1:28" ht="18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8" customHeight="1">
      <c r="A24" s="4" t="s">
        <v>24</v>
      </c>
      <c r="B24" s="1" t="s">
        <v>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41.25" customHeight="1">
      <c r="A25" s="18"/>
      <c r="B25" s="19"/>
      <c r="C25" s="19"/>
      <c r="D25" s="19"/>
      <c r="E25" s="19"/>
      <c r="F25" s="19"/>
      <c r="G25" s="19"/>
      <c r="H25" s="20"/>
      <c r="I25" s="170" t="s">
        <v>86</v>
      </c>
      <c r="J25" s="171"/>
      <c r="K25" s="171"/>
      <c r="L25" s="172"/>
      <c r="M25" s="170" t="s">
        <v>26</v>
      </c>
      <c r="N25" s="171"/>
      <c r="O25" s="171"/>
      <c r="P25" s="172"/>
      <c r="Q25" s="170" t="s">
        <v>27</v>
      </c>
      <c r="R25" s="171"/>
      <c r="S25" s="171"/>
      <c r="T25" s="172"/>
      <c r="U25" s="135" t="s">
        <v>97</v>
      </c>
      <c r="V25" s="136"/>
      <c r="W25" s="61" t="s">
        <v>12</v>
      </c>
      <c r="X25" s="174"/>
      <c r="Y25" s="173" t="s">
        <v>28</v>
      </c>
      <c r="Z25" s="61"/>
      <c r="AA25" s="61"/>
      <c r="AB25" s="136"/>
    </row>
    <row r="26" spans="1:28" ht="18" customHeight="1">
      <c r="A26" s="76"/>
      <c r="B26" s="167" t="s">
        <v>84</v>
      </c>
      <c r="C26" s="168"/>
      <c r="D26" s="168"/>
      <c r="E26" s="168"/>
      <c r="F26" s="168"/>
      <c r="G26" s="168"/>
      <c r="H26" s="169"/>
      <c r="I26" s="81"/>
      <c r="J26" s="163"/>
      <c r="K26" s="163"/>
      <c r="L26" s="164"/>
      <c r="M26" s="81"/>
      <c r="N26" s="163"/>
      <c r="O26" s="163"/>
      <c r="P26" s="164"/>
      <c r="Q26" s="81"/>
      <c r="R26" s="163"/>
      <c r="S26" s="163"/>
      <c r="T26" s="164"/>
      <c r="U26" s="137"/>
      <c r="V26" s="138"/>
      <c r="W26" s="165"/>
      <c r="X26" s="166"/>
      <c r="Y26" s="82"/>
      <c r="Z26" s="163"/>
      <c r="AA26" s="163"/>
      <c r="AB26" s="164"/>
    </row>
    <row r="27" spans="1:28" ht="18" customHeight="1">
      <c r="A27" s="76"/>
      <c r="B27" s="160"/>
      <c r="C27" s="162" t="s">
        <v>29</v>
      </c>
      <c r="D27" s="157" t="s">
        <v>20</v>
      </c>
      <c r="E27" s="158"/>
      <c r="F27" s="158"/>
      <c r="G27" s="158"/>
      <c r="H27" s="159"/>
      <c r="I27" s="48"/>
      <c r="J27" s="147"/>
      <c r="K27" s="147"/>
      <c r="L27" s="148"/>
      <c r="M27" s="51">
        <f>Q13</f>
        <v>0</v>
      </c>
      <c r="N27" s="133"/>
      <c r="O27" s="133"/>
      <c r="P27" s="149"/>
      <c r="Q27" s="51">
        <f>I18</f>
        <v>0</v>
      </c>
      <c r="R27" s="133"/>
      <c r="S27" s="133"/>
      <c r="T27" s="149"/>
      <c r="U27" s="137"/>
      <c r="V27" s="138"/>
      <c r="W27" s="133">
        <f>Z13</f>
        <v>0</v>
      </c>
      <c r="X27" s="134"/>
      <c r="Y27" s="152">
        <f t="shared" ref="Y27:Y35" si="3">I27*M27*Q27*W27</f>
        <v>0</v>
      </c>
      <c r="Z27" s="133"/>
      <c r="AA27" s="133"/>
      <c r="AB27" s="149"/>
    </row>
    <row r="28" spans="1:28" ht="18" customHeight="1">
      <c r="A28" s="76"/>
      <c r="B28" s="160"/>
      <c r="C28" s="162"/>
      <c r="D28" s="157" t="s">
        <v>21</v>
      </c>
      <c r="E28" s="158"/>
      <c r="F28" s="158"/>
      <c r="G28" s="158"/>
      <c r="H28" s="159"/>
      <c r="I28" s="48"/>
      <c r="J28" s="147"/>
      <c r="K28" s="147"/>
      <c r="L28" s="148"/>
      <c r="M28" s="51">
        <f>Q13</f>
        <v>0</v>
      </c>
      <c r="N28" s="133"/>
      <c r="O28" s="133"/>
      <c r="P28" s="149"/>
      <c r="Q28" s="51">
        <f>I19</f>
        <v>0</v>
      </c>
      <c r="R28" s="133"/>
      <c r="S28" s="133"/>
      <c r="T28" s="149"/>
      <c r="U28" s="137"/>
      <c r="V28" s="138"/>
      <c r="W28" s="133">
        <f>Z13</f>
        <v>0</v>
      </c>
      <c r="X28" s="134"/>
      <c r="Y28" s="152">
        <f t="shared" si="3"/>
        <v>0</v>
      </c>
      <c r="Z28" s="133"/>
      <c r="AA28" s="133"/>
      <c r="AB28" s="149"/>
    </row>
    <row r="29" spans="1:28" ht="18" customHeight="1">
      <c r="A29" s="76"/>
      <c r="B29" s="160"/>
      <c r="C29" s="162"/>
      <c r="D29" s="157" t="s">
        <v>22</v>
      </c>
      <c r="E29" s="158"/>
      <c r="F29" s="158"/>
      <c r="G29" s="158"/>
      <c r="H29" s="159"/>
      <c r="I29" s="48"/>
      <c r="J29" s="147"/>
      <c r="K29" s="147"/>
      <c r="L29" s="148"/>
      <c r="M29" s="51">
        <f>Q13</f>
        <v>0</v>
      </c>
      <c r="N29" s="133"/>
      <c r="O29" s="133"/>
      <c r="P29" s="149"/>
      <c r="Q29" s="51">
        <f>I20</f>
        <v>0</v>
      </c>
      <c r="R29" s="133"/>
      <c r="S29" s="133"/>
      <c r="T29" s="149"/>
      <c r="U29" s="137"/>
      <c r="V29" s="138"/>
      <c r="W29" s="133">
        <f>Z13</f>
        <v>0</v>
      </c>
      <c r="X29" s="134"/>
      <c r="Y29" s="152">
        <f t="shared" si="3"/>
        <v>0</v>
      </c>
      <c r="Z29" s="133"/>
      <c r="AA29" s="133"/>
      <c r="AB29" s="149"/>
    </row>
    <row r="30" spans="1:28" ht="18" customHeight="1">
      <c r="A30" s="76"/>
      <c r="B30" s="160"/>
      <c r="C30" s="162"/>
      <c r="D30" s="157" t="s">
        <v>23</v>
      </c>
      <c r="E30" s="158"/>
      <c r="F30" s="158"/>
      <c r="G30" s="158"/>
      <c r="H30" s="159"/>
      <c r="I30" s="48"/>
      <c r="J30" s="147"/>
      <c r="K30" s="147"/>
      <c r="L30" s="148"/>
      <c r="M30" s="51">
        <f>Q13</f>
        <v>0</v>
      </c>
      <c r="N30" s="133"/>
      <c r="O30" s="133"/>
      <c r="P30" s="149"/>
      <c r="Q30" s="51">
        <f>I21</f>
        <v>0</v>
      </c>
      <c r="R30" s="133"/>
      <c r="S30" s="133"/>
      <c r="T30" s="149"/>
      <c r="U30" s="137"/>
      <c r="V30" s="138"/>
      <c r="W30" s="133">
        <f>Z13</f>
        <v>0</v>
      </c>
      <c r="X30" s="134"/>
      <c r="Y30" s="152">
        <f t="shared" si="3"/>
        <v>0</v>
      </c>
      <c r="Z30" s="133"/>
      <c r="AA30" s="133"/>
      <c r="AB30" s="149"/>
    </row>
    <row r="31" spans="1:28" ht="18" customHeight="1">
      <c r="A31" s="76"/>
      <c r="B31" s="160"/>
      <c r="C31" s="162" t="s">
        <v>30</v>
      </c>
      <c r="D31" s="157" t="s">
        <v>20</v>
      </c>
      <c r="E31" s="158"/>
      <c r="F31" s="158"/>
      <c r="G31" s="158"/>
      <c r="H31" s="159"/>
      <c r="I31" s="48"/>
      <c r="J31" s="147"/>
      <c r="K31" s="147"/>
      <c r="L31" s="148"/>
      <c r="M31" s="51">
        <f>Q13</f>
        <v>0</v>
      </c>
      <c r="N31" s="133"/>
      <c r="O31" s="133"/>
      <c r="P31" s="149"/>
      <c r="Q31" s="51">
        <f>M18</f>
        <v>0</v>
      </c>
      <c r="R31" s="133"/>
      <c r="S31" s="133"/>
      <c r="T31" s="149"/>
      <c r="U31" s="137"/>
      <c r="V31" s="138"/>
      <c r="W31" s="133">
        <f>Z13</f>
        <v>0</v>
      </c>
      <c r="X31" s="134"/>
      <c r="Y31" s="152">
        <f t="shared" si="3"/>
        <v>0</v>
      </c>
      <c r="Z31" s="133"/>
      <c r="AA31" s="133"/>
      <c r="AB31" s="149"/>
    </row>
    <row r="32" spans="1:28" ht="18" customHeight="1">
      <c r="A32" s="76"/>
      <c r="B32" s="160"/>
      <c r="C32" s="162"/>
      <c r="D32" s="157" t="s">
        <v>21</v>
      </c>
      <c r="E32" s="158"/>
      <c r="F32" s="158"/>
      <c r="G32" s="158"/>
      <c r="H32" s="159"/>
      <c r="I32" s="48"/>
      <c r="J32" s="147"/>
      <c r="K32" s="147"/>
      <c r="L32" s="148"/>
      <c r="M32" s="51">
        <f>Q13</f>
        <v>0</v>
      </c>
      <c r="N32" s="133"/>
      <c r="O32" s="133"/>
      <c r="P32" s="149"/>
      <c r="Q32" s="51">
        <f>M19</f>
        <v>0</v>
      </c>
      <c r="R32" s="133"/>
      <c r="S32" s="133"/>
      <c r="T32" s="149"/>
      <c r="U32" s="137"/>
      <c r="V32" s="138"/>
      <c r="W32" s="133">
        <f>Z13</f>
        <v>0</v>
      </c>
      <c r="X32" s="134"/>
      <c r="Y32" s="152">
        <f t="shared" si="3"/>
        <v>0</v>
      </c>
      <c r="Z32" s="133"/>
      <c r="AA32" s="133"/>
      <c r="AB32" s="149"/>
    </row>
    <row r="33" spans="1:28" ht="18" customHeight="1">
      <c r="A33" s="76"/>
      <c r="B33" s="160"/>
      <c r="C33" s="162"/>
      <c r="D33" s="157" t="s">
        <v>22</v>
      </c>
      <c r="E33" s="158"/>
      <c r="F33" s="158"/>
      <c r="G33" s="158"/>
      <c r="H33" s="159"/>
      <c r="I33" s="48"/>
      <c r="J33" s="147"/>
      <c r="K33" s="147"/>
      <c r="L33" s="148"/>
      <c r="M33" s="51">
        <f>Q13</f>
        <v>0</v>
      </c>
      <c r="N33" s="133"/>
      <c r="O33" s="133"/>
      <c r="P33" s="149"/>
      <c r="Q33" s="51">
        <f>M20</f>
        <v>0</v>
      </c>
      <c r="R33" s="133"/>
      <c r="S33" s="133"/>
      <c r="T33" s="149"/>
      <c r="U33" s="137"/>
      <c r="V33" s="138"/>
      <c r="W33" s="133">
        <f>Z13</f>
        <v>0</v>
      </c>
      <c r="X33" s="134"/>
      <c r="Y33" s="152">
        <f t="shared" si="3"/>
        <v>0</v>
      </c>
      <c r="Z33" s="133"/>
      <c r="AA33" s="133"/>
      <c r="AB33" s="149"/>
    </row>
    <row r="34" spans="1:28" ht="18" customHeight="1">
      <c r="A34" s="156"/>
      <c r="B34" s="161"/>
      <c r="C34" s="162"/>
      <c r="D34" s="157" t="s">
        <v>23</v>
      </c>
      <c r="E34" s="158"/>
      <c r="F34" s="158"/>
      <c r="G34" s="158"/>
      <c r="H34" s="159"/>
      <c r="I34" s="48"/>
      <c r="J34" s="147"/>
      <c r="K34" s="147"/>
      <c r="L34" s="148"/>
      <c r="M34" s="51">
        <f>Q13</f>
        <v>0</v>
      </c>
      <c r="N34" s="133"/>
      <c r="O34" s="133"/>
      <c r="P34" s="149"/>
      <c r="Q34" s="51">
        <f>M21</f>
        <v>0</v>
      </c>
      <c r="R34" s="133"/>
      <c r="S34" s="133"/>
      <c r="T34" s="149"/>
      <c r="U34" s="137"/>
      <c r="V34" s="138"/>
      <c r="W34" s="133">
        <f>Z13</f>
        <v>0</v>
      </c>
      <c r="X34" s="134"/>
      <c r="Y34" s="152">
        <f t="shared" si="3"/>
        <v>0</v>
      </c>
      <c r="Z34" s="133"/>
      <c r="AA34" s="133"/>
      <c r="AB34" s="149"/>
    </row>
    <row r="35" spans="1:28" ht="18" customHeight="1">
      <c r="A35" s="22" t="s">
        <v>67</v>
      </c>
      <c r="B35" s="144" t="s">
        <v>32</v>
      </c>
      <c r="C35" s="145"/>
      <c r="D35" s="145"/>
      <c r="E35" s="145"/>
      <c r="F35" s="145"/>
      <c r="G35" s="145"/>
      <c r="H35" s="146"/>
      <c r="I35" s="48"/>
      <c r="J35" s="147"/>
      <c r="K35" s="147"/>
      <c r="L35" s="148"/>
      <c r="M35" s="51">
        <f>Q13</f>
        <v>0</v>
      </c>
      <c r="N35" s="133"/>
      <c r="O35" s="133"/>
      <c r="P35" s="149"/>
      <c r="Q35" s="51">
        <f>Q19</f>
        <v>0</v>
      </c>
      <c r="R35" s="133"/>
      <c r="S35" s="133"/>
      <c r="T35" s="149"/>
      <c r="U35" s="137"/>
      <c r="V35" s="138"/>
      <c r="W35" s="133">
        <f>Z13</f>
        <v>0</v>
      </c>
      <c r="X35" s="134"/>
      <c r="Y35" s="152">
        <f t="shared" si="3"/>
        <v>0</v>
      </c>
      <c r="Z35" s="133"/>
      <c r="AA35" s="133"/>
      <c r="AB35" s="149"/>
    </row>
    <row r="36" spans="1:28" ht="18" customHeight="1">
      <c r="A36" s="22" t="s">
        <v>31</v>
      </c>
      <c r="B36" s="144" t="s">
        <v>33</v>
      </c>
      <c r="C36" s="145"/>
      <c r="D36" s="145"/>
      <c r="E36" s="145"/>
      <c r="F36" s="145"/>
      <c r="G36" s="145"/>
      <c r="H36" s="146"/>
      <c r="I36" s="48"/>
      <c r="J36" s="147"/>
      <c r="K36" s="147"/>
      <c r="L36" s="148"/>
      <c r="M36" s="51">
        <f>Q13</f>
        <v>0</v>
      </c>
      <c r="N36" s="133"/>
      <c r="O36" s="133"/>
      <c r="P36" s="149"/>
      <c r="Q36" s="40"/>
      <c r="R36" s="150"/>
      <c r="S36" s="150"/>
      <c r="T36" s="151"/>
      <c r="U36" s="137"/>
      <c r="V36" s="138"/>
      <c r="W36" s="133">
        <f>Z13</f>
        <v>0</v>
      </c>
      <c r="X36" s="134"/>
      <c r="Y36" s="152">
        <f>I36*M36*W36</f>
        <v>0</v>
      </c>
      <c r="Z36" s="133"/>
      <c r="AA36" s="133"/>
      <c r="AB36" s="149"/>
    </row>
    <row r="37" spans="1:28" ht="18" customHeight="1">
      <c r="A37" s="132" t="s">
        <v>95</v>
      </c>
      <c r="B37" s="144" t="s">
        <v>34</v>
      </c>
      <c r="C37" s="145"/>
      <c r="D37" s="145"/>
      <c r="E37" s="145"/>
      <c r="F37" s="145"/>
      <c r="G37" s="145"/>
      <c r="H37" s="146"/>
      <c r="I37" s="48"/>
      <c r="J37" s="147"/>
      <c r="K37" s="147"/>
      <c r="L37" s="148"/>
      <c r="M37" s="51">
        <f>Q13</f>
        <v>0</v>
      </c>
      <c r="N37" s="133"/>
      <c r="O37" s="133"/>
      <c r="P37" s="149"/>
      <c r="Q37" s="51">
        <f>Q19+Q18</f>
        <v>0</v>
      </c>
      <c r="R37" s="133"/>
      <c r="S37" s="133"/>
      <c r="T37" s="149"/>
      <c r="U37" s="137"/>
      <c r="V37" s="138"/>
      <c r="W37" s="133">
        <f>Z13</f>
        <v>0</v>
      </c>
      <c r="X37" s="134"/>
      <c r="Y37" s="152">
        <f>I37*M37*Q37*W37</f>
        <v>0</v>
      </c>
      <c r="Z37" s="133"/>
      <c r="AA37" s="133"/>
      <c r="AB37" s="149"/>
    </row>
    <row r="38" spans="1:28" ht="18" customHeight="1">
      <c r="A38" s="156"/>
      <c r="B38" s="144" t="s">
        <v>35</v>
      </c>
      <c r="C38" s="145"/>
      <c r="D38" s="145"/>
      <c r="E38" s="145"/>
      <c r="F38" s="145"/>
      <c r="G38" s="145"/>
      <c r="H38" s="146"/>
      <c r="I38" s="48"/>
      <c r="J38" s="147"/>
      <c r="K38" s="147"/>
      <c r="L38" s="148"/>
      <c r="M38" s="51">
        <f>Q13</f>
        <v>0</v>
      </c>
      <c r="N38" s="133"/>
      <c r="O38" s="133"/>
      <c r="P38" s="149"/>
      <c r="Q38" s="51">
        <f>Q21+Q20</f>
        <v>0</v>
      </c>
      <c r="R38" s="133"/>
      <c r="S38" s="133"/>
      <c r="T38" s="149"/>
      <c r="U38" s="137"/>
      <c r="V38" s="138"/>
      <c r="W38" s="133">
        <f>Z13</f>
        <v>0</v>
      </c>
      <c r="X38" s="134"/>
      <c r="Y38" s="152">
        <f>I38*M38*Q38*W38</f>
        <v>0</v>
      </c>
      <c r="Z38" s="133"/>
      <c r="AA38" s="133"/>
      <c r="AB38" s="149"/>
    </row>
    <row r="39" spans="1:28" ht="18" customHeight="1">
      <c r="A39" s="34" t="s">
        <v>96</v>
      </c>
      <c r="B39" s="144" t="s">
        <v>75</v>
      </c>
      <c r="C39" s="145"/>
      <c r="D39" s="145"/>
      <c r="E39" s="145"/>
      <c r="F39" s="145"/>
      <c r="G39" s="145"/>
      <c r="H39" s="146"/>
      <c r="I39" s="48"/>
      <c r="J39" s="147"/>
      <c r="K39" s="147"/>
      <c r="L39" s="148"/>
      <c r="M39" s="51">
        <f>Q13</f>
        <v>0</v>
      </c>
      <c r="N39" s="133"/>
      <c r="O39" s="133"/>
      <c r="P39" s="149"/>
      <c r="Q39" s="51">
        <f>Q18+Q19</f>
        <v>0</v>
      </c>
      <c r="R39" s="133"/>
      <c r="S39" s="133"/>
      <c r="T39" s="149"/>
      <c r="U39" s="139">
        <f>Z9</f>
        <v>0</v>
      </c>
      <c r="V39" s="140"/>
      <c r="W39" s="133">
        <f>Z13</f>
        <v>0</v>
      </c>
      <c r="X39" s="134"/>
      <c r="Y39" s="152">
        <f>I39*M39*Q39*U39*W39</f>
        <v>0</v>
      </c>
      <c r="Z39" s="133"/>
      <c r="AA39" s="133"/>
      <c r="AB39" s="149"/>
    </row>
    <row r="40" spans="1:28" ht="18" customHeight="1">
      <c r="A40" s="21" t="s">
        <v>36</v>
      </c>
      <c r="B40" s="144" t="s">
        <v>37</v>
      </c>
      <c r="C40" s="145"/>
      <c r="D40" s="145"/>
      <c r="E40" s="145"/>
      <c r="F40" s="145"/>
      <c r="G40" s="145"/>
      <c r="H40" s="146"/>
      <c r="I40" s="48"/>
      <c r="J40" s="147"/>
      <c r="K40" s="147"/>
      <c r="L40" s="148"/>
      <c r="M40" s="51">
        <f>Q13</f>
        <v>0</v>
      </c>
      <c r="N40" s="133"/>
      <c r="O40" s="133"/>
      <c r="P40" s="149"/>
      <c r="Q40" s="51">
        <f>Q22</f>
        <v>0</v>
      </c>
      <c r="R40" s="133"/>
      <c r="S40" s="133"/>
      <c r="T40" s="149"/>
      <c r="U40" s="137"/>
      <c r="V40" s="138"/>
      <c r="W40" s="51">
        <f>Z13</f>
        <v>0</v>
      </c>
      <c r="X40" s="134"/>
      <c r="Y40" s="152">
        <f>I40*M40*Q40*W40</f>
        <v>0</v>
      </c>
      <c r="Z40" s="133"/>
      <c r="AA40" s="133"/>
      <c r="AB40" s="149"/>
    </row>
    <row r="41" spans="1:28" ht="18" customHeight="1">
      <c r="A41" s="22" t="s">
        <v>38</v>
      </c>
      <c r="B41" s="144" t="s">
        <v>40</v>
      </c>
      <c r="C41" s="145"/>
      <c r="D41" s="145"/>
      <c r="E41" s="145"/>
      <c r="F41" s="145"/>
      <c r="G41" s="145"/>
      <c r="H41" s="146"/>
      <c r="I41" s="48"/>
      <c r="J41" s="147"/>
      <c r="K41" s="147"/>
      <c r="L41" s="148"/>
      <c r="M41" s="51">
        <f>Q13</f>
        <v>0</v>
      </c>
      <c r="N41" s="133"/>
      <c r="O41" s="133"/>
      <c r="P41" s="149"/>
      <c r="Q41" s="40"/>
      <c r="R41" s="150"/>
      <c r="S41" s="150"/>
      <c r="T41" s="151"/>
      <c r="U41" s="137"/>
      <c r="V41" s="138"/>
      <c r="W41" s="51">
        <f>Z13</f>
        <v>0</v>
      </c>
      <c r="X41" s="134"/>
      <c r="Y41" s="152">
        <f>I41*M41*W41</f>
        <v>0</v>
      </c>
      <c r="Z41" s="133"/>
      <c r="AA41" s="133"/>
      <c r="AB41" s="149"/>
    </row>
    <row r="42" spans="1:28" ht="18" customHeight="1">
      <c r="A42" s="22" t="s">
        <v>39</v>
      </c>
      <c r="B42" s="144" t="s">
        <v>42</v>
      </c>
      <c r="C42" s="145"/>
      <c r="D42" s="145"/>
      <c r="E42" s="145"/>
      <c r="F42" s="145"/>
      <c r="G42" s="145"/>
      <c r="H42" s="146"/>
      <c r="I42" s="48"/>
      <c r="J42" s="147"/>
      <c r="K42" s="147"/>
      <c r="L42" s="148"/>
      <c r="M42" s="51">
        <f>Q13</f>
        <v>0</v>
      </c>
      <c r="N42" s="133"/>
      <c r="O42" s="133"/>
      <c r="P42" s="149"/>
      <c r="Q42" s="40"/>
      <c r="R42" s="150"/>
      <c r="S42" s="150"/>
      <c r="T42" s="151"/>
      <c r="U42" s="137"/>
      <c r="V42" s="138"/>
      <c r="W42" s="51">
        <f>Z13</f>
        <v>0</v>
      </c>
      <c r="X42" s="134"/>
      <c r="Y42" s="152">
        <f>I42*M42*W42</f>
        <v>0</v>
      </c>
      <c r="Z42" s="133"/>
      <c r="AA42" s="133"/>
      <c r="AB42" s="149"/>
    </row>
    <row r="43" spans="1:28" ht="18" customHeight="1">
      <c r="A43" s="22" t="s">
        <v>41</v>
      </c>
      <c r="B43" s="144" t="s">
        <v>44</v>
      </c>
      <c r="C43" s="145"/>
      <c r="D43" s="145"/>
      <c r="E43" s="145"/>
      <c r="F43" s="145"/>
      <c r="G43" s="145"/>
      <c r="H43" s="146"/>
      <c r="I43" s="48"/>
      <c r="J43" s="147"/>
      <c r="K43" s="147"/>
      <c r="L43" s="148"/>
      <c r="M43" s="51">
        <f>Q13</f>
        <v>0</v>
      </c>
      <c r="N43" s="133"/>
      <c r="O43" s="133"/>
      <c r="P43" s="149"/>
      <c r="Q43" s="40"/>
      <c r="R43" s="150"/>
      <c r="S43" s="150"/>
      <c r="T43" s="151"/>
      <c r="U43" s="137"/>
      <c r="V43" s="138"/>
      <c r="W43" s="51">
        <f>Z13</f>
        <v>0</v>
      </c>
      <c r="X43" s="134"/>
      <c r="Y43" s="152">
        <f>I43*M43*W43</f>
        <v>0</v>
      </c>
      <c r="Z43" s="133"/>
      <c r="AA43" s="133"/>
      <c r="AB43" s="149"/>
    </row>
    <row r="44" spans="1:28" ht="18" customHeight="1">
      <c r="A44" s="36" t="s">
        <v>43</v>
      </c>
      <c r="B44" s="144" t="s">
        <v>82</v>
      </c>
      <c r="C44" s="145"/>
      <c r="D44" s="145"/>
      <c r="E44" s="145"/>
      <c r="F44" s="145"/>
      <c r="G44" s="145"/>
      <c r="H44" s="146"/>
      <c r="I44" s="48"/>
      <c r="J44" s="147"/>
      <c r="K44" s="147"/>
      <c r="L44" s="148"/>
      <c r="M44" s="51">
        <f>Q13</f>
        <v>0</v>
      </c>
      <c r="N44" s="133"/>
      <c r="O44" s="133"/>
      <c r="P44" s="149"/>
      <c r="Q44" s="153">
        <f>Q22</f>
        <v>0</v>
      </c>
      <c r="R44" s="154"/>
      <c r="S44" s="154"/>
      <c r="T44" s="155"/>
      <c r="U44" s="137"/>
      <c r="V44" s="138"/>
      <c r="W44" s="51">
        <f>Z13</f>
        <v>0</v>
      </c>
      <c r="X44" s="134"/>
      <c r="Y44" s="152">
        <f>I44*M44*Q44*W44</f>
        <v>0</v>
      </c>
      <c r="Z44" s="133"/>
      <c r="AA44" s="133"/>
      <c r="AB44" s="149"/>
    </row>
    <row r="45" spans="1:28" ht="18" customHeight="1" thickBot="1">
      <c r="A45" s="22" t="s">
        <v>80</v>
      </c>
      <c r="B45" s="144" t="s">
        <v>98</v>
      </c>
      <c r="C45" s="145"/>
      <c r="D45" s="145"/>
      <c r="E45" s="145"/>
      <c r="F45" s="145"/>
      <c r="G45" s="145"/>
      <c r="H45" s="146"/>
      <c r="I45" s="48"/>
      <c r="J45" s="147"/>
      <c r="K45" s="147"/>
      <c r="L45" s="148"/>
      <c r="M45" s="51">
        <f>Q13</f>
        <v>0</v>
      </c>
      <c r="N45" s="133"/>
      <c r="O45" s="133"/>
      <c r="P45" s="149"/>
      <c r="Q45" s="40"/>
      <c r="R45" s="150"/>
      <c r="S45" s="150"/>
      <c r="T45" s="151"/>
      <c r="U45" s="137"/>
      <c r="V45" s="138"/>
      <c r="W45" s="51">
        <f>Z13</f>
        <v>0</v>
      </c>
      <c r="X45" s="134"/>
      <c r="Y45" s="152">
        <f>I45*M45*W45</f>
        <v>0</v>
      </c>
      <c r="Z45" s="133"/>
      <c r="AA45" s="133"/>
      <c r="AB45" s="149"/>
    </row>
    <row r="46" spans="1:28" ht="18" customHeight="1" thickBot="1">
      <c r="A46" s="60" t="s">
        <v>45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41">
        <f>ROUNDDOWN(SUM(Y27:AB45),-3)</f>
        <v>0</v>
      </c>
      <c r="Z46" s="142"/>
      <c r="AA46" s="142"/>
      <c r="AB46" s="143"/>
    </row>
  </sheetData>
  <mergeCells count="215">
    <mergeCell ref="B39:H39"/>
    <mergeCell ref="I39:L39"/>
    <mergeCell ref="M39:P39"/>
    <mergeCell ref="Q39:T39"/>
    <mergeCell ref="Y39:AB39"/>
    <mergeCell ref="A11:D11"/>
    <mergeCell ref="A17:H17"/>
    <mergeCell ref="I17:L17"/>
    <mergeCell ref="M17:P17"/>
    <mergeCell ref="Q17:T17"/>
    <mergeCell ref="E11:H11"/>
    <mergeCell ref="I11:L11"/>
    <mergeCell ref="M11:P11"/>
    <mergeCell ref="Q13:T13"/>
    <mergeCell ref="Q11:T11"/>
    <mergeCell ref="Q12:T12"/>
    <mergeCell ref="U12:X12"/>
    <mergeCell ref="Y12:AB12"/>
    <mergeCell ref="U11:X11"/>
    <mergeCell ref="U13:X13"/>
    <mergeCell ref="AA13:AB13"/>
    <mergeCell ref="A20:H20"/>
    <mergeCell ref="I20:L20"/>
    <mergeCell ref="M20:P20"/>
    <mergeCell ref="Y8:AB8"/>
    <mergeCell ref="U9:X9"/>
    <mergeCell ref="Z9:AA9"/>
    <mergeCell ref="A10:D10"/>
    <mergeCell ref="M8:P8"/>
    <mergeCell ref="A9:C9"/>
    <mergeCell ref="E9:H9"/>
    <mergeCell ref="I9:L9"/>
    <mergeCell ref="N9:O9"/>
    <mergeCell ref="Q9:T9"/>
    <mergeCell ref="U10:X10"/>
    <mergeCell ref="E10:H10"/>
    <mergeCell ref="I10:L10"/>
    <mergeCell ref="M10:P10"/>
    <mergeCell ref="Q10:T10"/>
    <mergeCell ref="A1:AB1"/>
    <mergeCell ref="N3:R3"/>
    <mergeCell ref="S3:AB3"/>
    <mergeCell ref="N4:R4"/>
    <mergeCell ref="S4:AB4"/>
    <mergeCell ref="A7:D7"/>
    <mergeCell ref="E7:H7"/>
    <mergeCell ref="I7:P7"/>
    <mergeCell ref="Q7:T7"/>
    <mergeCell ref="U7:AB7"/>
    <mergeCell ref="Q20:T20"/>
    <mergeCell ref="A18:H18"/>
    <mergeCell ref="I18:L18"/>
    <mergeCell ref="M18:P18"/>
    <mergeCell ref="Q18:T18"/>
    <mergeCell ref="A19:H19"/>
    <mergeCell ref="I19:L19"/>
    <mergeCell ref="M19:P19"/>
    <mergeCell ref="Q19:T19"/>
    <mergeCell ref="Y25:AB25"/>
    <mergeCell ref="A21:H21"/>
    <mergeCell ref="I21:L21"/>
    <mergeCell ref="M21:P21"/>
    <mergeCell ref="Q21:T21"/>
    <mergeCell ref="A22:H22"/>
    <mergeCell ref="I22:L22"/>
    <mergeCell ref="M22:P22"/>
    <mergeCell ref="Q22:T22"/>
    <mergeCell ref="W25:X25"/>
    <mergeCell ref="A26:A34"/>
    <mergeCell ref="B26:H26"/>
    <mergeCell ref="I26:L26"/>
    <mergeCell ref="M26:P26"/>
    <mergeCell ref="Q26:T26"/>
    <mergeCell ref="I28:L28"/>
    <mergeCell ref="M28:P28"/>
    <mergeCell ref="Q28:T28"/>
    <mergeCell ref="I25:L25"/>
    <mergeCell ref="M25:P25"/>
    <mergeCell ref="Q25:T25"/>
    <mergeCell ref="Y26:AB26"/>
    <mergeCell ref="B27:B30"/>
    <mergeCell ref="C27:C30"/>
    <mergeCell ref="D27:H27"/>
    <mergeCell ref="I27:L27"/>
    <mergeCell ref="M27:P27"/>
    <mergeCell ref="Q27:T27"/>
    <mergeCell ref="Y27:AB27"/>
    <mergeCell ref="D28:H28"/>
    <mergeCell ref="D30:H30"/>
    <mergeCell ref="I30:L30"/>
    <mergeCell ref="M30:P30"/>
    <mergeCell ref="Q30:T30"/>
    <mergeCell ref="Y30:AB30"/>
    <mergeCell ref="Y28:AB28"/>
    <mergeCell ref="D29:H29"/>
    <mergeCell ref="I29:L29"/>
    <mergeCell ref="M29:P29"/>
    <mergeCell ref="Q29:T29"/>
    <mergeCell ref="Y29:AB29"/>
    <mergeCell ref="W26:X26"/>
    <mergeCell ref="Y31:AB31"/>
    <mergeCell ref="D32:H32"/>
    <mergeCell ref="I32:L32"/>
    <mergeCell ref="M32:P32"/>
    <mergeCell ref="Q32:T32"/>
    <mergeCell ref="Y32:AB32"/>
    <mergeCell ref="B31:B34"/>
    <mergeCell ref="C31:C34"/>
    <mergeCell ref="D31:H31"/>
    <mergeCell ref="I31:L31"/>
    <mergeCell ref="M31:P31"/>
    <mergeCell ref="Q31:T31"/>
    <mergeCell ref="D33:H33"/>
    <mergeCell ref="I33:L33"/>
    <mergeCell ref="M33:P33"/>
    <mergeCell ref="Q33:T33"/>
    <mergeCell ref="Y33:AB33"/>
    <mergeCell ref="D34:H34"/>
    <mergeCell ref="I34:L34"/>
    <mergeCell ref="M34:P34"/>
    <mergeCell ref="Q34:T34"/>
    <mergeCell ref="Y34:AB34"/>
    <mergeCell ref="B36:H36"/>
    <mergeCell ref="I36:L36"/>
    <mergeCell ref="M36:P36"/>
    <mergeCell ref="Q36:T36"/>
    <mergeCell ref="Y36:AB36"/>
    <mergeCell ref="B35:H35"/>
    <mergeCell ref="I35:L35"/>
    <mergeCell ref="M35:P35"/>
    <mergeCell ref="Q35:T35"/>
    <mergeCell ref="Y35:AB35"/>
    <mergeCell ref="W36:X36"/>
    <mergeCell ref="W35:X35"/>
    <mergeCell ref="Y37:AB37"/>
    <mergeCell ref="B38:H38"/>
    <mergeCell ref="I38:L38"/>
    <mergeCell ref="M38:P38"/>
    <mergeCell ref="Q38:T38"/>
    <mergeCell ref="Y38:AB38"/>
    <mergeCell ref="A37:A38"/>
    <mergeCell ref="B37:H37"/>
    <mergeCell ref="I37:L37"/>
    <mergeCell ref="M37:P37"/>
    <mergeCell ref="Q37:T37"/>
    <mergeCell ref="W37:X37"/>
    <mergeCell ref="W38:X38"/>
    <mergeCell ref="B40:H40"/>
    <mergeCell ref="I40:L40"/>
    <mergeCell ref="M40:P40"/>
    <mergeCell ref="Q40:T40"/>
    <mergeCell ref="Y40:AB40"/>
    <mergeCell ref="W40:X40"/>
    <mergeCell ref="U40:V40"/>
    <mergeCell ref="M41:P41"/>
    <mergeCell ref="Q41:T41"/>
    <mergeCell ref="Y41:AB41"/>
    <mergeCell ref="W41:X41"/>
    <mergeCell ref="W42:X42"/>
    <mergeCell ref="U41:V41"/>
    <mergeCell ref="U42:V42"/>
    <mergeCell ref="B42:H42"/>
    <mergeCell ref="I42:L42"/>
    <mergeCell ref="M42:P42"/>
    <mergeCell ref="Q42:T42"/>
    <mergeCell ref="Y42:AB42"/>
    <mergeCell ref="B41:H41"/>
    <mergeCell ref="I41:L41"/>
    <mergeCell ref="A46:X46"/>
    <mergeCell ref="Y46:AB46"/>
    <mergeCell ref="B45:H45"/>
    <mergeCell ref="I45:L45"/>
    <mergeCell ref="M45:P45"/>
    <mergeCell ref="Q45:T45"/>
    <mergeCell ref="Y45:AB45"/>
    <mergeCell ref="B43:H43"/>
    <mergeCell ref="I43:L43"/>
    <mergeCell ref="M43:P43"/>
    <mergeCell ref="Q43:T43"/>
    <mergeCell ref="Y43:AB43"/>
    <mergeCell ref="W43:X43"/>
    <mergeCell ref="W45:X45"/>
    <mergeCell ref="U43:V43"/>
    <mergeCell ref="U45:V45"/>
    <mergeCell ref="B44:H44"/>
    <mergeCell ref="I44:L44"/>
    <mergeCell ref="M44:P44"/>
    <mergeCell ref="Q44:T44"/>
    <mergeCell ref="U44:V44"/>
    <mergeCell ref="W44:X44"/>
    <mergeCell ref="Y44:AB44"/>
    <mergeCell ref="W39:X39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W27:X27"/>
    <mergeCell ref="W28:X28"/>
    <mergeCell ref="W29:X29"/>
    <mergeCell ref="W30:X30"/>
    <mergeCell ref="W31:X31"/>
    <mergeCell ref="W32:X32"/>
    <mergeCell ref="W33:X33"/>
    <mergeCell ref="W34:X34"/>
  </mergeCells>
  <phoneticPr fontId="4"/>
  <conditionalFormatting sqref="S3:AB4">
    <cfRule type="cellIs" dxfId="2" priority="5" operator="equal">
      <formula>0</formula>
    </cfRule>
  </conditionalFormatting>
  <conditionalFormatting sqref="U13:X13">
    <cfRule type="cellIs" dxfId="1" priority="2" operator="equal">
      <formula>0</formula>
    </cfRule>
  </conditionalFormatting>
  <conditionalFormatting sqref="Q13:T13">
    <cfRule type="cellIs" dxfId="0" priority="1" operator="equal">
      <formula>0</formula>
    </cfRule>
  </conditionalFormatting>
  <dataValidations count="4">
    <dataValidation type="list" allowBlank="1" showInputMessage="1" showErrorMessage="1" sqref="Q13:T13" xr:uid="{00000000-0002-0000-0100-000000000000}">
      <formula1>"6,7"</formula1>
    </dataValidation>
    <dataValidation type="list" allowBlank="1" showInputMessage="1" showErrorMessage="1" sqref="I11:L11" xr:uid="{00000000-0002-0000-0100-000001000000}">
      <formula1>"A,B,　"</formula1>
    </dataValidation>
    <dataValidation type="list" allowBlank="1" showInputMessage="1" showErrorMessage="1" sqref="E9:L9 Q9:X9 M11:T11 A11:H11" xr:uid="{00000000-0002-0000-0100-000002000000}">
      <formula1>"○,　"</formula1>
    </dataValidation>
    <dataValidation type="list" allowBlank="1" showInputMessage="1" showErrorMessage="1" sqref="U11:X11" xr:uid="{00000000-0002-0000-0100-000003000000}">
      <formula1>"A,B,C"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1号</vt:lpstr>
      <vt:lpstr>2・3号</vt:lpstr>
      <vt:lpstr>'1号'!Print_Area</vt:lpstr>
      <vt:lpstr>'2・3号'!Print_Area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Administrator</cp:lastModifiedBy>
  <cp:lastPrinted>2018-03-07T07:44:14Z</cp:lastPrinted>
  <dcterms:created xsi:type="dcterms:W3CDTF">2016-07-07T00:11:19Z</dcterms:created>
  <dcterms:modified xsi:type="dcterms:W3CDTF">2021-06-23T07:32:38Z</dcterms:modified>
</cp:coreProperties>
</file>