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0 保育人材確保\02 住居借り上げ支援\R6\04 変更申請\01 申請依頼\【住居借り上げ】変更申請書類\★様式\"/>
    </mc:Choice>
  </mc:AlternateContent>
  <xr:revisionPtr revIDLastSave="0" documentId="13_ncr:1_{D7BA8580-501A-4B52-8DF1-6A7DD5FF2249}" xr6:coauthVersionLast="47" xr6:coauthVersionMax="47" xr10:uidLastSave="{00000000-0000-0000-0000-000000000000}"/>
  <workbookProtection workbookAlgorithmName="SHA-512" workbookHashValue="QCBBk+iCu2U9kFPnoNCeKPdFAlRkYz6XpujnWZTrjHghckz+vgWn/mZg1RBbVB69lr2u5EcVa3IqSrOBki3buA==" workbookSaltValue="D5d9LrZm4RbPHmnKmgoEkA==" workbookSpinCount="100000" lockStructure="1"/>
  <bookViews>
    <workbookView xWindow="-110" yWindow="-110" windowWidth="19420" windowHeight="10300" xr2:uid="{00000000-000D-0000-FFFF-FFFF00000000}"/>
  </bookViews>
  <sheets>
    <sheet name="入力シート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E23" i="2"/>
  <c r="E22" i="2"/>
  <c r="E20" i="2"/>
  <c r="AB11" i="2"/>
  <c r="V13" i="2" l="1"/>
  <c r="H20" i="2"/>
  <c r="H22" i="2" s="1"/>
  <c r="H23" i="2" s="1"/>
  <c r="H24" i="2" s="1"/>
  <c r="AB20" i="2"/>
  <c r="AB22" i="2" s="1"/>
  <c r="AB23" i="2" s="1"/>
  <c r="AB24" i="2" s="1"/>
  <c r="Z20" i="2"/>
  <c r="Z22" i="2" s="1"/>
  <c r="Z23" i="2" s="1"/>
  <c r="Z24" i="2" s="1"/>
  <c r="X20" i="2"/>
  <c r="X22" i="2" s="1"/>
  <c r="X23" i="2" s="1"/>
  <c r="X24" i="2" s="1"/>
  <c r="V20" i="2"/>
  <c r="V22" i="2" s="1"/>
  <c r="V23" i="2" s="1"/>
  <c r="V24" i="2" s="1"/>
  <c r="T20" i="2"/>
  <c r="T22" i="2" s="1"/>
  <c r="T23" i="2" s="1"/>
  <c r="T24" i="2" s="1"/>
  <c r="R20" i="2"/>
  <c r="R22" i="2" s="1"/>
  <c r="R23" i="2" s="1"/>
  <c r="R24" i="2" s="1"/>
  <c r="P20" i="2"/>
  <c r="P22" i="2" s="1"/>
  <c r="P23" i="2" s="1"/>
  <c r="P24" i="2" s="1"/>
  <c r="N20" i="2"/>
  <c r="N22" i="2" s="1"/>
  <c r="N23" i="2" s="1"/>
  <c r="N24" i="2" s="1"/>
  <c r="L20" i="2"/>
  <c r="L22" i="2" s="1"/>
  <c r="L23" i="2" s="1"/>
  <c r="L24" i="2" s="1"/>
  <c r="J20" i="2"/>
  <c r="J22" i="2" s="1"/>
  <c r="J23" i="2" s="1"/>
  <c r="J24" i="2" s="1"/>
  <c r="AD21" i="2" l="1"/>
  <c r="AD19" i="2"/>
  <c r="AD18" i="2"/>
  <c r="AD17" i="2"/>
  <c r="AD16" i="2"/>
  <c r="AD20" i="2" l="1"/>
  <c r="AD23" i="2"/>
  <c r="AD22" i="2" l="1"/>
  <c r="AD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田井東　圭子</author>
    <author>白井　みゆき</author>
    <author>田井東一馬</author>
  </authors>
  <commentList>
    <comment ref="K4" authorId="0" shapeId="0" xr:uid="{00000000-0006-0000-0000-000001000000}">
      <text>
        <r>
          <rPr>
            <b/>
            <sz val="14"/>
            <color indexed="81"/>
            <rFont val="MS P ゴシック"/>
            <family val="3"/>
            <charset val="128"/>
          </rPr>
          <t>年度を入力してください</t>
        </r>
        <r>
          <rPr>
            <sz val="14"/>
            <color indexed="81"/>
            <rFont val="MS P ゴシック"/>
            <family val="3"/>
            <charset val="128"/>
          </rPr>
          <t xml:space="preserve">
</t>
        </r>
      </text>
    </comment>
    <comment ref="H10" authorId="1" shapeId="0" xr:uid="{00000000-0006-0000-0000-000002000000}">
      <text>
        <r>
          <rPr>
            <sz val="12"/>
            <color indexed="81"/>
            <rFont val="MS P ゴシック"/>
            <family val="3"/>
            <charset val="128"/>
          </rPr>
          <t>日付を入力する箇所は
20〇〇/△/□　と入力すると
「令和〇年△月□日」と表記されます。</t>
        </r>
      </text>
    </comment>
    <comment ref="M10" authorId="2" shapeId="0" xr:uid="{00000000-0006-0000-0000-000003000000}">
      <text>
        <r>
          <rPr>
            <sz val="12"/>
            <color indexed="81"/>
            <rFont val="MS P ゴシック"/>
            <family val="3"/>
            <charset val="128"/>
          </rPr>
          <t>日付を入力する箇所は
20〇〇/△/□と入力すると
「令和〇年△月□日」と表記されます</t>
        </r>
        <r>
          <rPr>
            <sz val="10"/>
            <color indexed="81"/>
            <rFont val="MS P ゴシック"/>
            <family val="3"/>
            <charset val="128"/>
          </rPr>
          <t xml:space="preserve">。
</t>
        </r>
      </text>
    </comment>
    <comment ref="Q10" authorId="2" shapeId="0" xr:uid="{00000000-0006-0000-0000-000004000000}">
      <text>
        <r>
          <rPr>
            <sz val="10"/>
            <color indexed="81"/>
            <rFont val="MS P ゴシック"/>
            <family val="3"/>
            <charset val="128"/>
          </rPr>
          <t xml:space="preserve">月数を○〇と入力すると、「〇〇月」と表記されます。
</t>
        </r>
      </text>
    </comment>
    <comment ref="V10" authorId="2" shapeId="0" xr:uid="{00000000-0006-0000-0000-000005000000}">
      <text>
        <r>
          <rPr>
            <sz val="12"/>
            <color indexed="81"/>
            <rFont val="MS P ゴシック"/>
            <family val="3"/>
            <charset val="128"/>
          </rPr>
          <t>金額を入力する箇所は
数字のみを入力すると
「００,０００円」と表記されます。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10" authorId="2" shapeId="0" xr:uid="{00000000-0006-0000-0000-000006000000}">
      <text>
        <r>
          <rPr>
            <sz val="12"/>
            <color indexed="81"/>
            <rFont val="MS P ゴシック"/>
            <family val="3"/>
            <charset val="128"/>
          </rPr>
          <t>金額を入力する箇所は
数字のみを入力すると
「００,０００円」と表記されます。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1" authorId="1" shapeId="0" xr:uid="{00000000-0006-0000-0000-000007000000}">
      <text>
        <r>
          <rPr>
            <sz val="12"/>
            <color indexed="81"/>
            <rFont val="MS P ゴシック"/>
            <family val="3"/>
            <charset val="128"/>
          </rPr>
          <t>日付を入力する箇所は
20〇〇/△/□　と入力すると「令和〇年△月□日」と表記されます。</t>
        </r>
      </text>
    </comment>
    <comment ref="M11" authorId="2" shapeId="0" xr:uid="{00000000-0006-0000-0000-000008000000}">
      <text>
        <r>
          <rPr>
            <sz val="12"/>
            <color indexed="81"/>
            <rFont val="MS P ゴシック"/>
            <family val="3"/>
            <charset val="128"/>
          </rPr>
          <t>日付を入力する箇所は
20〇〇/△/□と入力すると
「令和〇年△月□日」と表記されます</t>
        </r>
        <r>
          <rPr>
            <sz val="10"/>
            <color indexed="81"/>
            <rFont val="MS P ゴシック"/>
            <family val="3"/>
            <charset val="128"/>
          </rPr>
          <t xml:space="preserve">。
</t>
        </r>
      </text>
    </comment>
    <comment ref="V11" authorId="2" shapeId="0" xr:uid="{00000000-0006-0000-0000-000009000000}">
      <text>
        <r>
          <rPr>
            <sz val="12"/>
            <color indexed="81"/>
            <rFont val="MS P ゴシック"/>
            <family val="3"/>
            <charset val="128"/>
          </rPr>
          <t>金額を入力する箇所は
数字のみを入力すると
「００,０００円」と表記されます。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11" authorId="2" shapeId="0" xr:uid="{00000000-0006-0000-0000-00000A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2" authorId="2" shapeId="0" xr:uid="{00000000-0006-0000-0000-00000B000000}">
      <text>
        <r>
          <rPr>
            <sz val="12"/>
            <color indexed="81"/>
            <rFont val="MS P ゴシック"/>
            <family val="3"/>
            <charset val="128"/>
          </rPr>
          <t>日付を入力する箇所は
20〇〇/△/□と入力すると
「令和〇年△月□日」と表記されます</t>
        </r>
        <r>
          <rPr>
            <sz val="10"/>
            <color indexed="81"/>
            <rFont val="MS P ゴシック"/>
            <family val="3"/>
            <charset val="128"/>
          </rPr>
          <t xml:space="preserve">。
</t>
        </r>
      </text>
    </comment>
    <comment ref="Q12" authorId="2" shapeId="0" xr:uid="{00000000-0006-0000-0000-00000C000000}">
      <text>
        <r>
          <rPr>
            <sz val="10"/>
            <color indexed="81"/>
            <rFont val="MS P ゴシック"/>
            <family val="3"/>
            <charset val="128"/>
          </rPr>
          <t xml:space="preserve">月数を○〇と入力すると、「〇〇月」と表記されます。
</t>
        </r>
      </text>
    </comment>
    <comment ref="V12" authorId="2" shapeId="0" xr:uid="{00000000-0006-0000-0000-00000D000000}">
      <text>
        <r>
          <rPr>
            <sz val="12"/>
            <color indexed="81"/>
            <rFont val="MS P ゴシック"/>
            <family val="3"/>
            <charset val="128"/>
          </rPr>
          <t>金額を入力する箇所は
数字のみを入力すると
「００,０００円」と表記されます。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3" authorId="1" shapeId="0" xr:uid="{00000000-0006-0000-0000-00000E000000}">
      <text>
        <r>
          <rPr>
            <sz val="12"/>
            <color indexed="81"/>
            <rFont val="MS P ゴシック"/>
            <family val="3"/>
            <charset val="128"/>
          </rPr>
          <t>日付を入力する箇所は
20〇〇/△/□　と入力すると
「令和〇年△月□日」と表記されます。</t>
        </r>
      </text>
    </comment>
    <comment ref="G13" authorId="2" shapeId="0" xr:uid="{00000000-0006-0000-0000-00000F000000}">
      <text>
        <r>
          <rPr>
            <sz val="12"/>
            <color indexed="81"/>
            <rFont val="MS P ゴシック"/>
            <family val="3"/>
            <charset val="128"/>
          </rPr>
          <t>日付を入力する箇所は
20〇〇/△/□と入力すると
「令和〇年△月□日」と表記されます</t>
        </r>
        <r>
          <rPr>
            <sz val="10"/>
            <color indexed="81"/>
            <rFont val="MS P ゴシック"/>
            <family val="3"/>
            <charset val="128"/>
          </rPr>
          <t xml:space="preserve">。
</t>
        </r>
      </text>
    </comment>
    <comment ref="M13" authorId="2" shapeId="0" xr:uid="{00000000-0006-0000-0000-000010000000}">
      <text>
        <r>
          <rPr>
            <sz val="12"/>
            <color indexed="81"/>
            <rFont val="MS P ゴシック"/>
            <family val="3"/>
            <charset val="128"/>
          </rPr>
          <t>日付を入力する箇所は
20〇〇/△/□と入力すると
「令和〇年△月□日」と表記されます</t>
        </r>
        <r>
          <rPr>
            <sz val="10"/>
            <color indexed="81"/>
            <rFont val="MS P ゴシック"/>
            <family val="3"/>
            <charset val="128"/>
          </rPr>
          <t xml:space="preserve">。
</t>
        </r>
      </text>
    </comment>
    <comment ref="V13" authorId="2" shapeId="0" xr:uid="{00000000-0006-0000-0000-000011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C13" authorId="2" shapeId="0" xr:uid="{00000000-0006-0000-0000-000012000000}">
      <text>
        <r>
          <rPr>
            <sz val="12"/>
            <color indexed="81"/>
            <rFont val="MS P ゴシック"/>
            <family val="3"/>
            <charset val="128"/>
          </rPr>
          <t>金額を入力する箇所は
数字のみを入力すると
「００,０００円」と表記されます。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D16" authorId="0" shapeId="0" xr:uid="{00000000-0006-0000-0000-000013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</text>
    </comment>
    <comment ref="AD17" authorId="0" shapeId="0" xr:uid="{00000000-0006-0000-0000-000014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</text>
    </comment>
    <comment ref="AD18" authorId="0" shapeId="0" xr:uid="{00000000-0006-0000-0000-000015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</text>
    </comment>
    <comment ref="AD19" authorId="0" shapeId="0" xr:uid="{00000000-0006-0000-0000-000016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</text>
    </comment>
    <comment ref="E20" authorId="1" shapeId="0" xr:uid="{00000000-0006-0000-0000-000017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</text>
    </comment>
    <comment ref="H20" authorId="2" shapeId="0" xr:uid="{00000000-0006-0000-0000-000018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0" authorId="2" shapeId="0" xr:uid="{00000000-0006-0000-0000-000019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20" authorId="2" shapeId="0" xr:uid="{00000000-0006-0000-0000-00001A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20" authorId="2" shapeId="0" xr:uid="{00000000-0006-0000-0000-00001B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20" authorId="2" shapeId="0" xr:uid="{00000000-0006-0000-0000-00001C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20" authorId="2" shapeId="0" xr:uid="{00000000-0006-0000-0000-00001D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20" authorId="2" shapeId="0" xr:uid="{00000000-0006-0000-0000-00001E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20" authorId="2" shapeId="0" xr:uid="{00000000-0006-0000-0000-00001F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20" authorId="2" shapeId="0" xr:uid="{00000000-0006-0000-0000-000020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0" authorId="2" shapeId="0" xr:uid="{00000000-0006-0000-0000-000021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20" authorId="2" shapeId="0" xr:uid="{00000000-0006-0000-0000-000022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D20" authorId="0" shapeId="0" xr:uid="{00000000-0006-0000-0000-000023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</text>
    </comment>
    <comment ref="AD21" authorId="0" shapeId="0" xr:uid="{00000000-0006-0000-0000-000024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</text>
    </comment>
    <comment ref="E22" authorId="1" shapeId="0" xr:uid="{00000000-0006-0000-0000-000025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</text>
    </comment>
    <comment ref="H22" authorId="2" shapeId="0" xr:uid="{00000000-0006-0000-0000-000026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2" authorId="2" shapeId="0" xr:uid="{00000000-0006-0000-0000-000027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22" authorId="2" shapeId="0" xr:uid="{00000000-0006-0000-0000-000028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22" authorId="2" shapeId="0" xr:uid="{00000000-0006-0000-0000-000029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22" authorId="2" shapeId="0" xr:uid="{00000000-0006-0000-0000-00002A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22" authorId="2" shapeId="0" xr:uid="{00000000-0006-0000-0000-00002B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22" authorId="2" shapeId="0" xr:uid="{00000000-0006-0000-0000-00002C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22" authorId="2" shapeId="0" xr:uid="{00000000-0006-0000-0000-00002D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22" authorId="2" shapeId="0" xr:uid="{00000000-0006-0000-0000-00002E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2" authorId="2" shapeId="0" xr:uid="{00000000-0006-0000-0000-00002F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22" authorId="2" shapeId="0" xr:uid="{00000000-0006-0000-0000-000030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D22" authorId="0" shapeId="0" xr:uid="{00000000-0006-0000-0000-000031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</text>
    </comment>
    <comment ref="E23" authorId="1" shapeId="0" xr:uid="{00000000-0006-0000-0000-000032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</text>
    </comment>
    <comment ref="H23" authorId="2" shapeId="0" xr:uid="{00000000-0006-0000-0000-000033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3" authorId="2" shapeId="0" xr:uid="{00000000-0006-0000-0000-000034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23" authorId="2" shapeId="0" xr:uid="{00000000-0006-0000-0000-000035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23" authorId="2" shapeId="0" xr:uid="{00000000-0006-0000-0000-000036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23" authorId="2" shapeId="0" xr:uid="{00000000-0006-0000-0000-000037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23" authorId="2" shapeId="0" xr:uid="{00000000-0006-0000-0000-000038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23" authorId="2" shapeId="0" xr:uid="{00000000-0006-0000-0000-000039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23" authorId="2" shapeId="0" xr:uid="{00000000-0006-0000-0000-00003A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23" authorId="2" shapeId="0" xr:uid="{00000000-0006-0000-0000-00003B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3" authorId="2" shapeId="0" xr:uid="{00000000-0006-0000-0000-00003C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23" authorId="2" shapeId="0" xr:uid="{00000000-0006-0000-0000-00003D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D23" authorId="0" shapeId="0" xr:uid="{00000000-0006-0000-0000-00003E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</text>
    </comment>
    <comment ref="E24" authorId="1" shapeId="0" xr:uid="{00000000-0006-0000-0000-00003F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</text>
    </comment>
    <comment ref="H24" authorId="2" shapeId="0" xr:uid="{00000000-0006-0000-0000-000040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4" authorId="2" shapeId="0" xr:uid="{00000000-0006-0000-0000-000041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24" authorId="2" shapeId="0" xr:uid="{00000000-0006-0000-0000-000042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24" authorId="2" shapeId="0" xr:uid="{00000000-0006-0000-0000-000043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24" authorId="2" shapeId="0" xr:uid="{00000000-0006-0000-0000-000044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24" authorId="2" shapeId="0" xr:uid="{00000000-0006-0000-0000-000045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24" authorId="2" shapeId="0" xr:uid="{00000000-0006-0000-0000-000046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24" authorId="2" shapeId="0" xr:uid="{00000000-0006-0000-0000-000047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24" authorId="2" shapeId="0" xr:uid="{00000000-0006-0000-0000-000048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4" authorId="2" shapeId="0" xr:uid="{00000000-0006-0000-0000-000049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24" authorId="2" shapeId="0" xr:uid="{00000000-0006-0000-0000-00004A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D24" authorId="0" shapeId="0" xr:uid="{00000000-0006-0000-0000-00004B000000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<sst xmlns="http://schemas.openxmlformats.org/spreadsheetml/2006/main" count="58" uniqueCount="54">
  <si>
    <t>様式第２号（第７条関係）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</si>
  <si>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</si>
  <si>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</si>
  <si>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</si>
  <si>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</si>
  <si>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年度</t>
    <rPh sb="0" eb="2">
      <t>ネンド</t>
    </rPh>
    <phoneticPr fontId="5"/>
  </si>
  <si>
    <t>事業実施者の名称</t>
    <rPh sb="0" eb="2">
      <t>ジギョウ</t>
    </rPh>
    <rPh sb="2" eb="4">
      <t>ジッシ</t>
    </rPh>
    <rPh sb="4" eb="5">
      <t>シャ</t>
    </rPh>
    <rPh sb="6" eb="8">
      <t>メイショウ</t>
    </rPh>
    <phoneticPr fontId="5"/>
  </si>
  <si>
    <t>保育施設の名称</t>
    <rPh sb="0" eb="2">
      <t>ホイク</t>
    </rPh>
    <rPh sb="2" eb="4">
      <t>シセツ</t>
    </rPh>
    <rPh sb="5" eb="7">
      <t>メイショウ</t>
    </rPh>
    <phoneticPr fontId="5"/>
  </si>
  <si>
    <t>補助対象保育士</t>
    <rPh sb="0" eb="2">
      <t>ホジョ</t>
    </rPh>
    <rPh sb="2" eb="4">
      <t>タイショウ</t>
    </rPh>
    <rPh sb="4" eb="7">
      <t>ホイクシ</t>
    </rPh>
    <phoneticPr fontId="5"/>
  </si>
  <si>
    <t>住居の賃貸借契約の内容</t>
    <rPh sb="0" eb="2">
      <t>ジュウキョ</t>
    </rPh>
    <rPh sb="3" eb="6">
      <t>チンタイシャク</t>
    </rPh>
    <rPh sb="6" eb="8">
      <t>ケイヤク</t>
    </rPh>
    <rPh sb="9" eb="11">
      <t>ナイヨウ</t>
    </rPh>
    <phoneticPr fontId="5"/>
  </si>
  <si>
    <t>氏名</t>
    <rPh sb="0" eb="2">
      <t>シメイ</t>
    </rPh>
    <phoneticPr fontId="5"/>
  </si>
  <si>
    <t>採用年月日</t>
    <rPh sb="0" eb="2">
      <t>サイヨウ</t>
    </rPh>
    <rPh sb="2" eb="5">
      <t>ネンガッピ</t>
    </rPh>
    <phoneticPr fontId="5"/>
  </si>
  <si>
    <t>契約
期間</t>
    <rPh sb="0" eb="2">
      <t>ケイヤク</t>
    </rPh>
    <rPh sb="3" eb="5">
      <t>キカン</t>
    </rPh>
    <phoneticPr fontId="5"/>
  </si>
  <si>
    <t>開始日</t>
    <rPh sb="0" eb="3">
      <t>カイシビ</t>
    </rPh>
    <phoneticPr fontId="5"/>
  </si>
  <si>
    <t>月数</t>
    <rPh sb="0" eb="2">
      <t>ツキスウ</t>
    </rPh>
    <phoneticPr fontId="5"/>
  </si>
  <si>
    <t>賃借料(月額)</t>
    <rPh sb="0" eb="3">
      <t>チンシャクリョウ</t>
    </rPh>
    <rPh sb="4" eb="5">
      <t>ツキ</t>
    </rPh>
    <rPh sb="5" eb="6">
      <t>ガク</t>
    </rPh>
    <phoneticPr fontId="5"/>
  </si>
  <si>
    <t>礼金</t>
    <rPh sb="0" eb="2">
      <t>レイキン</t>
    </rPh>
    <phoneticPr fontId="5"/>
  </si>
  <si>
    <t>補助対
象住居
所在地</t>
    <rPh sb="0" eb="2">
      <t>ホジョ</t>
    </rPh>
    <rPh sb="2" eb="3">
      <t>タイ</t>
    </rPh>
    <rPh sb="4" eb="5">
      <t>ゾウ</t>
    </rPh>
    <rPh sb="5" eb="7">
      <t>ジュウキョ</t>
    </rPh>
    <rPh sb="8" eb="11">
      <t>ショザイチ</t>
    </rPh>
    <phoneticPr fontId="5"/>
  </si>
  <si>
    <t>入居日</t>
    <rPh sb="0" eb="3">
      <t>ニュウキョビ</t>
    </rPh>
    <phoneticPr fontId="5"/>
  </si>
  <si>
    <t>終了日</t>
    <rPh sb="0" eb="3">
      <t>シュウリョウビ</t>
    </rPh>
    <phoneticPr fontId="5"/>
  </si>
  <si>
    <t>共益費･管理料(月額)</t>
    <rPh sb="0" eb="3">
      <t>キョウエキヒ</t>
    </rPh>
    <rPh sb="4" eb="6">
      <t>カンリ</t>
    </rPh>
    <rPh sb="6" eb="7">
      <t>リョウ</t>
    </rPh>
    <rPh sb="8" eb="9">
      <t>ツキ</t>
    </rPh>
    <rPh sb="9" eb="10">
      <t>ガク</t>
    </rPh>
    <phoneticPr fontId="5"/>
  </si>
  <si>
    <t>[月額]</t>
    <rPh sb="1" eb="3">
      <t>ゲツガク</t>
    </rPh>
    <phoneticPr fontId="5"/>
  </si>
  <si>
    <t>契約
更新</t>
    <rPh sb="0" eb="2">
      <t>ケイヤク</t>
    </rPh>
    <rPh sb="3" eb="5">
      <t>コウシン</t>
    </rPh>
    <phoneticPr fontId="5"/>
  </si>
  <si>
    <t>開始日</t>
    <rPh sb="0" eb="2">
      <t>カイシ</t>
    </rPh>
    <rPh sb="2" eb="3">
      <t>ビ</t>
    </rPh>
    <phoneticPr fontId="5"/>
  </si>
  <si>
    <t>更新料</t>
    <rPh sb="0" eb="3">
      <t>コウシンリョウ</t>
    </rPh>
    <phoneticPr fontId="5"/>
  </si>
  <si>
    <t>補助対象期間</t>
    <rPh sb="0" eb="2">
      <t>ホジョ</t>
    </rPh>
    <rPh sb="2" eb="4">
      <t>タイショウ</t>
    </rPh>
    <rPh sb="4" eb="6">
      <t>キカン</t>
    </rPh>
    <phoneticPr fontId="5"/>
  </si>
  <si>
    <t>～</t>
    <phoneticPr fontId="5"/>
  </si>
  <si>
    <t>補助対象経費内の
入居者負担額(月額）</t>
    <rPh sb="0" eb="2">
      <t>ホジョ</t>
    </rPh>
    <rPh sb="2" eb="4">
      <t>タイショウ</t>
    </rPh>
    <rPh sb="4" eb="6">
      <t>ケイヒ</t>
    </rPh>
    <rPh sb="6" eb="7">
      <t>ナイ</t>
    </rPh>
    <rPh sb="9" eb="12">
      <t>ニュウキョシャ</t>
    </rPh>
    <rPh sb="12" eb="14">
      <t>フタン</t>
    </rPh>
    <rPh sb="14" eb="15">
      <t>ガク</t>
    </rPh>
    <rPh sb="16" eb="18">
      <t>ゲツガク</t>
    </rPh>
    <phoneticPr fontId="5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</si>
  <si>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</si>
  <si>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</si>
  <si>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</si>
  <si>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</si>
  <si>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</si>
  <si>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</si>
  <si>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</si>
  <si>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</si>
  <si>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</si>
  <si>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</si>
  <si>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</si>
  <si>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</si>
  <si>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</si>
  <si>
    <t>補助対象経費</t>
  </si>
  <si>
    <t>賃借料</t>
  </si>
  <si>
    <t>共益費､管理費</t>
  </si>
  <si>
    <t>礼金[月割]</t>
  </si>
  <si>
    <t>更新料[月割]</t>
  </si>
  <si>
    <t>小計　①</t>
  </si>
  <si>
    <t>入居者負担額　②</t>
  </si>
  <si>
    <t>③（＝①－②）</t>
  </si>
  <si>
    <t>算定基準額　④
(③と82,000円の少ない方の額)</t>
    <phoneticPr fontId="5"/>
  </si>
  <si>
    <t>補助金額（④×３/４）</t>
  </si>
  <si>
    <t>姫路市保育士等住居借り上げ支援事業計画書</t>
    <rPh sb="0" eb="3">
      <t>ヒメジシ</t>
    </rPh>
    <rPh sb="3" eb="6">
      <t>ホイクシ</t>
    </rPh>
    <rPh sb="6" eb="7">
      <t>トウ</t>
    </rPh>
    <rPh sb="7" eb="9">
      <t>ジュウキョ</t>
    </rPh>
    <rPh sb="9" eb="10">
      <t>カ</t>
    </rPh>
    <rPh sb="11" eb="12">
      <t>ア</t>
    </rPh>
    <rPh sb="13" eb="15">
      <t>シエン</t>
    </rPh>
    <rPh sb="15" eb="17">
      <t>ジギョウ</t>
    </rPh>
    <rPh sb="17" eb="20">
      <t>ケイカクショ</t>
    </rPh>
    <phoneticPr fontId="5"/>
  </si>
  <si>
    <t>（単位：円）</t>
    <rPh sb="1" eb="3">
      <t>タンイ</t>
    </rPh>
    <rPh sb="4" eb="5">
      <t>エン</t>
    </rPh>
    <phoneticPr fontId="3"/>
  </si>
  <si>
    <t>※　以下、金額を数字のみ入力</t>
    <rPh sb="2" eb="4">
      <t>イカ</t>
    </rPh>
    <rPh sb="5" eb="7">
      <t>キンガク</t>
    </rPh>
    <rPh sb="8" eb="10">
      <t>スウジ</t>
    </rPh>
    <rPh sb="12" eb="14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</si>
</sst>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&quot;円&quot;"/>
    <numFmt numFmtId="178" formatCode="#,##0&quot;月&quot;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0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sz val="18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22"/>
      <color theme="1"/>
      <name val="ＭＳ Ｐゴシック"/>
      <family val="2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ashed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ashed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dashed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horizontal="center" vertical="center"/>
    </xf>
    <xf numFmtId="0" fontId="10" fillId="0" borderId="4" xfId="1" applyFont="1" applyBorder="1" applyAlignment="1" applyProtection="1">
      <alignment horizontal="center" vertical="center"/>
    </xf>
    <xf numFmtId="0" fontId="2" fillId="0" borderId="0" xfId="1" applyFo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10" fillId="0" borderId="0" xfId="1" applyFont="1" applyProtection="1">
      <alignment vertical="center"/>
    </xf>
    <xf numFmtId="0" fontId="10" fillId="0" borderId="6" xfId="1" applyFont="1" applyBorder="1" applyProtection="1">
      <alignment vertical="center"/>
    </xf>
    <xf numFmtId="0" fontId="12" fillId="0" borderId="18" xfId="1" applyFont="1" applyBorder="1" applyAlignment="1" applyProtection="1">
      <alignment horizontal="center" vertical="center"/>
    </xf>
    <xf numFmtId="0" fontId="12" fillId="0" borderId="21" xfId="1" applyFont="1" applyBorder="1" applyAlignment="1" applyProtection="1">
      <alignment horizontal="center" vertical="center"/>
    </xf>
    <xf numFmtId="0" fontId="12" fillId="0" borderId="24" xfId="1" applyFont="1" applyBorder="1" applyAlignment="1" applyProtection="1">
      <alignment horizontal="center" vertical="center"/>
    </xf>
    <xf numFmtId="0" fontId="10" fillId="0" borderId="8" xfId="1" applyFont="1" applyBorder="1" applyProtection="1">
      <alignment vertical="center"/>
    </xf>
    <xf numFmtId="0" fontId="10" fillId="0" borderId="9" xfId="1" applyFont="1" applyBorder="1" applyProtection="1">
      <alignment vertical="center"/>
    </xf>
    <xf numFmtId="0" fontId="10" fillId="0" borderId="0" xfId="1" applyFont="1" applyBorder="1" applyProtection="1">
      <alignment vertical="center"/>
    </xf>
    <xf numFmtId="0" fontId="10" fillId="0" borderId="15" xfId="1" applyFont="1" applyBorder="1" applyProtection="1">
      <alignment vertical="center"/>
    </xf>
    <xf numFmtId="0" fontId="12" fillId="0" borderId="0" xfId="1" applyFont="1" applyAlignment="1" applyProtection="1"/>
    <xf numFmtId="0" fontId="10" fillId="0" borderId="0" xfId="1" applyFont="1" applyAlignment="1" applyProtection="1"/>
    <xf numFmtId="176" fontId="10" fillId="2" borderId="2" xfId="1" applyNumberFormat="1" applyFont="1" applyFill="1" applyBorder="1" applyAlignment="1" applyProtection="1">
      <alignment horizontal="right" vertical="center" wrapText="1"/>
    </xf>
    <xf numFmtId="0" fontId="10" fillId="2" borderId="2" xfId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textRotation="255" wrapText="1"/>
    </xf>
    <xf numFmtId="176" fontId="10" fillId="0" borderId="2" xfId="1" applyNumberFormat="1" applyFont="1" applyBorder="1" applyAlignment="1" applyProtection="1">
      <alignment horizontal="right" vertical="center" wrapText="1"/>
      <protection locked="0"/>
    </xf>
    <xf numFmtId="0" fontId="10" fillId="0" borderId="2" xfId="1" applyFont="1" applyBorder="1" applyAlignment="1" applyProtection="1">
      <alignment horizontal="center" vertical="center" wrapText="1"/>
    </xf>
    <xf numFmtId="176" fontId="10" fillId="0" borderId="3" xfId="1" applyNumberFormat="1" applyFont="1" applyBorder="1" applyAlignment="1" applyProtection="1">
      <alignment horizontal="right" vertical="center" wrapText="1"/>
      <protection locked="0"/>
    </xf>
    <xf numFmtId="176" fontId="10" fillId="0" borderId="5" xfId="1" applyNumberFormat="1" applyFont="1" applyBorder="1" applyAlignment="1" applyProtection="1">
      <alignment horizontal="right" vertical="center" wrapText="1"/>
      <protection locked="0"/>
    </xf>
    <xf numFmtId="0" fontId="12" fillId="0" borderId="2" xfId="1" applyFont="1" applyBorder="1" applyAlignment="1" applyProtection="1">
      <alignment horizontal="center" vertical="center" wrapText="1"/>
    </xf>
    <xf numFmtId="177" fontId="10" fillId="0" borderId="2" xfId="1" applyNumberFormat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center" vertical="center"/>
    </xf>
    <xf numFmtId="0" fontId="10" fillId="0" borderId="4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58" fontId="12" fillId="0" borderId="3" xfId="1" applyNumberFormat="1" applyFont="1" applyBorder="1" applyAlignment="1" applyProtection="1">
      <alignment horizontal="center" vertical="center"/>
      <protection locked="0"/>
    </xf>
    <xf numFmtId="58" fontId="12" fillId="0" borderId="4" xfId="1" applyNumberFormat="1" applyFont="1" applyBorder="1" applyAlignment="1" applyProtection="1">
      <alignment horizontal="center" vertical="center"/>
      <protection locked="0"/>
    </xf>
    <xf numFmtId="58" fontId="12" fillId="0" borderId="5" xfId="1" applyNumberFormat="1" applyFont="1" applyBorder="1" applyAlignment="1" applyProtection="1">
      <alignment horizontal="center" vertical="center"/>
      <protection locked="0"/>
    </xf>
    <xf numFmtId="58" fontId="12" fillId="0" borderId="21" xfId="1" applyNumberFormat="1" applyFont="1" applyBorder="1" applyAlignment="1" applyProtection="1">
      <alignment horizontal="center" vertical="center"/>
      <protection locked="0"/>
    </xf>
    <xf numFmtId="58" fontId="12" fillId="0" borderId="27" xfId="1" applyNumberFormat="1" applyFont="1" applyBorder="1" applyAlignment="1" applyProtection="1">
      <alignment horizontal="center" vertical="center"/>
      <protection locked="0"/>
    </xf>
    <xf numFmtId="0" fontId="10" fillId="2" borderId="1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177" fontId="10" fillId="2" borderId="11" xfId="1" applyNumberFormat="1" applyFont="1" applyFill="1" applyBorder="1" applyAlignment="1" applyProtection="1">
      <alignment horizontal="center" vertical="center"/>
    </xf>
    <xf numFmtId="0" fontId="10" fillId="0" borderId="23" xfId="1" applyFont="1" applyBorder="1" applyAlignment="1" applyProtection="1">
      <alignment horizontal="center" vertical="center" wrapText="1"/>
    </xf>
    <xf numFmtId="0" fontId="10" fillId="0" borderId="20" xfId="1" applyFont="1" applyBorder="1" applyAlignment="1" applyProtection="1">
      <alignment horizontal="center" vertical="center"/>
    </xf>
    <xf numFmtId="58" fontId="12" fillId="0" borderId="24" xfId="1" applyNumberFormat="1" applyFont="1" applyBorder="1" applyAlignment="1" applyProtection="1">
      <alignment horizontal="center" vertical="center"/>
      <protection locked="0"/>
    </xf>
    <xf numFmtId="58" fontId="12" fillId="0" borderId="28" xfId="1" applyNumberFormat="1" applyFont="1" applyBorder="1" applyAlignment="1" applyProtection="1">
      <alignment horizontal="center" vertical="center"/>
      <protection locked="0"/>
    </xf>
    <xf numFmtId="0" fontId="10" fillId="0" borderId="31" xfId="1" applyFont="1" applyBorder="1" applyAlignment="1" applyProtection="1">
      <alignment horizontal="center" vertical="center"/>
    </xf>
    <xf numFmtId="0" fontId="10" fillId="0" borderId="30" xfId="1" applyFont="1" applyBorder="1" applyAlignment="1" applyProtection="1">
      <alignment horizontal="center" vertical="center"/>
    </xf>
    <xf numFmtId="178" fontId="10" fillId="0" borderId="24" xfId="1" applyNumberFormat="1" applyFont="1" applyBorder="1" applyAlignment="1" applyProtection="1">
      <alignment horizontal="center" vertical="center"/>
      <protection locked="0"/>
    </xf>
    <xf numFmtId="178" fontId="10" fillId="0" borderId="25" xfId="1" applyNumberFormat="1" applyFont="1" applyBorder="1" applyAlignment="1" applyProtection="1">
      <alignment horizontal="center" vertical="center"/>
      <protection locked="0"/>
    </xf>
    <xf numFmtId="178" fontId="10" fillId="0" borderId="21" xfId="1" applyNumberFormat="1" applyFont="1" applyBorder="1" applyAlignment="1" applyProtection="1">
      <alignment horizontal="center" vertical="center"/>
      <protection locked="0"/>
    </xf>
    <xf numFmtId="178" fontId="10" fillId="0" borderId="22" xfId="1" applyNumberFormat="1" applyFont="1" applyBorder="1" applyAlignment="1" applyProtection="1">
      <alignment horizontal="center" vertical="center"/>
      <protection locked="0"/>
    </xf>
    <xf numFmtId="0" fontId="10" fillId="0" borderId="10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177" fontId="10" fillId="0" borderId="16" xfId="1" applyNumberFormat="1" applyFont="1" applyBorder="1" applyAlignment="1" applyProtection="1">
      <alignment horizontal="center" vertical="center"/>
      <protection locked="0"/>
    </xf>
    <xf numFmtId="178" fontId="10" fillId="0" borderId="18" xfId="1" applyNumberFormat="1" applyFont="1" applyBorder="1" applyAlignment="1" applyProtection="1">
      <alignment horizontal="center" vertical="center"/>
      <protection locked="0"/>
    </xf>
    <xf numFmtId="178" fontId="10" fillId="0" borderId="19" xfId="1" applyNumberFormat="1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right" vertical="center"/>
    </xf>
    <xf numFmtId="0" fontId="6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horizontal="right" vertical="center"/>
    </xf>
    <xf numFmtId="0" fontId="9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left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10" fillId="0" borderId="7" xfId="1" applyFont="1" applyBorder="1" applyAlignment="1" applyProtection="1">
      <alignment horizontal="center" vertical="center" wrapText="1"/>
    </xf>
    <xf numFmtId="0" fontId="10" fillId="0" borderId="11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  <protection locked="0"/>
    </xf>
    <xf numFmtId="0" fontId="10" fillId="0" borderId="9" xfId="1" applyFont="1" applyBorder="1" applyAlignment="1" applyProtection="1">
      <alignment horizontal="center" vertical="center"/>
      <protection locked="0"/>
    </xf>
    <xf numFmtId="0" fontId="10" fillId="0" borderId="10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 applyProtection="1">
      <alignment horizontal="center" vertical="center"/>
      <protection locked="0"/>
    </xf>
    <xf numFmtId="0" fontId="10" fillId="0" borderId="14" xfId="1" applyFont="1" applyBorder="1" applyAlignment="1" applyProtection="1">
      <alignment horizontal="center" vertical="center"/>
      <protection locked="0"/>
    </xf>
    <xf numFmtId="0" fontId="10" fillId="0" borderId="8" xfId="1" applyFont="1" applyBorder="1" applyAlignment="1" applyProtection="1">
      <alignment horizontal="center" vertical="center" textRotation="255"/>
    </xf>
    <xf numFmtId="0" fontId="10" fillId="0" borderId="10" xfId="1" applyFont="1" applyBorder="1" applyAlignment="1" applyProtection="1">
      <alignment horizontal="center" vertical="center" textRotation="255"/>
    </xf>
    <xf numFmtId="0" fontId="10" fillId="0" borderId="12" xfId="1" applyFont="1" applyBorder="1" applyAlignment="1" applyProtection="1">
      <alignment horizontal="center" vertical="center" textRotation="255"/>
    </xf>
    <xf numFmtId="0" fontId="10" fillId="0" borderId="14" xfId="1" applyFont="1" applyBorder="1" applyAlignment="1" applyProtection="1">
      <alignment horizontal="center" vertical="center" textRotation="255"/>
    </xf>
    <xf numFmtId="58" fontId="11" fillId="0" borderId="8" xfId="1" applyNumberFormat="1" applyFont="1" applyBorder="1" applyAlignment="1" applyProtection="1">
      <alignment horizontal="center" vertical="center"/>
      <protection locked="0"/>
    </xf>
    <xf numFmtId="58" fontId="11" fillId="0" borderId="10" xfId="1" applyNumberFormat="1" applyFont="1" applyBorder="1" applyAlignment="1" applyProtection="1">
      <alignment horizontal="center" vertical="center"/>
      <protection locked="0"/>
    </xf>
    <xf numFmtId="58" fontId="18" fillId="0" borderId="12" xfId="1" applyNumberFormat="1" applyFont="1" applyBorder="1" applyAlignment="1" applyProtection="1">
      <alignment horizontal="center" vertical="center"/>
      <protection locked="0"/>
    </xf>
    <xf numFmtId="58" fontId="18" fillId="0" borderId="14" xfId="1" applyNumberFormat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center" vertical="center"/>
      <protection locked="0"/>
    </xf>
    <xf numFmtId="0" fontId="10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center" vertical="center"/>
      <protection locked="0"/>
    </xf>
    <xf numFmtId="0" fontId="10" fillId="0" borderId="17" xfId="1" applyFont="1" applyBorder="1" applyAlignment="1" applyProtection="1">
      <alignment horizontal="center" vertical="center" wrapText="1"/>
    </xf>
    <xf numFmtId="58" fontId="12" fillId="0" borderId="18" xfId="1" applyNumberFormat="1" applyFont="1" applyBorder="1" applyAlignment="1" applyProtection="1">
      <alignment horizontal="center" vertical="center"/>
      <protection locked="0"/>
    </xf>
    <xf numFmtId="58" fontId="12" fillId="0" borderId="26" xfId="1" applyNumberFormat="1" applyFont="1" applyBorder="1" applyAlignment="1" applyProtection="1">
      <alignment horizontal="center" vertical="center"/>
      <protection locked="0"/>
    </xf>
    <xf numFmtId="0" fontId="10" fillId="0" borderId="29" xfId="1" applyFont="1" applyBorder="1" applyAlignment="1" applyProtection="1">
      <alignment horizontal="center" vertical="center"/>
    </xf>
    <xf numFmtId="0" fontId="12" fillId="0" borderId="5" xfId="1" applyFont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5">
    <dxf>
      <numFmt numFmtId="179" formatCode="&quot;令和元年&quot;m&quot;月&quot;d&quot;日&quot;"/>
    </dxf>
    <dxf>
      <numFmt numFmtId="179" formatCode="&quot;令和元年&quot;m&quot;月&quot;d&quot;日&quot;"/>
    </dxf>
    <dxf>
      <numFmt numFmtId="179" formatCode="&quot;令和元年&quot;m&quot;月&quot;d&quot;日&quot;"/>
    </dxf>
    <dxf>
      <numFmt numFmtId="179" formatCode="&quot;令和元年&quot;m&quot;月&quot;d&quot;日&quot;"/>
    </dxf>
    <dxf>
      <numFmt numFmtId="179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4"/>
  <sheetViews>
    <sheetView tabSelected="1" view="pageBreakPreview" zoomScale="58" zoomScaleNormal="100" zoomScaleSheetLayoutView="58" workbookViewId="0">
      <selection activeCell="K4" sqref="K4"/>
    </sheetView>
  </sheetViews>
  <sheetFormatPr defaultColWidth="9" defaultRowHeight="12"/>
  <cols>
    <col min="1" max="2" width="13.08203125" style="1" customWidth="1"/>
    <col min="3" max="4" width="13.5" style="1" customWidth="1"/>
    <col min="5" max="5" width="8.5" style="1" customWidth="1"/>
    <col min="6" max="7" width="4.75" style="1" customWidth="1"/>
    <col min="8" max="16384" width="9" style="1"/>
  </cols>
  <sheetData>
    <row r="1" spans="1:31" ht="39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40" customHeight="1">
      <c r="A2" s="56" t="s">
        <v>0</v>
      </c>
      <c r="B2" s="56"/>
      <c r="C2" s="56"/>
      <c r="D2" s="56"/>
      <c r="E2" s="5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40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7" t="s">
        <v>1</v>
      </c>
      <c r="Y3" s="58"/>
      <c r="Z3" s="2"/>
      <c r="AA3" s="6" t="s">
        <v>2</v>
      </c>
      <c r="AB3" s="2"/>
      <c r="AC3" s="6" t="s">
        <v>3</v>
      </c>
      <c r="AD3" s="2"/>
      <c r="AE3" s="6" t="s">
        <v>4</v>
      </c>
    </row>
    <row r="4" spans="1:31" ht="40" customHeight="1">
      <c r="A4" s="5"/>
      <c r="B4" s="5"/>
      <c r="C4" s="5"/>
      <c r="D4" s="5"/>
      <c r="E4" s="5"/>
      <c r="F4" s="5"/>
      <c r="G4" s="5"/>
      <c r="H4" s="59"/>
      <c r="I4" s="60"/>
      <c r="J4" s="7" t="s">
        <v>1</v>
      </c>
      <c r="K4" s="2"/>
      <c r="L4" s="61" t="s">
        <v>5</v>
      </c>
      <c r="M4" s="61"/>
      <c r="N4" s="61" t="s">
        <v>51</v>
      </c>
      <c r="O4" s="61"/>
      <c r="P4" s="61"/>
      <c r="Q4" s="61"/>
      <c r="R4" s="61"/>
      <c r="S4" s="61"/>
      <c r="T4" s="61"/>
      <c r="U4" s="61"/>
      <c r="V4" s="61"/>
      <c r="W4" s="5"/>
      <c r="X4" s="5"/>
      <c r="Y4" s="5"/>
      <c r="Z4" s="5"/>
      <c r="AA4" s="5"/>
      <c r="AB4" s="5"/>
      <c r="AC4" s="5"/>
      <c r="AD4" s="5"/>
      <c r="AE4" s="5"/>
    </row>
    <row r="5" spans="1:31" ht="66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67.5" customHeight="1">
      <c r="A6" s="5"/>
      <c r="B6" s="5"/>
      <c r="C6" s="5"/>
      <c r="D6" s="5"/>
      <c r="E6" s="5"/>
      <c r="F6" s="5"/>
      <c r="G6" s="5"/>
      <c r="H6" s="5"/>
      <c r="I6" s="8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5" t="s">
        <v>6</v>
      </c>
      <c r="V6" s="55"/>
      <c r="W6" s="55"/>
      <c r="X6" s="62"/>
      <c r="Y6" s="62"/>
      <c r="Z6" s="62"/>
      <c r="AA6" s="62"/>
      <c r="AB6" s="62"/>
      <c r="AC6" s="62"/>
      <c r="AD6" s="62"/>
      <c r="AE6" s="5"/>
    </row>
    <row r="7" spans="1:31" ht="67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5" t="s">
        <v>7</v>
      </c>
      <c r="V7" s="55"/>
      <c r="W7" s="55"/>
      <c r="X7" s="62"/>
      <c r="Y7" s="62"/>
      <c r="Z7" s="62"/>
      <c r="AA7" s="62"/>
      <c r="AB7" s="62"/>
      <c r="AC7" s="62"/>
      <c r="AD7" s="62"/>
      <c r="AE7" s="5"/>
    </row>
    <row r="8" spans="1:31" ht="67.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40" customHeight="1">
      <c r="A9" s="29" t="s">
        <v>8</v>
      </c>
      <c r="B9" s="30"/>
      <c r="C9" s="30"/>
      <c r="D9" s="30"/>
      <c r="E9" s="30"/>
      <c r="F9" s="30"/>
      <c r="G9" s="30"/>
      <c r="H9" s="30"/>
      <c r="I9" s="31"/>
      <c r="J9" s="9"/>
      <c r="K9" s="51" t="s">
        <v>9</v>
      </c>
      <c r="L9" s="51"/>
      <c r="M9" s="51"/>
      <c r="N9" s="51"/>
      <c r="O9" s="51"/>
      <c r="P9" s="51"/>
      <c r="Q9" s="51"/>
      <c r="R9" s="51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10"/>
    </row>
    <row r="10" spans="1:31" ht="40" customHeight="1">
      <c r="A10" s="3" t="s">
        <v>10</v>
      </c>
      <c r="B10" s="79"/>
      <c r="C10" s="80"/>
      <c r="D10" s="81"/>
      <c r="E10" s="30" t="s">
        <v>11</v>
      </c>
      <c r="F10" s="30"/>
      <c r="G10" s="31"/>
      <c r="H10" s="32"/>
      <c r="I10" s="34"/>
      <c r="J10" s="9"/>
      <c r="K10" s="82" t="s">
        <v>12</v>
      </c>
      <c r="L10" s="11" t="s">
        <v>13</v>
      </c>
      <c r="M10" s="83"/>
      <c r="N10" s="83"/>
      <c r="O10" s="84"/>
      <c r="P10" s="85" t="s">
        <v>14</v>
      </c>
      <c r="Q10" s="53"/>
      <c r="R10" s="54"/>
      <c r="S10" s="31" t="s">
        <v>15</v>
      </c>
      <c r="T10" s="55"/>
      <c r="U10" s="55"/>
      <c r="V10" s="28"/>
      <c r="W10" s="28"/>
      <c r="X10" s="28"/>
      <c r="Y10" s="51" t="s">
        <v>16</v>
      </c>
      <c r="Z10" s="51"/>
      <c r="AA10" s="51"/>
      <c r="AB10" s="52"/>
      <c r="AC10" s="52"/>
      <c r="AD10" s="52"/>
      <c r="AE10" s="10"/>
    </row>
    <row r="11" spans="1:31" ht="40" customHeight="1">
      <c r="A11" s="63" t="s">
        <v>17</v>
      </c>
      <c r="B11" s="65"/>
      <c r="C11" s="66"/>
      <c r="D11" s="66"/>
      <c r="E11" s="67"/>
      <c r="F11" s="71" t="s">
        <v>18</v>
      </c>
      <c r="G11" s="72"/>
      <c r="H11" s="75"/>
      <c r="I11" s="76"/>
      <c r="J11" s="9"/>
      <c r="K11" s="41"/>
      <c r="L11" s="12" t="s">
        <v>19</v>
      </c>
      <c r="M11" s="35"/>
      <c r="N11" s="35"/>
      <c r="O11" s="36"/>
      <c r="P11" s="45"/>
      <c r="Q11" s="48"/>
      <c r="R11" s="49"/>
      <c r="S11" s="86" t="s">
        <v>20</v>
      </c>
      <c r="T11" s="87"/>
      <c r="U11" s="87"/>
      <c r="V11" s="28"/>
      <c r="W11" s="28"/>
      <c r="X11" s="28"/>
      <c r="Y11" s="38" t="s">
        <v>21</v>
      </c>
      <c r="Z11" s="38"/>
      <c r="AA11" s="38"/>
      <c r="AB11" s="39" t="e">
        <f>ROUNDDOWN(AB10/Q10,0)</f>
        <v>#DIV/0!</v>
      </c>
      <c r="AC11" s="39"/>
      <c r="AD11" s="39"/>
      <c r="AE11" s="10"/>
    </row>
    <row r="12" spans="1:31" ht="40" customHeight="1">
      <c r="A12" s="64"/>
      <c r="B12" s="68"/>
      <c r="C12" s="69"/>
      <c r="D12" s="69"/>
      <c r="E12" s="70"/>
      <c r="F12" s="73"/>
      <c r="G12" s="74"/>
      <c r="H12" s="77"/>
      <c r="I12" s="78"/>
      <c r="J12" s="9"/>
      <c r="K12" s="40" t="s">
        <v>22</v>
      </c>
      <c r="L12" s="13" t="s">
        <v>23</v>
      </c>
      <c r="M12" s="42"/>
      <c r="N12" s="42"/>
      <c r="O12" s="43"/>
      <c r="P12" s="44" t="s">
        <v>14</v>
      </c>
      <c r="Q12" s="46"/>
      <c r="R12" s="47"/>
      <c r="S12" s="50" t="s">
        <v>24</v>
      </c>
      <c r="T12" s="51"/>
      <c r="U12" s="51"/>
      <c r="V12" s="52"/>
      <c r="W12" s="52"/>
      <c r="X12" s="52"/>
      <c r="Y12" s="14"/>
      <c r="Z12" s="15"/>
      <c r="AA12" s="15"/>
      <c r="AB12" s="15"/>
      <c r="AC12" s="15"/>
      <c r="AD12" s="15"/>
      <c r="AE12" s="16"/>
    </row>
    <row r="13" spans="1:31" ht="40" customHeight="1">
      <c r="A13" s="29" t="s">
        <v>25</v>
      </c>
      <c r="B13" s="30"/>
      <c r="C13" s="31"/>
      <c r="D13" s="32"/>
      <c r="E13" s="33"/>
      <c r="F13" s="4" t="s">
        <v>26</v>
      </c>
      <c r="G13" s="33"/>
      <c r="H13" s="33"/>
      <c r="I13" s="34"/>
      <c r="J13" s="9"/>
      <c r="K13" s="41"/>
      <c r="L13" s="12" t="s">
        <v>19</v>
      </c>
      <c r="M13" s="35"/>
      <c r="N13" s="35"/>
      <c r="O13" s="36"/>
      <c r="P13" s="45"/>
      <c r="Q13" s="48"/>
      <c r="R13" s="49"/>
      <c r="S13" s="37" t="s">
        <v>21</v>
      </c>
      <c r="T13" s="38"/>
      <c r="U13" s="38"/>
      <c r="V13" s="39" t="e">
        <f>V12/Q12</f>
        <v>#DIV/0!</v>
      </c>
      <c r="W13" s="39"/>
      <c r="X13" s="39"/>
      <c r="Y13" s="17"/>
      <c r="Z13" s="27" t="s">
        <v>27</v>
      </c>
      <c r="AA13" s="27"/>
      <c r="AB13" s="27"/>
      <c r="AC13" s="28"/>
      <c r="AD13" s="28"/>
      <c r="AE13" s="28"/>
    </row>
    <row r="14" spans="1:31" ht="88.5" customHeight="1">
      <c r="A14" s="9"/>
      <c r="B14" s="9"/>
      <c r="C14" s="9"/>
      <c r="D14" s="9"/>
      <c r="E14" s="18" t="s">
        <v>53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19" t="s">
        <v>52</v>
      </c>
      <c r="AE14" s="9"/>
    </row>
    <row r="15" spans="1:31" ht="40" customHeight="1">
      <c r="A15" s="24"/>
      <c r="B15" s="24"/>
      <c r="C15" s="24"/>
      <c r="D15" s="24"/>
      <c r="E15" s="24" t="s">
        <v>28</v>
      </c>
      <c r="F15" s="24"/>
      <c r="G15" s="24"/>
      <c r="H15" s="24" t="s">
        <v>29</v>
      </c>
      <c r="I15" s="24"/>
      <c r="J15" s="24" t="s">
        <v>30</v>
      </c>
      <c r="K15" s="24"/>
      <c r="L15" s="24" t="s">
        <v>31</v>
      </c>
      <c r="M15" s="24"/>
      <c r="N15" s="24" t="s">
        <v>32</v>
      </c>
      <c r="O15" s="24"/>
      <c r="P15" s="24" t="s">
        <v>33</v>
      </c>
      <c r="Q15" s="24"/>
      <c r="R15" s="24" t="s">
        <v>34</v>
      </c>
      <c r="S15" s="24"/>
      <c r="T15" s="24" t="s">
        <v>35</v>
      </c>
      <c r="U15" s="24"/>
      <c r="V15" s="24" t="s">
        <v>36</v>
      </c>
      <c r="W15" s="24"/>
      <c r="X15" s="24" t="s">
        <v>37</v>
      </c>
      <c r="Y15" s="24"/>
      <c r="Z15" s="24" t="s">
        <v>38</v>
      </c>
      <c r="AA15" s="24"/>
      <c r="AB15" s="24" t="s">
        <v>39</v>
      </c>
      <c r="AC15" s="24"/>
      <c r="AD15" s="21" t="s">
        <v>40</v>
      </c>
      <c r="AE15" s="21"/>
    </row>
    <row r="16" spans="1:31" ht="40" customHeight="1">
      <c r="A16" s="22" t="s">
        <v>41</v>
      </c>
      <c r="B16" s="22"/>
      <c r="C16" s="24" t="s">
        <v>42</v>
      </c>
      <c r="D16" s="24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0">
        <f t="shared" ref="AD16:AD24" si="0">SUM(E16:AC16)</f>
        <v>0</v>
      </c>
      <c r="AE16" s="20"/>
    </row>
    <row r="17" spans="1:31" ht="40" customHeight="1">
      <c r="A17" s="22"/>
      <c r="B17" s="22"/>
      <c r="C17" s="24" t="s">
        <v>43</v>
      </c>
      <c r="D17" s="24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0">
        <f t="shared" si="0"/>
        <v>0</v>
      </c>
      <c r="AE17" s="20"/>
    </row>
    <row r="18" spans="1:31" ht="40" customHeight="1">
      <c r="A18" s="22"/>
      <c r="B18" s="22"/>
      <c r="C18" s="24" t="s">
        <v>44</v>
      </c>
      <c r="D18" s="24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5"/>
      <c r="AC18" s="26"/>
      <c r="AD18" s="20">
        <f t="shared" si="0"/>
        <v>0</v>
      </c>
      <c r="AE18" s="20"/>
    </row>
    <row r="19" spans="1:31" ht="40" customHeight="1">
      <c r="A19" s="22"/>
      <c r="B19" s="22"/>
      <c r="C19" s="24" t="s">
        <v>45</v>
      </c>
      <c r="D19" s="24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0">
        <f t="shared" si="0"/>
        <v>0</v>
      </c>
      <c r="AE19" s="20"/>
    </row>
    <row r="20" spans="1:31" ht="40" customHeight="1">
      <c r="A20" s="22"/>
      <c r="B20" s="22"/>
      <c r="C20" s="21" t="s">
        <v>46</v>
      </c>
      <c r="D20" s="21"/>
      <c r="E20" s="20">
        <f>SUM(E16:G19)</f>
        <v>0</v>
      </c>
      <c r="F20" s="20"/>
      <c r="G20" s="20"/>
      <c r="H20" s="20">
        <f>SUM(H16:I19)</f>
        <v>0</v>
      </c>
      <c r="I20" s="20"/>
      <c r="J20" s="20">
        <f t="shared" ref="J20" si="1">SUM(J16:K19)</f>
        <v>0</v>
      </c>
      <c r="K20" s="20"/>
      <c r="L20" s="20">
        <f t="shared" ref="L20" si="2">SUM(L16:M19)</f>
        <v>0</v>
      </c>
      <c r="M20" s="20"/>
      <c r="N20" s="20">
        <f t="shared" ref="N20" si="3">SUM(N16:O19)</f>
        <v>0</v>
      </c>
      <c r="O20" s="20"/>
      <c r="P20" s="20">
        <f t="shared" ref="P20" si="4">SUM(P16:Q19)</f>
        <v>0</v>
      </c>
      <c r="Q20" s="20"/>
      <c r="R20" s="20">
        <f t="shared" ref="R20" si="5">SUM(R16:S19)</f>
        <v>0</v>
      </c>
      <c r="S20" s="20"/>
      <c r="T20" s="20">
        <f t="shared" ref="T20" si="6">SUM(T16:U19)</f>
        <v>0</v>
      </c>
      <c r="U20" s="20"/>
      <c r="V20" s="20">
        <f t="shared" ref="V20" si="7">SUM(V16:W19)</f>
        <v>0</v>
      </c>
      <c r="W20" s="20"/>
      <c r="X20" s="20">
        <f t="shared" ref="X20" si="8">SUM(X16:Y19)</f>
        <v>0</v>
      </c>
      <c r="Y20" s="20"/>
      <c r="Z20" s="20">
        <f t="shared" ref="Z20" si="9">SUM(Z16:AA19)</f>
        <v>0</v>
      </c>
      <c r="AA20" s="20"/>
      <c r="AB20" s="20">
        <f t="shared" ref="AB20" si="10">SUM(AB16:AC19)</f>
        <v>0</v>
      </c>
      <c r="AC20" s="20"/>
      <c r="AD20" s="20">
        <f t="shared" si="0"/>
        <v>0</v>
      </c>
      <c r="AE20" s="20"/>
    </row>
    <row r="21" spans="1:31" ht="40" customHeight="1">
      <c r="A21" s="24" t="s">
        <v>47</v>
      </c>
      <c r="B21" s="24"/>
      <c r="C21" s="24"/>
      <c r="D21" s="24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0">
        <f t="shared" si="0"/>
        <v>0</v>
      </c>
      <c r="AE21" s="20"/>
    </row>
    <row r="22" spans="1:31" ht="40" customHeight="1">
      <c r="A22" s="21" t="s">
        <v>48</v>
      </c>
      <c r="B22" s="21"/>
      <c r="C22" s="21"/>
      <c r="D22" s="21"/>
      <c r="E22" s="20">
        <f>E20-E21</f>
        <v>0</v>
      </c>
      <c r="F22" s="20"/>
      <c r="G22" s="20"/>
      <c r="H22" s="20">
        <f>H20-H21</f>
        <v>0</v>
      </c>
      <c r="I22" s="20"/>
      <c r="J22" s="20">
        <f t="shared" ref="J22" si="11">J20-J21</f>
        <v>0</v>
      </c>
      <c r="K22" s="20"/>
      <c r="L22" s="20">
        <f t="shared" ref="L22" si="12">L20-L21</f>
        <v>0</v>
      </c>
      <c r="M22" s="20"/>
      <c r="N22" s="20">
        <f t="shared" ref="N22" si="13">N20-N21</f>
        <v>0</v>
      </c>
      <c r="O22" s="20"/>
      <c r="P22" s="20">
        <f t="shared" ref="P22" si="14">P20-P21</f>
        <v>0</v>
      </c>
      <c r="Q22" s="20"/>
      <c r="R22" s="20">
        <f t="shared" ref="R22" si="15">R20-R21</f>
        <v>0</v>
      </c>
      <c r="S22" s="20"/>
      <c r="T22" s="20">
        <f t="shared" ref="T22" si="16">T20-T21</f>
        <v>0</v>
      </c>
      <c r="U22" s="20"/>
      <c r="V22" s="20">
        <f t="shared" ref="V22" si="17">V20-V21</f>
        <v>0</v>
      </c>
      <c r="W22" s="20"/>
      <c r="X22" s="20">
        <f t="shared" ref="X22" si="18">X20-X21</f>
        <v>0</v>
      </c>
      <c r="Y22" s="20"/>
      <c r="Z22" s="20">
        <f t="shared" ref="Z22" si="19">Z20-Z21</f>
        <v>0</v>
      </c>
      <c r="AA22" s="20"/>
      <c r="AB22" s="20">
        <f t="shared" ref="AB22" si="20">AB20-AB21</f>
        <v>0</v>
      </c>
      <c r="AC22" s="20"/>
      <c r="AD22" s="20">
        <f t="shared" si="0"/>
        <v>0</v>
      </c>
      <c r="AE22" s="20"/>
    </row>
    <row r="23" spans="1:31" ht="40" customHeight="1">
      <c r="A23" s="21" t="s">
        <v>49</v>
      </c>
      <c r="B23" s="21"/>
      <c r="C23" s="21"/>
      <c r="D23" s="21"/>
      <c r="E23" s="20">
        <f>MIN(E22,82000)</f>
        <v>0</v>
      </c>
      <c r="F23" s="20"/>
      <c r="G23" s="20"/>
      <c r="H23" s="20">
        <f>MIN(H22,82000)</f>
        <v>0</v>
      </c>
      <c r="I23" s="20"/>
      <c r="J23" s="20">
        <f t="shared" ref="J23" si="21">MIN(J22,82000)</f>
        <v>0</v>
      </c>
      <c r="K23" s="20"/>
      <c r="L23" s="20">
        <f t="shared" ref="L23" si="22">MIN(L22,82000)</f>
        <v>0</v>
      </c>
      <c r="M23" s="20"/>
      <c r="N23" s="20">
        <f t="shared" ref="N23" si="23">MIN(N22,82000)</f>
        <v>0</v>
      </c>
      <c r="O23" s="20"/>
      <c r="P23" s="20">
        <f t="shared" ref="P23" si="24">MIN(P22,82000)</f>
        <v>0</v>
      </c>
      <c r="Q23" s="20"/>
      <c r="R23" s="20">
        <f t="shared" ref="R23" si="25">MIN(R22,82000)</f>
        <v>0</v>
      </c>
      <c r="S23" s="20"/>
      <c r="T23" s="20">
        <f t="shared" ref="T23" si="26">MIN(T22,82000)</f>
        <v>0</v>
      </c>
      <c r="U23" s="20"/>
      <c r="V23" s="20">
        <f t="shared" ref="V23" si="27">MIN(V22,82000)</f>
        <v>0</v>
      </c>
      <c r="W23" s="20"/>
      <c r="X23" s="20">
        <f t="shared" ref="X23" si="28">MIN(X22,82000)</f>
        <v>0</v>
      </c>
      <c r="Y23" s="20"/>
      <c r="Z23" s="20">
        <f t="shared" ref="Z23" si="29">MIN(Z22,82000)</f>
        <v>0</v>
      </c>
      <c r="AA23" s="20"/>
      <c r="AB23" s="20">
        <f t="shared" ref="AB23" si="30">MIN(AB22,82000)</f>
        <v>0</v>
      </c>
      <c r="AC23" s="20"/>
      <c r="AD23" s="20">
        <f t="shared" si="0"/>
        <v>0</v>
      </c>
      <c r="AE23" s="20"/>
    </row>
    <row r="24" spans="1:31" ht="40" customHeight="1">
      <c r="A24" s="21" t="s">
        <v>50</v>
      </c>
      <c r="B24" s="21"/>
      <c r="C24" s="21"/>
      <c r="D24" s="21"/>
      <c r="E24" s="20">
        <f>ROUNDDOWN(E23*3/4,-3)</f>
        <v>0</v>
      </c>
      <c r="F24" s="20"/>
      <c r="G24" s="20"/>
      <c r="H24" s="20">
        <f>ROUNDDOWN(H23*3/4,-3)</f>
        <v>0</v>
      </c>
      <c r="I24" s="20"/>
      <c r="J24" s="20">
        <f t="shared" ref="J24" si="31">ROUNDDOWN(J23*3/4,-3)</f>
        <v>0</v>
      </c>
      <c r="K24" s="20"/>
      <c r="L24" s="20">
        <f t="shared" ref="L24" si="32">ROUNDDOWN(L23*3/4,-3)</f>
        <v>0</v>
      </c>
      <c r="M24" s="20"/>
      <c r="N24" s="20">
        <f t="shared" ref="N24" si="33">ROUNDDOWN(N23*3/4,-3)</f>
        <v>0</v>
      </c>
      <c r="O24" s="20"/>
      <c r="P24" s="20">
        <f t="shared" ref="P24" si="34">ROUNDDOWN(P23*3/4,-3)</f>
        <v>0</v>
      </c>
      <c r="Q24" s="20"/>
      <c r="R24" s="20">
        <f t="shared" ref="R24" si="35">ROUNDDOWN(R23*3/4,-3)</f>
        <v>0</v>
      </c>
      <c r="S24" s="20"/>
      <c r="T24" s="20">
        <f t="shared" ref="T24" si="36">ROUNDDOWN(T23*3/4,-3)</f>
        <v>0</v>
      </c>
      <c r="U24" s="20"/>
      <c r="V24" s="20">
        <f t="shared" ref="V24" si="37">ROUNDDOWN(V23*3/4,-3)</f>
        <v>0</v>
      </c>
      <c r="W24" s="20"/>
      <c r="X24" s="20">
        <f t="shared" ref="X24" si="38">ROUNDDOWN(X23*3/4,-3)</f>
        <v>0</v>
      </c>
      <c r="Y24" s="20"/>
      <c r="Z24" s="20">
        <f t="shared" ref="Z24" si="39">ROUNDDOWN(Z23*3/4,-3)</f>
        <v>0</v>
      </c>
      <c r="AA24" s="20"/>
      <c r="AB24" s="20">
        <f t="shared" ref="AB24" si="40">ROUNDDOWN(AB23*3/4,-3)</f>
        <v>0</v>
      </c>
      <c r="AC24" s="20"/>
      <c r="AD24" s="20">
        <f t="shared" si="0"/>
        <v>0</v>
      </c>
      <c r="AE24" s="20"/>
    </row>
  </sheetData>
  <mergeCells count="186">
    <mergeCell ref="A2:E2"/>
    <mergeCell ref="X3:Y3"/>
    <mergeCell ref="H4:I4"/>
    <mergeCell ref="L4:M4"/>
    <mergeCell ref="N4:V4"/>
    <mergeCell ref="U6:W6"/>
    <mergeCell ref="X6:AD6"/>
    <mergeCell ref="A11:A12"/>
    <mergeCell ref="B11:E12"/>
    <mergeCell ref="F11:G12"/>
    <mergeCell ref="H11:I12"/>
    <mergeCell ref="M11:O11"/>
    <mergeCell ref="U7:W7"/>
    <mergeCell ref="X7:AD7"/>
    <mergeCell ref="A9:I9"/>
    <mergeCell ref="K9:AD9"/>
    <mergeCell ref="B10:D10"/>
    <mergeCell ref="E10:G10"/>
    <mergeCell ref="H10:I10"/>
    <mergeCell ref="K10:K11"/>
    <mergeCell ref="M10:O10"/>
    <mergeCell ref="P10:P11"/>
    <mergeCell ref="S11:U11"/>
    <mergeCell ref="V11:X11"/>
    <mergeCell ref="Y11:AA11"/>
    <mergeCell ref="AB11:AD11"/>
    <mergeCell ref="K12:K13"/>
    <mergeCell ref="M12:O12"/>
    <mergeCell ref="P12:P13"/>
    <mergeCell ref="Q12:R13"/>
    <mergeCell ref="S12:U12"/>
    <mergeCell ref="V12:X12"/>
    <mergeCell ref="Q10:R11"/>
    <mergeCell ref="S10:U10"/>
    <mergeCell ref="V10:X10"/>
    <mergeCell ref="Y10:AA10"/>
    <mergeCell ref="AB10:AD10"/>
    <mergeCell ref="T15:U15"/>
    <mergeCell ref="V15:W15"/>
    <mergeCell ref="X15:Y15"/>
    <mergeCell ref="Z15:AA15"/>
    <mergeCell ref="AB15:AC15"/>
    <mergeCell ref="AD15:AE15"/>
    <mergeCell ref="Z13:AB13"/>
    <mergeCell ref="AC13:AE13"/>
    <mergeCell ref="A15:D15"/>
    <mergeCell ref="E15:G15"/>
    <mergeCell ref="H15:I15"/>
    <mergeCell ref="J15:K15"/>
    <mergeCell ref="L15:M15"/>
    <mergeCell ref="N15:O15"/>
    <mergeCell ref="P15:Q15"/>
    <mergeCell ref="R15:S15"/>
    <mergeCell ref="A13:C13"/>
    <mergeCell ref="D13:E13"/>
    <mergeCell ref="G13:I13"/>
    <mergeCell ref="M13:O13"/>
    <mergeCell ref="S13:U13"/>
    <mergeCell ref="V13:X13"/>
    <mergeCell ref="Z16:AA16"/>
    <mergeCell ref="AB16:AC16"/>
    <mergeCell ref="AD16:AE16"/>
    <mergeCell ref="C17:D17"/>
    <mergeCell ref="E17:G17"/>
    <mergeCell ref="H17:I17"/>
    <mergeCell ref="J17:K17"/>
    <mergeCell ref="L17:M17"/>
    <mergeCell ref="N17:O17"/>
    <mergeCell ref="P17:Q17"/>
    <mergeCell ref="N16:O16"/>
    <mergeCell ref="P16:Q16"/>
    <mergeCell ref="R16:S16"/>
    <mergeCell ref="T16:U16"/>
    <mergeCell ref="V16:W16"/>
    <mergeCell ref="X16:Y16"/>
    <mergeCell ref="C16:D16"/>
    <mergeCell ref="E16:G16"/>
    <mergeCell ref="H16:I16"/>
    <mergeCell ref="J16:K16"/>
    <mergeCell ref="L16:M16"/>
    <mergeCell ref="AD17:AE17"/>
    <mergeCell ref="R17:S17"/>
    <mergeCell ref="T17:U17"/>
    <mergeCell ref="AB17:AC17"/>
    <mergeCell ref="V18:W18"/>
    <mergeCell ref="X18:Y18"/>
    <mergeCell ref="Z18:AA18"/>
    <mergeCell ref="AB18:AC18"/>
    <mergeCell ref="AD18:AE18"/>
    <mergeCell ref="C18:D18"/>
    <mergeCell ref="E18:G18"/>
    <mergeCell ref="H18:I18"/>
    <mergeCell ref="J18:K18"/>
    <mergeCell ref="L18:M18"/>
    <mergeCell ref="N18:O18"/>
    <mergeCell ref="P18:Q18"/>
    <mergeCell ref="R18:S18"/>
    <mergeCell ref="T18:U18"/>
    <mergeCell ref="AD19:AE19"/>
    <mergeCell ref="C20:D20"/>
    <mergeCell ref="E20:G20"/>
    <mergeCell ref="H20:I20"/>
    <mergeCell ref="J20:K20"/>
    <mergeCell ref="L20:M20"/>
    <mergeCell ref="N20:O20"/>
    <mergeCell ref="P20:Q20"/>
    <mergeCell ref="N19:O19"/>
    <mergeCell ref="P19:Q19"/>
    <mergeCell ref="R19:S19"/>
    <mergeCell ref="T19:U19"/>
    <mergeCell ref="V19:W19"/>
    <mergeCell ref="X19:Y19"/>
    <mergeCell ref="AD20:AE20"/>
    <mergeCell ref="R20:S20"/>
    <mergeCell ref="T20:U20"/>
    <mergeCell ref="V20:W20"/>
    <mergeCell ref="X20:Y20"/>
    <mergeCell ref="Z20:AA20"/>
    <mergeCell ref="AB20:AC20"/>
    <mergeCell ref="A16:B20"/>
    <mergeCell ref="V21:W21"/>
    <mergeCell ref="X21:Y21"/>
    <mergeCell ref="Z21:AA21"/>
    <mergeCell ref="AB21:AC21"/>
    <mergeCell ref="A21:D21"/>
    <mergeCell ref="E21:G21"/>
    <mergeCell ref="H21:I21"/>
    <mergeCell ref="J21:K21"/>
    <mergeCell ref="L21:M21"/>
    <mergeCell ref="N21:O21"/>
    <mergeCell ref="P21:Q21"/>
    <mergeCell ref="R21:S21"/>
    <mergeCell ref="T21:U21"/>
    <mergeCell ref="C19:D19"/>
    <mergeCell ref="E19:G19"/>
    <mergeCell ref="H19:I19"/>
    <mergeCell ref="J19:K19"/>
    <mergeCell ref="L19:M19"/>
    <mergeCell ref="Z19:AA19"/>
    <mergeCell ref="AB19:AC19"/>
    <mergeCell ref="V17:W17"/>
    <mergeCell ref="X17:Y17"/>
    <mergeCell ref="Z17:AA17"/>
    <mergeCell ref="J23:K23"/>
    <mergeCell ref="L23:M23"/>
    <mergeCell ref="N23:O23"/>
    <mergeCell ref="P23:Q23"/>
    <mergeCell ref="N22:O22"/>
    <mergeCell ref="P22:Q22"/>
    <mergeCell ref="AD21:AE21"/>
    <mergeCell ref="A22:D22"/>
    <mergeCell ref="E22:G22"/>
    <mergeCell ref="H22:I22"/>
    <mergeCell ref="J22:K22"/>
    <mergeCell ref="L22:M22"/>
    <mergeCell ref="Z22:AA22"/>
    <mergeCell ref="AB22:AC22"/>
    <mergeCell ref="AD22:AE22"/>
    <mergeCell ref="R22:S22"/>
    <mergeCell ref="T22:U22"/>
    <mergeCell ref="V22:W22"/>
    <mergeCell ref="X22:Y22"/>
    <mergeCell ref="V24:W24"/>
    <mergeCell ref="X24:Y24"/>
    <mergeCell ref="Z24:AA24"/>
    <mergeCell ref="AB24:AC24"/>
    <mergeCell ref="AD24:AE24"/>
    <mergeCell ref="AD23:AE23"/>
    <mergeCell ref="A24:D24"/>
    <mergeCell ref="E24:G24"/>
    <mergeCell ref="H24:I24"/>
    <mergeCell ref="J24:K24"/>
    <mergeCell ref="L24:M24"/>
    <mergeCell ref="N24:O24"/>
    <mergeCell ref="P24:Q24"/>
    <mergeCell ref="R24:S24"/>
    <mergeCell ref="T24:U24"/>
    <mergeCell ref="R23:S23"/>
    <mergeCell ref="T23:U23"/>
    <mergeCell ref="V23:W23"/>
    <mergeCell ref="X23:Y23"/>
    <mergeCell ref="Z23:AA23"/>
    <mergeCell ref="AB23:AC23"/>
    <mergeCell ref="A23:D23"/>
    <mergeCell ref="E23:G23"/>
    <mergeCell ref="H23:I23"/>
  </mergeCells>
  <phoneticPr fontId="3"/>
  <conditionalFormatting sqref="H11:I11">
    <cfRule type="cellIs" dxfId="4" priority="12" operator="between">
      <formula>43586</formula>
      <formula>43830</formula>
    </cfRule>
    <cfRule type="cellIs" priority="13" operator="between">
      <formula>43586</formula>
      <formula>43830</formula>
    </cfRule>
  </conditionalFormatting>
  <conditionalFormatting sqref="G13:I13">
    <cfRule type="cellIs" dxfId="3" priority="9" operator="between">
      <formula>43586</formula>
      <formula>43830</formula>
    </cfRule>
    <cfRule type="cellIs" priority="10" operator="between">
      <formula>43586</formula>
      <formula>43830</formula>
    </cfRule>
  </conditionalFormatting>
  <conditionalFormatting sqref="D13:E13">
    <cfRule type="cellIs" dxfId="2" priority="7" operator="between">
      <formula>43586</formula>
      <formula>43830</formula>
    </cfRule>
    <cfRule type="cellIs" priority="8" operator="between">
      <formula>43586</formula>
      <formula>43830</formula>
    </cfRule>
  </conditionalFormatting>
  <conditionalFormatting sqref="H10:I10">
    <cfRule type="cellIs" dxfId="1" priority="3" operator="between">
      <formula>43586</formula>
      <formula>43830</formula>
    </cfRule>
    <cfRule type="cellIs" priority="4" operator="between">
      <formula>43586</formula>
      <formula>43830</formula>
    </cfRule>
  </conditionalFormatting>
  <conditionalFormatting sqref="M10:O13">
    <cfRule type="cellIs" dxfId="0" priority="1" operator="between">
      <formula>43586</formula>
      <formula>43830</formula>
    </cfRule>
    <cfRule type="cellIs" priority="2" operator="between">
      <formula>43586</formula>
      <formula>43830</formula>
    </cfRule>
  </conditionalFormatting>
  <pageMargins left="0.43307086614173229" right="0.23622047244094491" top="0.74803149606299213" bottom="0.74803149606299213" header="0.31496062992125984" footer="0.31496062992125984"/>
  <pageSetup paperSize="9" scale="4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"/>
  <sheetData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田井東　圭子</dc:creator>
  <cp:lastModifiedBy>野元　ひろみ</cp:lastModifiedBy>
  <cp:lastPrinted>2019-10-08T03:30:50Z</cp:lastPrinted>
  <dcterms:created xsi:type="dcterms:W3CDTF">2019-10-08T03:23:48Z</dcterms:created>
  <dcterms:modified xsi:type="dcterms:W3CDTF">2025-02-05T05:29:49Z</dcterms:modified>
</cp:coreProperties>
</file>