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C2681C4F-D83A-4EE3-B399-280BA2F16E42}" xr6:coauthVersionLast="47" xr6:coauthVersionMax="47" xr10:uidLastSave="{00000000-0000-0000-0000-000000000000}"/>
  <bookViews>
    <workbookView xWindow="19080" yWindow="-825" windowWidth="29040" windowHeight="15840" activeTab="1" xr2:uid="{00000000-000D-0000-FFFF-FFFF00000000}"/>
  </bookViews>
  <sheets>
    <sheet name="４－５表紙" sheetId="2" r:id="rId1"/>
    <sheet name="４－５" sheetId="3" r:id="rId2"/>
  </sheets>
  <definedNames>
    <definedName name="_xlnm._FilterDatabase" localSheetId="1" hidden="1">'４－５'!$A$10:$J$289</definedName>
    <definedName name="_Toc164874886" localSheetId="1">'４－５'!$D$218</definedName>
    <definedName name="_Toc164874888" localSheetId="1">'４－５'!$D$220</definedName>
    <definedName name="_Toc164874889" localSheetId="1">'４－５'!$D$227</definedName>
    <definedName name="_xlnm.Print_Area" localSheetId="1">'４－５'!$B$1:$J$291</definedName>
    <definedName name="_xlnm.Print_Titles" localSheetId="1">'４－５'!$3:$11</definedName>
    <definedName name="薬洗廃液処分費">#REF!</definedName>
    <definedName name="薬洗費">#REF!</definedName>
    <definedName name="薬品費">#REF!</definedName>
    <definedName name="輸送費" localSheetId="1" hidden="1">{#N/A,#N/A,FALSE,"内訳"}</definedName>
    <definedName name="輸送費" hidden="1">{#N/A,#N/A,FALSE,"内訳"}</definedName>
    <definedName name="余裕高ＹＨ">#REF!</definedName>
    <definedName name="余裕長">#REF!</definedName>
    <definedName name="余裕幅">#REF!</definedName>
    <definedName name="用役費">#REF!</definedName>
    <definedName name="用役費計算基準">#REF!</definedName>
    <definedName name="落差奥行き">#REF!</definedName>
    <definedName name="落差深さ">#REF!</definedName>
    <definedName name="落差内高">#REF!</definedName>
    <definedName name="落差内幅">#REF!</definedName>
    <definedName name="列数">#REF!</definedName>
    <definedName name="連結">#REF!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<sst xmlns="http://schemas.openxmlformats.org/spreadsheetml/2006/main" count="398" uniqueCount="394">
  <si>
    <t>【記載要領】</t>
    <rPh sb="1" eb="3">
      <t>キサイ</t>
    </rPh>
    <rPh sb="3" eb="5">
      <t>ヨウリョウ</t>
    </rPh>
    <phoneticPr fontId="2"/>
  </si>
  <si>
    <t>頁</t>
    <rPh sb="0" eb="1">
      <t>ページ</t>
    </rPh>
    <phoneticPr fontId="2"/>
  </si>
  <si>
    <t>参照箇所</t>
  </si>
  <si>
    <t>要　求　内　容</t>
    <rPh sb="0" eb="1">
      <t>ヨウ</t>
    </rPh>
    <rPh sb="2" eb="3">
      <t>モトム</t>
    </rPh>
    <rPh sb="4" eb="5">
      <t>ウチ</t>
    </rPh>
    <rPh sb="6" eb="7">
      <t>カタチ</t>
    </rPh>
    <phoneticPr fontId="2"/>
  </si>
  <si>
    <t>No.</t>
    <phoneticPr fontId="2"/>
  </si>
  <si>
    <t>章</t>
    <rPh sb="0" eb="1">
      <t>ショウ</t>
    </rPh>
    <phoneticPr fontId="2"/>
  </si>
  <si>
    <t>節</t>
    <rPh sb="0" eb="1">
      <t>セツ</t>
    </rPh>
    <phoneticPr fontId="2"/>
  </si>
  <si>
    <t>項</t>
    <rPh sb="0" eb="1">
      <t>コウ</t>
    </rPh>
    <phoneticPr fontId="2"/>
  </si>
  <si>
    <t>小項目</t>
    <rPh sb="0" eb="3">
      <t>ショウコウモク</t>
    </rPh>
    <phoneticPr fontId="2"/>
  </si>
  <si>
    <t>甲山浄水場更新事業</t>
    <rPh sb="0" eb="2">
      <t>カブトヤマ</t>
    </rPh>
    <rPh sb="2" eb="5">
      <t>ジョウスイジョウ</t>
    </rPh>
    <rPh sb="5" eb="7">
      <t>コウシン</t>
    </rPh>
    <rPh sb="7" eb="9">
      <t>ジギョウ</t>
    </rPh>
    <phoneticPr fontId="6"/>
  </si>
  <si>
    <t>要求水準確認表</t>
    <rPh sb="0" eb="2">
      <t>ヨウキュウ</t>
    </rPh>
    <rPh sb="2" eb="4">
      <t>スイジュン</t>
    </rPh>
    <rPh sb="4" eb="6">
      <t>カクニン</t>
    </rPh>
    <rPh sb="6" eb="7">
      <t>ヒョウ</t>
    </rPh>
    <phoneticPr fontId="6"/>
  </si>
  <si>
    <t>本事業において、浄水処理施設に求める浄水水質を別紙３に示す。
なお、「水道におけるクリプトスポリジウム等対策指針」に準拠した対策を行うこと。</t>
    <phoneticPr fontId="2"/>
  </si>
  <si>
    <t>要求水準確認表</t>
    <phoneticPr fontId="2"/>
  </si>
  <si>
    <t>記
入
例</t>
    <rPh sb="0" eb="1">
      <t>キ</t>
    </rPh>
    <rPh sb="2" eb="3">
      <t>ニュウ</t>
    </rPh>
    <rPh sb="4" eb="5">
      <t>レイ</t>
    </rPh>
    <phoneticPr fontId="2"/>
  </si>
  <si>
    <t>様式４－５</t>
    <rPh sb="0" eb="2">
      <t>ヨウシキ</t>
    </rPh>
    <phoneticPr fontId="6"/>
  </si>
  <si>
    <t>(2)現地測量</t>
    <rPh sb="3" eb="7">
      <t>ゲンチソクリョウ</t>
    </rPh>
    <phoneticPr fontId="2"/>
  </si>
  <si>
    <t>様式●－●
●ページ
１－(2)</t>
    <rPh sb="0" eb="1">
      <t>シキ</t>
    </rPh>
    <phoneticPr fontId="2"/>
  </si>
  <si>
    <t>浄水処理方式については凝集沈澱・急速ろ過方式とする。排水処理方式については機械脱水方式とする。</t>
    <phoneticPr fontId="2"/>
  </si>
  <si>
    <t>①共通事項</t>
    <phoneticPr fontId="2"/>
  </si>
  <si>
    <t>排水池、排泥池、濃縮槽、脱水機</t>
    <phoneticPr fontId="2"/>
  </si>
  <si>
    <t>構造物撤去</t>
    <phoneticPr fontId="2"/>
  </si>
  <si>
    <t>ア　撤去方法、撤去手順、処分方法については施工計画書に示すこと。</t>
    <phoneticPr fontId="2"/>
  </si>
  <si>
    <t>土木構造物</t>
    <phoneticPr fontId="2"/>
  </si>
  <si>
    <t>ア　コンクリート構造物は十分なひび割れ対策を行い、池状コンクリート構造物は水密性を確保すること。なお、防水塗装は必須ではない。また、以下のひび割れ幅が発生した場合は補修を行うこと。
　・コンクリート構造物　0.2㎜以上
　・池状コンクリート構造物　0.15㎜以上</t>
    <phoneticPr fontId="2"/>
  </si>
  <si>
    <t>イ　池状コンクリート構造物の側壁及び底版等に構造目地を設けないこと。</t>
    <phoneticPr fontId="2"/>
  </si>
  <si>
    <t>ウ　浄水処理及び排水処理過程において、水槽部（水渠を含む）は池ごとに空水にできる構造とすること。</t>
    <phoneticPr fontId="2"/>
  </si>
  <si>
    <t>建築構造物</t>
    <phoneticPr fontId="2"/>
  </si>
  <si>
    <t>イ　安全性に配慮した設計とすること。</t>
    <phoneticPr fontId="2"/>
  </si>
  <si>
    <t>ウ　付帯設備については、設置環境に適した材料を用いること。</t>
    <phoneticPr fontId="2"/>
  </si>
  <si>
    <t>エ　設備を設置する部屋については、設備の更新スペース、点検スペースを確保するとともに、設備の搬出入口を設けること。</t>
    <phoneticPr fontId="2"/>
  </si>
  <si>
    <t>機械設備</t>
    <phoneticPr fontId="2"/>
  </si>
  <si>
    <t>イ　事故等により停止した場合、浄水場の供給量が減少するおそれがある機器については予備機を設けること。</t>
    <phoneticPr fontId="2"/>
  </si>
  <si>
    <t>ウ　点検や補修等の維持管理や将来の更新を円滑に行うことができる形式・配置とすること。</t>
    <phoneticPr fontId="2"/>
  </si>
  <si>
    <t>エ　一部の故障等がシステム全体に影響しないようフェールセーフ機能等の安全策を施すこと。</t>
    <phoneticPr fontId="2"/>
  </si>
  <si>
    <t>ポンプ設備</t>
    <phoneticPr fontId="2"/>
  </si>
  <si>
    <t>ア　主要なポンプには、同じ仕様のものに対し１台以上の予備機を確保すること。</t>
    <phoneticPr fontId="2"/>
  </si>
  <si>
    <t>ウ　ポンプの運転起動時や急停止時において、水撃作用のおそれがある場合、その軽減策を施すこと。</t>
    <phoneticPr fontId="2"/>
  </si>
  <si>
    <t>エ　ポンプの吐出管には、逆止弁と吐出弁を設けること。</t>
    <phoneticPr fontId="2"/>
  </si>
  <si>
    <t>オ　ポンプの吸込管は、空気溜まりが発生しない配管形態とすること。</t>
    <phoneticPr fontId="2"/>
  </si>
  <si>
    <t>カ　ポンプ井は、低水位でも安定した運転ができ、水流の乱れや渦巻により送水機能に影響が生じない形状とすること。</t>
    <phoneticPr fontId="2"/>
  </si>
  <si>
    <t>電気計装設備</t>
    <phoneticPr fontId="2"/>
  </si>
  <si>
    <t>シ　電気事業法（昭和39年法律第170号）、消防法（昭和23年法律第186号）関係書類等の必要書類の作成や電力会社及び通信会社に対する手続き事務を行うこと（市が提出する書類の補助、大気汚染防止法（昭和43年法律第97号）、騒音規制法（昭和43年法律第98号）、振動規制法（昭和51年法律第64号）等の協議含む）。</t>
    <phoneticPr fontId="2"/>
  </si>
  <si>
    <t>サ　電気室、配水コントロールセンター、中央監視室には空調設備を設置すること。</t>
    <phoneticPr fontId="2"/>
  </si>
  <si>
    <t>コ　接地工事においては、接地抵抗低減材を使用しないこと。また、接地端子箱（測定用補助端子付き）を設け、測定できるようにすること。</t>
    <phoneticPr fontId="2"/>
  </si>
  <si>
    <t>ケ　流量計は、原則、電磁流量計とすること。ただし、新浄水場の入口（着水井）と出口（送水ポンプ）に設置する流量計は必ず電磁流量計とすること。</t>
    <phoneticPr fontId="2"/>
  </si>
  <si>
    <t>ク　電気ケーブルは、維持管理が容易となるように布設すること。また、地中に埋設する場合は、難燃性波付硬質ポリエチレン管を使用すること。また、引込柱の直近や建物への導入部等は、ハンドホールを設置すること。</t>
    <phoneticPr fontId="2"/>
  </si>
  <si>
    <t>キ　露出配管においては、屋外は厚鋼電線管、屋内は耐衝撃性硬質ビニル電線管とすること。</t>
    <phoneticPr fontId="2"/>
  </si>
  <si>
    <t>カ　屋外盤はステンレス鋼板製とし、板厚を扉2.0mm 以上、主要部2.0mm 以上、その他1.5mm 以上とすること。また、塗装すること。</t>
    <phoneticPr fontId="2"/>
  </si>
  <si>
    <t>オ　落雷対策として耐雷トランス、SPD等を効果的に組み合わせること。</t>
    <phoneticPr fontId="2"/>
  </si>
  <si>
    <t>ウ　電気計装設備点検時等においても施設稼動が可能となるよう停電区分等を検討し、必要な系統化や分割化を図ること。</t>
    <phoneticPr fontId="2"/>
  </si>
  <si>
    <t>イ　受変電設備、運転操作設備、監視制御設備等を設置する部屋の大きさは、必要な更新スペース、点検スペースを想定の上設計すること。電気室は主電気室のみ、又は主電気室とローカル電気室を検討すること。非常用自家発電設備を設置する部屋の大きさは、点検スペースを想定の上設計することとし、屋内には更新スペースは不要とする。ただし非常用自家発電設備更新を想定し、近傍に仮設非常用自家発電設備を設置できるスペースを検討すること。また、受変電設備と非常用自家発電設備は維持管理に支障のない配置とすること。</t>
    <phoneticPr fontId="2"/>
  </si>
  <si>
    <t>ア　受電点については電力会社と協議の上、決定すること。</t>
    <phoneticPr fontId="2"/>
  </si>
  <si>
    <t>施設配置</t>
  </si>
  <si>
    <t>ウ　必要に応じて法面安定・保護対策を講じること。</t>
    <phoneticPr fontId="2"/>
  </si>
  <si>
    <t>浸水対策</t>
    <phoneticPr fontId="2"/>
  </si>
  <si>
    <t>ア　兵庫県の「想定最大規模降雨による洪水浸水想定区域図等」における新浄水場予定地の最大浸水深に基づき浸水対策を行うこと。ただし、浸水時において、浄水処理機能に影響を与えない施設（場内道路、雨水調整池等）や浸水後に早期復旧が可能な施設については浸水対策の対象外としてもよい。</t>
    <phoneticPr fontId="2"/>
  </si>
  <si>
    <t>見学施設</t>
    <phoneticPr fontId="2"/>
  </si>
  <si>
    <t>キ　浄水及び排水処理施設に関係する施設は見学の対象施設として必須とする。</t>
    <phoneticPr fontId="2"/>
  </si>
  <si>
    <t>カ　案内表示については、見学者が理解し易い内容にすること。また、設置位置や表示方法を工夫し、視認性を高めること。</t>
    <phoneticPr fontId="2"/>
  </si>
  <si>
    <t>オ　見学者が危険箇所に進入しないよう、適切な防止策を講じること。</t>
    <phoneticPr fontId="2"/>
  </si>
  <si>
    <t>エ　高齢者や障害者等が安全に見学できるよう、見学時に通行・使用する箇所（見学対象施設、通路、昇降設備、階段・段差等）に滑り止めや手摺を設置すること。</t>
    <phoneticPr fontId="2"/>
  </si>
  <si>
    <t>ウ　見学者が安全かつスムーズに見学できるよう、見学者向けの案内表示（当該施設の説明を含む。）を見学者コースに隣接して設置すること。</t>
    <phoneticPr fontId="2"/>
  </si>
  <si>
    <t>イ　雨天時の見学対応が可能であること。なお、室内対応も可とする。</t>
    <phoneticPr fontId="2"/>
  </si>
  <si>
    <t>工事用仮設道路</t>
    <phoneticPr fontId="2"/>
  </si>
  <si>
    <t>ウ　雨水排水のために必要な箇所に排水施設を設置すること。</t>
    <phoneticPr fontId="2"/>
  </si>
  <si>
    <t>エ　本事業の浄水場完成地盤高と仮設道路舗装仕上がり高に段差が生じる場合は、擁壁を設置すること。なお、施工中はこの限りではない。</t>
    <phoneticPr fontId="2"/>
  </si>
  <si>
    <t>オ　工事車両の出入口は参考資料16を参照すること。なお、これら以外の出入口の設置は不可とする。</t>
    <phoneticPr fontId="2"/>
  </si>
  <si>
    <t>ア　甲山幹線更新事業において新たな圧力調整弁室が建設された後、事業予定地内の既設圧力調整弁室（アスベスト及びPCBは含有していないと想定）、弁室付属配管及び甲山幹線配管を撤去すること。なお撤去対象施設は全て撤去し、残置しないこと。（参考資料11参照）</t>
    <phoneticPr fontId="2"/>
  </si>
  <si>
    <t>イ　配管撤去端部は、栓止め等の地盤沈下防止処置を行うこと。</t>
    <phoneticPr fontId="2"/>
  </si>
  <si>
    <t>着水井</t>
    <phoneticPr fontId="2"/>
  </si>
  <si>
    <t>ウ　原水（取水）流量計を設置すること。流量計にはバイパス管やバルブを設けること。ただし、バイパス管やバルブの設置については、浄水施設の運転を停止せずに継続的な運営を可能とする機能を備えた設備の技術提案があるのであれば、不要とする。</t>
    <phoneticPr fontId="2"/>
  </si>
  <si>
    <t>エ　必要な越流・排水設備を設けること。</t>
    <phoneticPr fontId="2"/>
  </si>
  <si>
    <t>カ　水質異常（毒物）を監視できるようバイオアッセイ等を設置すること。</t>
    <phoneticPr fontId="2"/>
  </si>
  <si>
    <t>オ　配管類（管、弁、計装品）の維持管理が容易となるように、管廊を設置すること。</t>
    <phoneticPr fontId="2"/>
  </si>
  <si>
    <t>粉末活性炭吸着設備</t>
    <phoneticPr fontId="2"/>
  </si>
  <si>
    <t>ウ　活性炭の注入率は任意とするが、実験等により設定し、根拠を明確にすること。</t>
    <phoneticPr fontId="2"/>
  </si>
  <si>
    <t>エ　ドライ炭はジェットパック車等で受け入れるものとし、粉塵対策が施された密閉貯留槽で貯留すること。</t>
    <phoneticPr fontId="2"/>
  </si>
  <si>
    <t>カ　活性炭の保管に際しては爆発・火災に注意し、活性炭の受け入れから溶解までの工程において粉塵対策を十分に行うこと。</t>
    <phoneticPr fontId="2"/>
  </si>
  <si>
    <t>キ　活性炭注入機の目詰まりが生じ難いシステム、レイアウト及び機材を採用すること。</t>
    <phoneticPr fontId="2"/>
  </si>
  <si>
    <t>ク　活性炭の貯蔵槽及び溶解槽等の残量監視やブリッジ防止対策により、円滑な自動運転が可能なシステムを構築し、無注入検知を確実に行えるように対策を講じること。</t>
    <phoneticPr fontId="2"/>
  </si>
  <si>
    <t>混和池、フロック形成池</t>
    <phoneticPr fontId="2"/>
  </si>
  <si>
    <t>ア　混和池は２池以上とし、フロック形成池は４池以上とする。ただし、保守、清掃、機器更新等の維持補修のために、いずれか１池を停止させても計画浄水量を確保できる構造とすること。</t>
    <phoneticPr fontId="2"/>
  </si>
  <si>
    <t>イ　それぞれの池の前段・後段に連通水路を設ける場合、保守、清掃等の維持管理が可能となるよう、各池や水路にゲートを設置するなど工夫すること。また、越流、排泥設備を設けること。</t>
    <phoneticPr fontId="2"/>
  </si>
  <si>
    <t>ウ　撹拌方法は、機械式とする。ただし、原水の水質・水温や処理流量等の変動に対して柔軟に攪拌力を確保し、浄水処理に支障をきたさない場合においては、機械式以外を可とする。また、定期的な清掃、保守点検、機器更新等が可能な構造とすること。</t>
    <phoneticPr fontId="2"/>
  </si>
  <si>
    <t>凝集沈澱池</t>
    <phoneticPr fontId="2"/>
  </si>
  <si>
    <t>エ　沈降汚泥は排泥池へ送泥すること。また、維持管理を効率的に行うことができるように管廊を整備して、排泥管や排泥弁を設置すること。</t>
    <phoneticPr fontId="2"/>
  </si>
  <si>
    <t>ウ　排泥のため、汚泥掻寄機を設置すること。ただし、原水の水質変動に対して柔軟な排泥能力を確保し、浄水処理、排水処理に支障をきたさない場合においては、汚泥掻寄機以外の設備を可とする。また、定期的な清掃、保守点検、機器更新等が可能な構造とすること。</t>
    <phoneticPr fontId="2"/>
  </si>
  <si>
    <t>ア　池数は４池以上とする。ただし、保守、清掃、機器更新等の維持補修のために、いずれか１池を停止させても計画浄水量を確保できる構造とすること。</t>
    <phoneticPr fontId="2"/>
  </si>
  <si>
    <t>急速ろ過池</t>
    <phoneticPr fontId="2"/>
  </si>
  <si>
    <t>ア　急速ろ過池は、洗浄等の日常運用とともに長期的な保守点検や事故等に備えて予備池を設ける。予備池は10池までごとに２池の割合とし、予備池停止時においても計画浄水量を処理可能とすること。</t>
    <phoneticPr fontId="2"/>
  </si>
  <si>
    <t>エ　管廊、越流、排水設備等を設置し、維持管理性に優れた施設とすること。</t>
    <phoneticPr fontId="2"/>
  </si>
  <si>
    <t>ウ　浄水場運営、維持管理のために、ろ過池の前段及び後段に流量計を設け、ろ過流量を把握できる構成とするが、ろ過池入り口流量が演算により把握できる場合、この限りではない。</t>
    <phoneticPr fontId="2"/>
  </si>
  <si>
    <t>イ　「水道におけるクリプトスポリジウム等対策指針」に準拠した対策を行うこと。</t>
    <phoneticPr fontId="2"/>
  </si>
  <si>
    <t>浄水池</t>
    <phoneticPr fontId="2"/>
  </si>
  <si>
    <t>ア　池数は２池以上とし、全池の容量は計画浄水量の1.5時間分以上を確保すること。</t>
    <phoneticPr fontId="2"/>
  </si>
  <si>
    <t>ウ　場内給水は浄水池の水を利用できる設計とすること。</t>
    <phoneticPr fontId="2"/>
  </si>
  <si>
    <t>イ　必要な配管類(管、弁、計装品)及び越流・排水設備を設けること。</t>
    <phoneticPr fontId="2"/>
  </si>
  <si>
    <t>凝集用薬品注入設備、塩素処理設備、消毒設備</t>
    <phoneticPr fontId="2"/>
  </si>
  <si>
    <t>(ｱ)薬品注入設備は、処理水量に応じて、最大注入量から最小注入量まで常時安定して精度よく注入できるものとし、予備機を設けること。また、薬品注入量を計測、記録できること。
最大注入量＝計画浄水量×最大薬品注入率
最小注入量＝計画浄水量×最小薬品注入率</t>
    <phoneticPr fontId="2"/>
  </si>
  <si>
    <t>(ｲ)薬品の保管場所は換気性・耐火性・耐震性の高い屋内とし、直射日光、凍結が想定される場所を避けること。貯蔵設備や注入配管において、異なる薬品が混触しないような構造や配置とする。貯蔵設備は、薬品種別ごとに２槽以上設置すること。注入配管は、壁や床等の貫通部を少なくする等、維持管理が容易となるようにすること。</t>
    <phoneticPr fontId="2"/>
  </si>
  <si>
    <t>（凝集剤関連）
イ　使用する凝集剤はJWWA規格K154:2016 水道用ポリ塩化アルミニウム（水道用塩基性塩化アルミニウム）に適合したものとする。</t>
    <phoneticPr fontId="2"/>
  </si>
  <si>
    <t>エ　浄水池にアルミニウム又はその化合物が漏洩、流出を抑制する対策を講じること。</t>
    <phoneticPr fontId="2"/>
  </si>
  <si>
    <t>（pH調整剤関連）
オ　凝集処理を適正に行うため、pH調整を目的として酸剤・アルカリ剤を注入することとし、薬品の種類は任意とする。</t>
    <phoneticPr fontId="2"/>
  </si>
  <si>
    <t>カ　原水pHに対し、適切な量を自動注入できる設備を設置すること。</t>
    <phoneticPr fontId="2"/>
  </si>
  <si>
    <t>（塩素剤関連）
ク　塩素処理設備・消毒設備に使用する塩素剤は、次亜塩素酸ナトリウムとすること。</t>
    <phoneticPr fontId="2"/>
  </si>
  <si>
    <t>ケ　注入場所は、前塩素（着水井）、中塩素（沈澱池流出渠）、後塩素（ろ過池流出渠）の３か所とし、混和機能が確保できる場所とすること。</t>
    <phoneticPr fontId="2"/>
  </si>
  <si>
    <t>コ　注入管路は、管路内の固形物析出を想定し、更新し易い管種、配管経路とすること。</t>
    <phoneticPr fontId="2"/>
  </si>
  <si>
    <t>サ　塩素剤の貯蔵設備は、1日平均注入量の15日分以上確保できる容量とすること。</t>
    <phoneticPr fontId="2"/>
  </si>
  <si>
    <t>シ　塩素剤の保管にあたり、温度管理を適切に行うことができる空調設備を設けること。</t>
    <phoneticPr fontId="2"/>
  </si>
  <si>
    <t>ア　排水処理施設で沈降分離した上澄水は、着水井等へ返送するクローズドシステムとすること。なお、上澄水の返送位置は任意とするが、原水と返送水を十分混合できる構造とすること。また、原水高濁度時においても、浄水処理機能が損なわれないようにすること。</t>
    <phoneticPr fontId="2"/>
  </si>
  <si>
    <t>イ　排水池の池数は２池以上とし、１池の容量は、ろ過池洗浄排水１回分の水量以上とする。</t>
    <phoneticPr fontId="2"/>
  </si>
  <si>
    <t>ウ　排泥池及び濃縮槽の池数はそれぞれ２池以上とし、１池の容量は、保守、清掃、機器更新等の維持管理のために、いずれか１池を停止させても計画排水量が処理できる容量とする。</t>
    <phoneticPr fontId="2"/>
  </si>
  <si>
    <t>送水ポンプ設備</t>
    <phoneticPr fontId="2"/>
  </si>
  <si>
    <t>イ　引込柱以降は、原則、地中配線とすること。また、将来の更新に備え、予備配管を設置すること。</t>
    <phoneticPr fontId="2"/>
  </si>
  <si>
    <t>ウ　変圧器はモールド式とし、動力変圧器、建築動力変圧器、建築照明変圧器を設置すること。</t>
    <phoneticPr fontId="2"/>
  </si>
  <si>
    <t>エ　高圧遮断器の形式を真空遮断器（VCB）とすること。</t>
    <phoneticPr fontId="2"/>
  </si>
  <si>
    <t>オ　受電点での力率を95%以上とすること。力率改善コンデンサを設置する場合は、自動力率調整装置を設置すること。</t>
    <phoneticPr fontId="2"/>
  </si>
  <si>
    <t>カ　非常用自家発電設備の対象負荷に進相コンデンサを設置し、発電機が進相運転となるおそれがある場合は、自動的にコンデンサを切り離せるようにすること。</t>
    <phoneticPr fontId="2"/>
  </si>
  <si>
    <t>（非常用自家発電設備）
キ　新浄水場の運転に必要な設備、建築設備、直流電源装置、無停電電源装置等を対象として、発電機容量を求めること。</t>
    <phoneticPr fontId="2"/>
  </si>
  <si>
    <t>ケ　非常用自家発電設備は、72時間以上の連続運転が可能なものとし、燃料（軽油）の備蓄は72時間分以上とすること。原動機はガスタービンまたはディーゼルとすること。</t>
    <phoneticPr fontId="2"/>
  </si>
  <si>
    <t>ク　非常用自家発電設備は計画浄水量を供給できるものとすること。</t>
    <phoneticPr fontId="2"/>
  </si>
  <si>
    <t>シ　監視制御方式は集中監視・分散制御システムとし、システム形態は水平分散システムとすること。</t>
    <phoneticPr fontId="2"/>
  </si>
  <si>
    <t>セ　監視制御を行うためのプラント監視制御、帳票管理、データ蓄積、トレンド監視、状態・故障履歴などの機能を有すること。データの蓄積期間は３年とする。なお、データはデータサーバーを設置し蓄積すること。また、データ消失に備え、二重化すること。</t>
    <phoneticPr fontId="2"/>
  </si>
  <si>
    <t>ソ　中央監視設備専用の無停電電源装置を設置すること。容量は30分以上とする。</t>
    <phoneticPr fontId="2"/>
  </si>
  <si>
    <t>タ　帳票管理用プリンタを設置すること。</t>
    <phoneticPr fontId="2"/>
  </si>
  <si>
    <t>テ　保城浄水場、兵庫県企業庁の船津浄水場と必要な項目の信号の送受信をIP-VPN方式でできるようにすること。異なるメーカー、異なる機種間の接続が行えるようにすること。なお、新浄水場建設に伴い必要となる保城浄水場、船津浄水場の監視システムの改造も実施すること。（別紙８参照）</t>
    <phoneticPr fontId="2"/>
  </si>
  <si>
    <t>ツ　別途工事により保城浄水場において整備される配水コントロールシステムを本事業完了後に移設する予定であるため、管理棟の操作室の大きさ、レイアウトはそれらを踏まえて検討すること。（別紙８参照）</t>
    <phoneticPr fontId="2"/>
  </si>
  <si>
    <t>チ　既設甲山浄水場の取水口、沈砂池、導水ポンプ（仮設）、甲山低区配水池（第１配水池、第２配水池（流量計室含む））、甲山高区配水池送水ポンプ室、甲山高区配水池、圧力調整弁室と必要な項目の信号の送受信をIP-VPN方式により行い、これらの施設を新浄水場で監視制御できるようにすること。</t>
    <phoneticPr fontId="2"/>
  </si>
  <si>
    <t>ナ　計装設備は避雷器等の保護装置により安全対策を講じること。</t>
    <phoneticPr fontId="2"/>
  </si>
  <si>
    <t>管理棟</t>
    <phoneticPr fontId="2"/>
  </si>
  <si>
    <t>イ　施設見学に対応して、見学者用会議室の配置や見学者の動線を設定するとともに見学者の安全性を確保する建物とすること。</t>
    <phoneticPr fontId="2"/>
  </si>
  <si>
    <t>ア　管理棟の階数は２階以上とすること。</t>
    <phoneticPr fontId="2"/>
  </si>
  <si>
    <t>屋内配管</t>
    <phoneticPr fontId="2"/>
  </si>
  <si>
    <t>ケ　冬期において凍結のおそれがある配管については凍結防止対策を施すこと。</t>
    <phoneticPr fontId="2"/>
  </si>
  <si>
    <t>ク　工事後に洗管を行うことができるようにドレン管、空気弁を設置すること。</t>
    <phoneticPr fontId="2"/>
  </si>
  <si>
    <t>キ　流量計の取付け取外しのためルーズフランジ等を設置すること。</t>
    <phoneticPr fontId="2"/>
  </si>
  <si>
    <t>カ　流量計を設ける場合はバイパス管を設けること（複数系列において、対象系列を停止させて計画浄水量を供給できる場合にはバイパス管は不要）。</t>
    <phoneticPr fontId="2"/>
  </si>
  <si>
    <t>オ　躯体貫通部における止水（地下水及び槽内水の止水）処理を行うこと。</t>
    <phoneticPr fontId="2"/>
  </si>
  <si>
    <t>エ　異種金属のフランジ接合部及び同種金属であっても電位の異なるフランジ接合部には絶縁対策を施すこと。</t>
    <phoneticPr fontId="2"/>
  </si>
  <si>
    <t>ウ　分割した構造の躯体の境界部には、可とう管類を設置すること。可とう管類は配管材と同じ材質のものとすること。</t>
    <phoneticPr fontId="2"/>
  </si>
  <si>
    <t>イ　不平均力等に耐えうる管防護を施すこと。</t>
    <phoneticPr fontId="2"/>
  </si>
  <si>
    <t>ア　対象配管の流量や用途に応じて、適切な口径及び管種を選定すること。</t>
    <phoneticPr fontId="2"/>
  </si>
  <si>
    <t>屋内バルブ・ゲート設備</t>
    <phoneticPr fontId="2"/>
  </si>
  <si>
    <t>キ　冬期において凍結のおそれがあるバルブについては、凍結防止のための措置を講じること。</t>
    <phoneticPr fontId="2"/>
  </si>
  <si>
    <t>オ　バルブの開閉方向については、右回り閉め・左回り開きとし、主要なバルブには開度計を設けること。</t>
    <phoneticPr fontId="2"/>
  </si>
  <si>
    <t>エ　バタフライ弁を採用する場合は、ゴム弁座の交換が容易な形式を採用し、フランジレス型、短面間型は認めない。ただし、薬品、その他小口径（75Ａ未満）の付帯配管に設置されるものはこの限りではない。</t>
    <phoneticPr fontId="2"/>
  </si>
  <si>
    <t>ウ　浄水処理、排水処理に係る主配管に設置する仕切弁は、外ねじ式ソフトシール弁（400Ａ未満）を採用すること。</t>
    <phoneticPr fontId="2"/>
  </si>
  <si>
    <t>ア　流水の遮断、制御、水圧調整等を有効かつ安全に行うため、バルブを適所に設置すること。水没型の採用については、維持管理上問題がない場合に限り、使用を可とする。</t>
    <phoneticPr fontId="2"/>
  </si>
  <si>
    <t>イ　更新時の脱着が容易にできること。</t>
    <phoneticPr fontId="2"/>
  </si>
  <si>
    <t>場内配管</t>
    <phoneticPr fontId="2"/>
  </si>
  <si>
    <t>イ　場内の配管には耐震管を使用し、管種はダクタイル鋳鉄管とすること。なお、配管スペースが狭小な場所ではステンレス管やその他の管種を使用することを認める。</t>
    <phoneticPr fontId="2"/>
  </si>
  <si>
    <t>ウ　ダクタイル鋳鉄管の内面塗装はJWWA G112（内面エポキシ樹脂粉体塗装）、外面塗装はJWWA G113,G114,G120,G121（水道用ダクタイル鋳鉄管、同異形管、水道用ＧＸ形ダクタイル鋳鉄管、同異形管）とすること。</t>
    <phoneticPr fontId="2"/>
  </si>
  <si>
    <t>エ　地震時に損傷した場合、浄水場の供給能力（排水処理能力を除く）が減少しないように管路を複数化して能力を分散する（着水井に到る導水管及び浄水池からの送水管を除く）とともに、応急復旧が困難にならないような布設位置深さとすること。なお、浄水処理施設の流入部あるいは流出部の管路が複数の場合、１本の管路が停止する場合においても、他の管路により計画浄水量を確保し、着水井以降の連絡配管を全て複数化するということではない。</t>
    <phoneticPr fontId="2"/>
  </si>
  <si>
    <t>オ　埋設管については、ポリエチレンスリーブを装着し、管埋設表示テープ及び表示杭・鋲を設置し、舗装面に管路機能・位置、水流方向を明示すること。</t>
    <phoneticPr fontId="2"/>
  </si>
  <si>
    <t>カ　不平均力等に耐えうる管防護（コンクリート防護、ライナー等）を施すこと。</t>
    <phoneticPr fontId="2"/>
  </si>
  <si>
    <t>ク　異種金属のフランジ接合部には絶縁対策を施すこと。</t>
    <phoneticPr fontId="2"/>
  </si>
  <si>
    <t>ケ　流水の遮断、制御、水圧調整等を有効かつ安全に行うため、バルブを適所に設置すること。</t>
    <phoneticPr fontId="2"/>
  </si>
  <si>
    <t>コ　バルブは制御する水量、水圧等を検討し、適切な規格（JWWA）を選定すること。</t>
    <phoneticPr fontId="2"/>
  </si>
  <si>
    <t>ア　対象配管の流量に応じて適切な口径を選定すること。</t>
    <phoneticPr fontId="2"/>
  </si>
  <si>
    <t>門扉・フェンス等</t>
    <phoneticPr fontId="2"/>
  </si>
  <si>
    <t xml:space="preserve">エ　浄水場の外周にフェンス（周辺に民家がある区間は目隠しフェンス）を設置すること。なお、フェンスは高さ1.8m以上とし、忍び返しを設置すること。(有刺鉄線は不可とする。) </t>
    <phoneticPr fontId="2"/>
  </si>
  <si>
    <t>ア　浄水場の出入口には入退者管理が可能な設備を設置すること。</t>
    <phoneticPr fontId="2"/>
  </si>
  <si>
    <t>カ　既設甲山浄水場の沈砂池・取水口・仮設導水ポンプが新浄水場中央監視室において常時監視・制御できるようITV（200万画素以上）を設置すること。なお、これらの場所の既設ITV（３台）は撤去すること。</t>
    <phoneticPr fontId="2"/>
  </si>
  <si>
    <t>ケ　散水栓を適宜設置すること。</t>
    <phoneticPr fontId="2"/>
  </si>
  <si>
    <t>ア　給水車（３t車）、資材運搬車（２t車）等50台が駐車可能な広さの駐車場を設けること。なお、車両50台の内訳は指定しないものとするが、給水活動に支障をきたさない配置とすること。また、別に公用車及び職員用車両20台が駐車可能な専用駐車場を設けること。</t>
    <phoneticPr fontId="2"/>
  </si>
  <si>
    <t>ア　見学者（特に子供たち）が、浄水技術や水道の仕組みを学ぶことができる場となるよう、工夫すること。なお、見学者数は１回あたり最大160名とする。</t>
    <phoneticPr fontId="2"/>
  </si>
  <si>
    <r>
      <t>事業者は設計・建設業務に必要な情報を得るための現地測量を必要な範囲で行うこと。
① 　基準点測量
② 　平面測量
　</t>
    </r>
    <r>
      <rPr>
        <sz val="11"/>
        <color theme="1"/>
        <rFont val="Wingdings"/>
        <family val="1"/>
        <charset val="2"/>
      </rPr>
      <t></t>
    </r>
    <r>
      <rPr>
        <sz val="11"/>
        <color theme="1"/>
        <rFont val="ＭＳ 明朝"/>
        <family val="1"/>
        <charset val="128"/>
      </rPr>
      <t>　境界杭、バルブ、電気ハンドホール、構造物等の実測
③ 　レベル測量
　</t>
    </r>
    <r>
      <rPr>
        <sz val="11"/>
        <color theme="1"/>
        <rFont val="Wingdings"/>
        <family val="1"/>
        <charset val="2"/>
      </rPr>
      <t></t>
    </r>
    <r>
      <rPr>
        <sz val="11"/>
        <color theme="1"/>
        <rFont val="ＭＳ 明朝"/>
        <family val="1"/>
        <charset val="128"/>
      </rPr>
      <t xml:space="preserve">　各施設のレベルとその他地盤面の高さ
④ 　平面、縦断図及び横断図の作成  </t>
    </r>
    <phoneticPr fontId="2"/>
  </si>
  <si>
    <t>本業務の技術者は、法的に必要な有資格者及び業務に必要な能力・経験を有する人員を適切に配置すること。</t>
    <phoneticPr fontId="2"/>
  </si>
  <si>
    <t>事業者は設計業務に伴う各種申請等の業務を行うこと。</t>
    <phoneticPr fontId="2"/>
  </si>
  <si>
    <r>
      <rPr>
        <sz val="11"/>
        <color theme="1"/>
        <rFont val="Wingdings"/>
        <family val="1"/>
        <charset val="2"/>
      </rPr>
      <t></t>
    </r>
    <r>
      <rPr>
        <sz val="11"/>
        <color theme="1"/>
        <rFont val="ＭＳ 明朝"/>
        <family val="1"/>
        <charset val="128"/>
      </rPr>
      <t>　</t>
    </r>
    <r>
      <rPr>
        <sz val="11"/>
        <color theme="1"/>
        <rFont val="ＭＳ 明朝"/>
        <family val="1"/>
        <charset val="2"/>
      </rPr>
      <t>使用材料は、新品に限る。ただし、仮設構造物についてはこの限りではない。</t>
    </r>
    <phoneticPr fontId="2"/>
  </si>
  <si>
    <r>
      <rPr>
        <sz val="11"/>
        <color theme="1"/>
        <rFont val="Wingdings"/>
        <family val="1"/>
        <charset val="2"/>
      </rPr>
      <t></t>
    </r>
    <r>
      <rPr>
        <sz val="11"/>
        <color theme="1"/>
        <rFont val="ＭＳ 明朝"/>
        <family val="1"/>
        <charset val="128"/>
      </rPr>
      <t>　</t>
    </r>
    <r>
      <rPr>
        <sz val="11"/>
        <color theme="1"/>
        <rFont val="ＭＳ 明朝"/>
        <family val="1"/>
        <charset val="2"/>
      </rPr>
      <t>工事の際に施設を損傷した場合は事業者の責任により現状復旧を行うこと。</t>
    </r>
    <phoneticPr fontId="2"/>
  </si>
  <si>
    <r>
      <rPr>
        <sz val="11"/>
        <color theme="1"/>
        <rFont val="Wingdings"/>
        <family val="1"/>
        <charset val="2"/>
      </rPr>
      <t></t>
    </r>
    <r>
      <rPr>
        <sz val="11"/>
        <color theme="1"/>
        <rFont val="ＭＳ 明朝"/>
        <family val="1"/>
        <charset val="128"/>
      </rPr>
      <t>　</t>
    </r>
    <r>
      <rPr>
        <sz val="11"/>
        <color theme="1"/>
        <rFont val="ＭＳ 明朝"/>
        <family val="1"/>
        <charset val="2"/>
      </rPr>
      <t>電気主任技術者は、事業者が建設中の必要な時期に選任し、対象設備の完成引渡しまで業務に従事するものとする。</t>
    </r>
    <phoneticPr fontId="2"/>
  </si>
  <si>
    <r>
      <rPr>
        <sz val="11"/>
        <color theme="1"/>
        <rFont val="Wingdings"/>
        <family val="1"/>
        <charset val="2"/>
      </rPr>
      <t></t>
    </r>
    <r>
      <rPr>
        <sz val="11"/>
        <color theme="1"/>
        <rFont val="ＭＳ 明朝"/>
        <family val="1"/>
        <charset val="128"/>
      </rPr>
      <t>　</t>
    </r>
    <r>
      <rPr>
        <sz val="11"/>
        <color theme="1"/>
        <rFont val="ＭＳ 明朝"/>
        <family val="1"/>
        <charset val="2"/>
      </rPr>
      <t>本事業の期間中は市が実施する関連事業も建設を進めているため、双方の建設が計画的に進捗できるように必要に応じて、工事調整等を行うこと。</t>
    </r>
    <phoneticPr fontId="2"/>
  </si>
  <si>
    <r>
      <rPr>
        <sz val="11"/>
        <color theme="1"/>
        <rFont val="Wingdings"/>
        <family val="1"/>
        <charset val="2"/>
      </rPr>
      <t></t>
    </r>
    <r>
      <rPr>
        <sz val="11"/>
        <color theme="1"/>
        <rFont val="ＭＳ 明朝"/>
        <family val="1"/>
        <charset val="128"/>
      </rPr>
      <t>　</t>
    </r>
    <r>
      <rPr>
        <sz val="11"/>
        <color theme="1"/>
        <rFont val="ＭＳ 明朝"/>
        <family val="1"/>
        <charset val="2"/>
      </rPr>
      <t>事業者は、本施設の工事期間中に想定される工事車両による搬出入等、周辺環境に与える影響を想定し、対策を講じること。特に、新浄水場の周辺道路は通学路となっているため、工事車両の搬出入の際は十分注意すること。</t>
    </r>
    <phoneticPr fontId="2"/>
  </si>
  <si>
    <t>事業者は、完成図書及び各種申請図書を提出すること。</t>
    <phoneticPr fontId="2"/>
  </si>
  <si>
    <t>事業者は市が行う認可変更、補助申請等の各種申請における添付資料等の作成の支援を行うこと。</t>
    <phoneticPr fontId="2"/>
  </si>
  <si>
    <t>事業者は、要求水準書に記載された各施設・設備の要求水準を確保するため、以下に示す業務を計画的かつ適切に実施すること。</t>
    <phoneticPr fontId="2"/>
  </si>
  <si>
    <r>
      <rPr>
        <sz val="11"/>
        <color theme="1"/>
        <rFont val="Wingdings"/>
        <family val="1"/>
        <charset val="2"/>
      </rPr>
      <t></t>
    </r>
    <r>
      <rPr>
        <sz val="11"/>
        <color theme="1"/>
        <rFont val="ＭＳ 明朝"/>
        <family val="1"/>
        <charset val="128"/>
      </rPr>
      <t>　総合試運転に利用可能な原水量は最大15,000m</t>
    </r>
    <r>
      <rPr>
        <vertAlign val="superscript"/>
        <sz val="11"/>
        <color theme="1"/>
        <rFont val="ＭＳ 明朝"/>
        <family val="1"/>
        <charset val="128"/>
      </rPr>
      <t>3</t>
    </r>
    <r>
      <rPr>
        <sz val="11"/>
        <color theme="1"/>
        <rFont val="ＭＳ 明朝"/>
        <family val="1"/>
        <charset val="128"/>
      </rPr>
      <t>/日（0.1736m</t>
    </r>
    <r>
      <rPr>
        <vertAlign val="superscript"/>
        <sz val="11"/>
        <color theme="1"/>
        <rFont val="ＭＳ 明朝"/>
        <family val="1"/>
        <charset val="128"/>
      </rPr>
      <t>3</t>
    </r>
    <r>
      <rPr>
        <sz val="11"/>
        <color theme="1"/>
        <rFont val="ＭＳ 明朝"/>
        <family val="1"/>
        <charset val="128"/>
      </rPr>
      <t>/秒）とする。</t>
    </r>
    <phoneticPr fontId="2"/>
  </si>
  <si>
    <t>（着水井の水位）
着水井の設置場所は任意とするがH.W.L.はT.P.+47.7m以下とすること。</t>
    <phoneticPr fontId="2"/>
  </si>
  <si>
    <t>ア　建造物の内壁については、不燃材料、防音材料等必要な機能を満足するとともに、防寒、結露等の対策を講じること。</t>
    <phoneticPr fontId="2"/>
  </si>
  <si>
    <t>（受変電設備）
ア　受電方式は6.6kV高圧１回線受電方式とすること。</t>
    <phoneticPr fontId="2"/>
  </si>
  <si>
    <t>（運転操作設備）
コ　負荷のシーケンス制御方式は、負荷の種類に応じて、リレー方式、PLC方式を使い分けること。また、基幹設備の負荷の回路は二重化すること。</t>
    <phoneticPr fontId="2"/>
  </si>
  <si>
    <t>エ　部屋の詳細については別紙６に示す事項を満たすこと。なお、備品はすべて新品とすること。</t>
    <phoneticPr fontId="2"/>
  </si>
  <si>
    <t>オ　管理棟には以下に示す建築付帯設備を設置すること。ただし、排煙設備、消防設備等で、法的に設置が義務付けられていないものについては任意とする。</t>
    <phoneticPr fontId="2"/>
  </si>
  <si>
    <t>カ　上記以外に必要な建築付帯設備は適切に設置すること。</t>
    <phoneticPr fontId="2"/>
  </si>
  <si>
    <t>キ　躯体との境界部には、可とう性を有する管路を設置すること（本管と異なる材質のもの及び２つの継ぎ輪を使用して可とう管の代替にすることは不可）。</t>
    <phoneticPr fontId="2"/>
  </si>
  <si>
    <t>イ　主門扉の開閉方式は電動門扉とし、中央監視室より遠隔で開閉できるものとすること。なお主門扉以外の門扉の開閉方式は事業者提案とする。また、主門柱にはインターフォンを設置すること。</t>
    <phoneticPr fontId="2"/>
  </si>
  <si>
    <t>設計・建設業務に必要な地下埋設物の情報を得るため、地下埋設物の位置等について事前に資料調査を行うとともに、必要に応じて、各地下埋設物の管理者と立会確認を行うこと。</t>
    <phoneticPr fontId="2"/>
  </si>
  <si>
    <t>基本設計図書等に基づき、令和８年度から詳細設計図、詳細設計計画書等、その他詳細設計に関する資料の作成を行うこと。</t>
    <phoneticPr fontId="2"/>
  </si>
  <si>
    <t>(6)施設の立地条件</t>
    <rPh sb="3" eb="5">
      <t>シセツ</t>
    </rPh>
    <rPh sb="6" eb="8">
      <t>リッチ</t>
    </rPh>
    <rPh sb="8" eb="10">
      <t>ジョウケン</t>
    </rPh>
    <phoneticPr fontId="2"/>
  </si>
  <si>
    <t>②都市計画事項等</t>
    <rPh sb="1" eb="3">
      <t>トシ</t>
    </rPh>
    <rPh sb="3" eb="5">
      <t>ケイカク</t>
    </rPh>
    <rPh sb="5" eb="7">
      <t>ジコウ</t>
    </rPh>
    <rPh sb="7" eb="8">
      <t>トウ</t>
    </rPh>
    <phoneticPr fontId="2"/>
  </si>
  <si>
    <t>③騒音と振動に関する事項</t>
    <phoneticPr fontId="2"/>
  </si>
  <si>
    <t>（浄水場の安定供給）
浄水処理施設は複数系列・池で構成し、定期的な清掃、設備更新及び突発事故等において１系列・池が停止する場合においても、計画浄水量を確保できるようにすること。
想定外の事象により浄水処理が困難な事態になった場合でもバックアップ能力を確保する等、早期に復旧できる工夫を図り、危機耐性を考慮すること。</t>
    <phoneticPr fontId="2"/>
  </si>
  <si>
    <t>本事業に適用する仕様書等は以下のとおりであり、仕様書等は事業提案書の受付締切日の30日前における最新版を適用する。なお、仕様書等に定めのない事項については市の確認を要する。
（適用する仕様書等は要求水準書参照）</t>
    <rPh sb="88" eb="90">
      <t>テキヨウ</t>
    </rPh>
    <rPh sb="92" eb="95">
      <t>シヨウショ</t>
    </rPh>
    <rPh sb="95" eb="96">
      <t>トウ</t>
    </rPh>
    <rPh sb="97" eb="102">
      <t>ヨウキュウスイジュンショ</t>
    </rPh>
    <rPh sb="102" eb="104">
      <t>サンショウ</t>
    </rPh>
    <phoneticPr fontId="2"/>
  </si>
  <si>
    <t>市は、新浄水場において要求する浄水水質を満足する処理性、地震等の災害時や停電等の事故時における水供給の安定性、運転・維持管理における安全性・効率性・容易性の確保とともに、施設の長寿命化や維持管理費の低減によるライフサイクルコストの低減等を求める。
そのため、事業者の技術的能力に期待して、本施設の設計・建設において官民連携手法を活用するものであり、事業者には浄水場の設計・建設に対する深い理解と十分なノウハウ及び能力を有することを求める。</t>
    <phoneticPr fontId="2"/>
  </si>
  <si>
    <t>・要求水準を満足していることを具体的に確認できる、事業提案書（添付資料等を含む。）における参照箇所を明記すること。</t>
    <rPh sb="1" eb="3">
      <t>ヨウキュウ</t>
    </rPh>
    <rPh sb="3" eb="5">
      <t>スイジュン</t>
    </rPh>
    <rPh sb="6" eb="8">
      <t>マンゾク</t>
    </rPh>
    <rPh sb="15" eb="18">
      <t>グタイテキ</t>
    </rPh>
    <rPh sb="19" eb="21">
      <t>カクニン</t>
    </rPh>
    <rPh sb="25" eb="27">
      <t>ジギョウ</t>
    </rPh>
    <rPh sb="27" eb="30">
      <t>テイアンショ</t>
    </rPh>
    <rPh sb="31" eb="33">
      <t>テンプ</t>
    </rPh>
    <rPh sb="33" eb="35">
      <t>シリョウ</t>
    </rPh>
    <rPh sb="35" eb="36">
      <t>トウ</t>
    </rPh>
    <rPh sb="37" eb="38">
      <t>フク</t>
    </rPh>
    <rPh sb="45" eb="47">
      <t>サンショウ</t>
    </rPh>
    <rPh sb="47" eb="49">
      <t>カショ</t>
    </rPh>
    <rPh sb="50" eb="52">
      <t>メイキ</t>
    </rPh>
    <phoneticPr fontId="6"/>
  </si>
  <si>
    <t>・適合又は順守しているかの判定は、入札説明書等に関する質問書への回答内容も理解した上で、記載すること。</t>
    <rPh sb="13" eb="15">
      <t>ハンテイ</t>
    </rPh>
    <rPh sb="17" eb="19">
      <t>ニュウサツ</t>
    </rPh>
    <rPh sb="19" eb="22">
      <t>セツメイショ</t>
    </rPh>
    <rPh sb="22" eb="23">
      <t>ナド</t>
    </rPh>
    <rPh sb="27" eb="29">
      <t>シツモン</t>
    </rPh>
    <rPh sb="29" eb="30">
      <t>ショ</t>
    </rPh>
    <rPh sb="32" eb="34">
      <t>カイトウ</t>
    </rPh>
    <rPh sb="34" eb="36">
      <t>ナイヨウ</t>
    </rPh>
    <rPh sb="37" eb="39">
      <t>リカイ</t>
    </rPh>
    <rPh sb="41" eb="42">
      <t>ウエ</t>
    </rPh>
    <rPh sb="44" eb="46">
      <t>キサイ</t>
    </rPh>
    <phoneticPr fontId="6"/>
  </si>
  <si>
    <t>①原水水質</t>
    <rPh sb="1" eb="3">
      <t>ゲンスイ</t>
    </rPh>
    <rPh sb="3" eb="5">
      <t>スイシツ</t>
    </rPh>
    <phoneticPr fontId="2"/>
  </si>
  <si>
    <t>②浄水及び排水処理方式</t>
    <phoneticPr fontId="2"/>
  </si>
  <si>
    <t>③水理条件</t>
    <rPh sb="1" eb="3">
      <t>スイリ</t>
    </rPh>
    <rPh sb="3" eb="5">
      <t>ジョウケン</t>
    </rPh>
    <phoneticPr fontId="2"/>
  </si>
  <si>
    <t>①浄水能力</t>
    <rPh sb="1" eb="3">
      <t>ジョウスイ</t>
    </rPh>
    <rPh sb="3" eb="5">
      <t>ノウリョク</t>
    </rPh>
    <phoneticPr fontId="2"/>
  </si>
  <si>
    <t>②浄水水質</t>
    <rPh sb="1" eb="3">
      <t>ジョウスイ</t>
    </rPh>
    <rPh sb="3" eb="5">
      <t>スイシツ</t>
    </rPh>
    <phoneticPr fontId="2"/>
  </si>
  <si>
    <t>③耐震性能</t>
    <rPh sb="1" eb="3">
      <t>タイシン</t>
    </rPh>
    <rPh sb="3" eb="5">
      <t>セイノウ</t>
    </rPh>
    <phoneticPr fontId="2"/>
  </si>
  <si>
    <t>②新浄水場</t>
    <phoneticPr fontId="2"/>
  </si>
  <si>
    <t>①基本設計</t>
    <phoneticPr fontId="2"/>
  </si>
  <si>
    <t>②詳細設計</t>
    <phoneticPr fontId="2"/>
  </si>
  <si>
    <t>①基本設計検査</t>
    <phoneticPr fontId="2"/>
  </si>
  <si>
    <t>①出来高検査</t>
    <phoneticPr fontId="2"/>
  </si>
  <si>
    <t>②完成検査</t>
    <phoneticPr fontId="2"/>
  </si>
  <si>
    <t>(14)留意事項</t>
    <rPh sb="4" eb="6">
      <t>リュウイ</t>
    </rPh>
    <rPh sb="6" eb="8">
      <t>ジコウ</t>
    </rPh>
    <phoneticPr fontId="2"/>
  </si>
  <si>
    <t>(1)前提条件</t>
    <rPh sb="3" eb="7">
      <t>ゼンテイジョウケン</t>
    </rPh>
    <phoneticPr fontId="2"/>
  </si>
  <si>
    <t>(2)要求する機能</t>
    <rPh sb="3" eb="5">
      <t>ヨウキュウ</t>
    </rPh>
    <rPh sb="7" eb="9">
      <t>キノウ</t>
    </rPh>
    <phoneticPr fontId="2"/>
  </si>
  <si>
    <t>(3)各施設の要求水準</t>
    <phoneticPr fontId="2"/>
  </si>
  <si>
    <t>(1)遵守すべき関係法令等</t>
    <phoneticPr fontId="2"/>
  </si>
  <si>
    <t>(2)適用する仕様書等</t>
    <rPh sb="3" eb="5">
      <t>テキヨウ</t>
    </rPh>
    <rPh sb="7" eb="10">
      <t>シヨウショ</t>
    </rPh>
    <rPh sb="10" eb="11">
      <t>トウ</t>
    </rPh>
    <phoneticPr fontId="2"/>
  </si>
  <si>
    <t>(2)現地測量</t>
    <phoneticPr fontId="2"/>
  </si>
  <si>
    <t>(1)調査計画書の提出</t>
    <phoneticPr fontId="2"/>
  </si>
  <si>
    <t>(3)地下埋設物調査</t>
    <phoneticPr fontId="2"/>
  </si>
  <si>
    <t>(4)地質調査</t>
    <phoneticPr fontId="2"/>
  </si>
  <si>
    <t>(5)雨水・汚水の調査</t>
    <phoneticPr fontId="2"/>
  </si>
  <si>
    <t>(6)周辺影響調査</t>
    <phoneticPr fontId="2"/>
  </si>
  <si>
    <t>(7)調査結果報告書の提出</t>
    <phoneticPr fontId="2"/>
  </si>
  <si>
    <t>(8)調査実施にあたっての留意事項</t>
    <phoneticPr fontId="2"/>
  </si>
  <si>
    <t>(1)設計業務計画書の提出</t>
    <phoneticPr fontId="2"/>
  </si>
  <si>
    <t>(2)基本設計及び詳細設計</t>
    <phoneticPr fontId="2"/>
  </si>
  <si>
    <t>(3)設計検査</t>
    <phoneticPr fontId="2"/>
  </si>
  <si>
    <t>(4)設計図書の提出</t>
    <phoneticPr fontId="2"/>
  </si>
  <si>
    <t>(5)本業務にあたっての留意事項</t>
    <phoneticPr fontId="2"/>
  </si>
  <si>
    <t>(1)建設工事の工程について</t>
    <phoneticPr fontId="2"/>
  </si>
  <si>
    <t>(2)工事全般</t>
    <phoneticPr fontId="2"/>
  </si>
  <si>
    <t>(8)市が行う各種申請等の支援</t>
    <phoneticPr fontId="2"/>
  </si>
  <si>
    <t>(9)工事期間中の対応</t>
    <phoneticPr fontId="2"/>
  </si>
  <si>
    <t>(ｱ)建築機械設備
空気調和設備、換気設備、排煙設備、自動制御設備、衛生器具設備、給排水設備、給湯設備、消火設備、ガス設備</t>
    <phoneticPr fontId="2"/>
  </si>
  <si>
    <t>(ｲ)昇降機設備
昇降機の停止階は１階から屋上までの全フロア（地下階を設ける場合は地下階を含む）とし、見学者用（車椅子兼用）と職員用（人荷用）に各１基を設置すること。なお、見学者の安全な動線を確保できる場合は、共用で１基設置とすることを可とする。なお、昇降機の乗車定員は９人以上、積載荷重は600kg以上とすること。</t>
    <phoneticPr fontId="2"/>
  </si>
  <si>
    <t>(ｳ)建築電気設備
電灯設備、動力設備、電熱設備、構内情報通信網設備、構内交換設備、映像・音響設備、拡声設備、誘導支援設備、テレビ共同受信設備、防犯・入退室管理設備、火災報知設備
なお、防犯・入退室管理設備は水質検査室、中央監視室、配水コントロールセンターを対象として、暗証番号式、カード式、カメラ式の中から選定すること。</t>
    <phoneticPr fontId="2"/>
  </si>
  <si>
    <t>ア　原水における異臭味原因物質等対応のために、最大浄水量においても要求する浄水水質を確保できる活性炭注入設備とすること。</t>
    <phoneticPr fontId="2"/>
  </si>
  <si>
    <t>キ　酸剤の貯蔵設備は、１日平均注入量の10日分以上確保できる容量とし、アルカリ剤の貯蔵設備は、同30日分以上確保できる容量とすること。</t>
    <phoneticPr fontId="2"/>
  </si>
  <si>
    <t>対応業務</t>
    <rPh sb="0" eb="2">
      <t>タイオウ</t>
    </rPh>
    <rPh sb="2" eb="4">
      <t>ギョウム</t>
    </rPh>
    <phoneticPr fontId="6"/>
  </si>
  <si>
    <t>カ　汚泥のストックヤードは500㎡以上確保し、汚泥の運搬車両が作業できる高さに屋根を設置すること。なお、風雨対策は必要とする。</t>
    <phoneticPr fontId="2"/>
  </si>
  <si>
    <t>キ　脱水ケーキを計量するため、コンベアスケール等の計量装置（商取引用の計量証明は不要）を設置すること。</t>
    <phoneticPr fontId="2"/>
  </si>
  <si>
    <t>ク　汚泥濃縮や脱水において、有機高分子凝集剤の使用は不可とする。</t>
    <phoneticPr fontId="6"/>
  </si>
  <si>
    <t>（3）不可抗力による損害</t>
    <rPh sb="3" eb="7">
      <t>フカコウリョク</t>
    </rPh>
    <rPh sb="10" eb="12">
      <t>ソンガイ</t>
    </rPh>
    <phoneticPr fontId="6"/>
  </si>
  <si>
    <t>(4)周辺住民への配慮</t>
    <phoneticPr fontId="2"/>
  </si>
  <si>
    <t>(5)総合試運転業務</t>
    <phoneticPr fontId="2"/>
  </si>
  <si>
    <t>(6)出来高検査及び完成検査</t>
    <phoneticPr fontId="2"/>
  </si>
  <si>
    <t>(7)完成図書及び各種申請図書の提出</t>
    <phoneticPr fontId="2"/>
  </si>
  <si>
    <t>①工事災害の報告</t>
    <phoneticPr fontId="6"/>
  </si>
  <si>
    <t>②不可抗力に該当する基準</t>
    <phoneticPr fontId="6"/>
  </si>
  <si>
    <t>(6)各種申請等の業務</t>
    <phoneticPr fontId="2"/>
  </si>
  <si>
    <t>③対応方法</t>
    <phoneticPr fontId="6"/>
  </si>
  <si>
    <t>不可抗力については、設計・建設工事請負契約書第62条に基づき、対応するものとする。</t>
    <phoneticPr fontId="6"/>
  </si>
  <si>
    <t>事業者は、災害発生後直ちに被害の詳細な状況を把握し、直ちに損害発生通知書を現場代理人を通じて、市に通知すること。</t>
    <phoneticPr fontId="6"/>
  </si>
  <si>
    <t xml:space="preserve"> 第１ 総則</t>
    <rPh sb="1" eb="2">
      <t>ダイ</t>
    </rPh>
    <rPh sb="4" eb="6">
      <t>ソウソク</t>
    </rPh>
    <phoneticPr fontId="2"/>
  </si>
  <si>
    <t>第２ 設計・建設業務</t>
    <phoneticPr fontId="2"/>
  </si>
  <si>
    <t>第２ 設計・建設業務</t>
    <rPh sb="6" eb="8">
      <t>ケンセツ</t>
    </rPh>
    <rPh sb="8" eb="10">
      <t>ギョウム</t>
    </rPh>
    <phoneticPr fontId="2"/>
  </si>
  <si>
    <t>１ 調査業務</t>
    <rPh sb="2" eb="6">
      <t>チョウサギョウム</t>
    </rPh>
    <phoneticPr fontId="2"/>
  </si>
  <si>
    <t>１ 事業内容</t>
    <rPh sb="2" eb="4">
      <t>ジギョウ</t>
    </rPh>
    <rPh sb="4" eb="6">
      <t>ナイヨウ</t>
    </rPh>
    <phoneticPr fontId="2"/>
  </si>
  <si>
    <t>２ 事業の考え方</t>
    <rPh sb="2" eb="4">
      <t>ジギョウ</t>
    </rPh>
    <rPh sb="5" eb="6">
      <t>カンガ</t>
    </rPh>
    <rPh sb="7" eb="8">
      <t>カタ</t>
    </rPh>
    <phoneticPr fontId="2"/>
  </si>
  <si>
    <t>４　遵守すべき関係法令等及び適用する仕様書等</t>
    <phoneticPr fontId="2"/>
  </si>
  <si>
    <t>１　調査業務</t>
    <phoneticPr fontId="2"/>
  </si>
  <si>
    <t>２ 設計業務</t>
    <phoneticPr fontId="2"/>
  </si>
  <si>
    <t>３ 建設業務</t>
    <phoneticPr fontId="2"/>
  </si>
  <si>
    <t>４ 設計・建設に関連する業務</t>
    <phoneticPr fontId="2"/>
  </si>
  <si>
    <t>(12)部分引渡し</t>
    <rPh sb="4" eb="6">
      <t>ブブン</t>
    </rPh>
    <rPh sb="6" eb="8">
      <t>ヒキワタ</t>
    </rPh>
    <phoneticPr fontId="2"/>
  </si>
  <si>
    <t>カ　各施設（土木又は建築）には、各施設の特徴、特性等を考慮し、適切な建築機械設備及び建築電気設備を設置すること。</t>
    <phoneticPr fontId="6"/>
  </si>
  <si>
    <t>（計画浄水量）
計画浄水量は60,000㎥/日であり、浄水能力（最大浄水量）は市川からの取水量（水利権水量：0.695㎥/秒）に排水処理施設からの返送水量を加えたものとする。
浄水能力（最大浄水量）＝市川の取水量（水利権水量：0.695 ㎥/秒＝60,000 ㎥/日）＋排水処理施設からの返送水量
既設甲山浄水場と同様に、排水処理施設からの排水は着水井に返送するクローズドシステムとして、できる限り損失水量を低減することとし、浄水ロス率は５％以下とする。
浄水ロス率＝１日当たり損失水量÷計画浄水量60,000㎥/日</t>
    <phoneticPr fontId="6"/>
  </si>
  <si>
    <t>オ　汚泥処理棟における脱水機及びそれ以外の排水処理施設を運転監視・操作するための監視室を設けること。</t>
    <phoneticPr fontId="2"/>
  </si>
  <si>
    <r>
      <rPr>
        <sz val="11"/>
        <color theme="1"/>
        <rFont val="Wingdings"/>
        <family val="1"/>
        <charset val="2"/>
      </rPr>
      <t></t>
    </r>
    <r>
      <rPr>
        <sz val="11"/>
        <color theme="1"/>
        <rFont val="ＭＳ 明朝"/>
        <family val="1"/>
        <charset val="128"/>
      </rPr>
      <t>　監理技術者は、「監理技術者制度運用マニュアル（最終改正 令和６年国不建第290号）二－二 監理技術者の設置 (4)監理技術者等の途中交代」の要件に該当する場合、途中交代を認める。また、上記マニュアルの「三 監理技術者等の工事現場における専任 (2)監理技術者等の専任期間」の要件に該当する場合、工場製作のみが行われている期間等については監理技術者の工事現場への専任は要しない。</t>
    </r>
    <phoneticPr fontId="2"/>
  </si>
  <si>
    <r>
      <rPr>
        <sz val="11"/>
        <color theme="1"/>
        <rFont val="Wingdings"/>
        <family val="1"/>
        <charset val="2"/>
      </rPr>
      <t></t>
    </r>
    <r>
      <rPr>
        <sz val="11"/>
        <color theme="1"/>
        <rFont val="ＭＳ 明朝"/>
        <family val="1"/>
        <charset val="128"/>
      </rPr>
      <t>　</t>
    </r>
    <r>
      <rPr>
        <sz val="11"/>
        <color theme="1"/>
        <rFont val="ＭＳ 明朝"/>
        <family val="1"/>
        <charset val="2"/>
      </rPr>
      <t>監理技術者については、各々の分担工事の施工開始前までの専任は要しない。</t>
    </r>
    <phoneticPr fontId="6"/>
  </si>
  <si>
    <t>要求水準書図表１－９は参考例であり、浄水及び排水フローは事業者において設定する。</t>
    <rPh sb="0" eb="5">
      <t>ヨウキュウスイジュンショ</t>
    </rPh>
    <rPh sb="5" eb="7">
      <t>ズヒョウ</t>
    </rPh>
    <phoneticPr fontId="2"/>
  </si>
  <si>
    <t>イ　撤去工事は周辺環境に影響を及ぼさないよう、騒音・振動・粉じん等の対策を施すこと。なおリサイクルに伴う収入については、事業者の収入とする。</t>
    <phoneticPr fontId="2"/>
  </si>
  <si>
    <t>(ｴ)薬品注入設備における防液堤を設置し、排液方法を工夫すること。また、防液堤等の薬品による劣化を防止するための措置として、必要な箇所には、耐薬品塗装等の対策を施すこと。</t>
    <phoneticPr fontId="2"/>
  </si>
  <si>
    <t>(ｵ)薬品は、市で容易に調達可能なものを選定すること。</t>
    <phoneticPr fontId="2"/>
  </si>
  <si>
    <t>事業予定地内の雨水・汚水の経路について調査を行うものとし、各種許可申請上必要な調査を行うこと。</t>
    <phoneticPr fontId="2"/>
  </si>
  <si>
    <t>基本設計検査は基本設計の完了時（令和８年３月）に行う。事業者は、作成した基本設計図、基本設計検討書等及びその他基本設計に関する資料について、市の出来高検査を受けること。</t>
    <phoneticPr fontId="2"/>
  </si>
  <si>
    <t>②詳細設計検査等</t>
    <rPh sb="7" eb="8">
      <t>ナド</t>
    </rPh>
    <phoneticPr fontId="2"/>
  </si>
  <si>
    <t>詳細設計検査は詳細設計の完了時（令和13年３月）に行う。なお先行工事の詳細設計が終了した時点及び先行工事以外の工事の詳細設計が終了した時点で各々の工事を着手するに当たり設計内容の検査を行う。事業者は、作成した詳細設計図、詳細設計計画書等及び詳細設計に関する資料について、市の完了検査又は検査を受けること。</t>
    <phoneticPr fontId="2"/>
  </si>
  <si>
    <t>事業者は、基本設計及び詳細設計業務に関して、次の図書一式を設計図書として提出すること。
（基本設計図書及び詳細設計図書の内容は要求水準書参照）</t>
    <rPh sb="45" eb="49">
      <t>キホンセッケイ</t>
    </rPh>
    <rPh sb="49" eb="51">
      <t>トショ</t>
    </rPh>
    <rPh sb="51" eb="52">
      <t>オヨ</t>
    </rPh>
    <rPh sb="53" eb="59">
      <t>ショウサイセッケイトショ</t>
    </rPh>
    <rPh sb="60" eb="62">
      <t>ナイヨウ</t>
    </rPh>
    <rPh sb="63" eb="68">
      <t>ヨウキュウスイジュンショ</t>
    </rPh>
    <rPh sb="68" eb="70">
      <t>サンショウ</t>
    </rPh>
    <phoneticPr fontId="2"/>
  </si>
  <si>
    <t>事業者は、各種関連法令、各種指針を遵守し、先行工事及び先行工事以外の工事について、市による設計内容の確認を得て単価合意を行った上で建設に着手する。</t>
    <phoneticPr fontId="2"/>
  </si>
  <si>
    <t>総合試運転は、給水開始に向けて、浄水場全体の機能を総合的に確認するために行うものであり、事業者は実負荷運転により、以下の要領で実施すること。</t>
    <phoneticPr fontId="2"/>
  </si>
  <si>
    <t>イ　点検や補修等の維持管理や将来の更新を円滑に行うことができる配置・配管とすること。</t>
    <phoneticPr fontId="2"/>
  </si>
  <si>
    <t>ウ　車椅子を利用した見学者等が管理棟の見学者ルート最上階から浄水処理施設等を見た場合においても、施設の外観が見えるように工夫すること。</t>
    <phoneticPr fontId="2"/>
  </si>
  <si>
    <t>ツ　浄水池からの送水管φ700と旧御蔭隧道配水池送水管φ700を接続する管路を整備すること。なお、旧御蔭隧道配水池へ接続する管路については、浄水池からの送水管φ700に近い位置にバルブを設置すること。（別紙９参照）</t>
    <phoneticPr fontId="6"/>
  </si>
  <si>
    <t>新浄水場建設事業</t>
    <rPh sb="0" eb="4">
      <t>シンジョウスイバ</t>
    </rPh>
    <rPh sb="4" eb="6">
      <t>ケンセツ</t>
    </rPh>
    <rPh sb="6" eb="8">
      <t>ジギョウ</t>
    </rPh>
    <phoneticPr fontId="6"/>
  </si>
  <si>
    <r>
      <rPr>
        <sz val="11"/>
        <color theme="1"/>
        <rFont val="Wingdings"/>
        <family val="1"/>
        <charset val="2"/>
      </rPr>
      <t></t>
    </r>
    <r>
      <rPr>
        <sz val="11"/>
        <color theme="1"/>
        <rFont val="ＭＳ 明朝"/>
        <family val="1"/>
        <charset val="128"/>
      </rPr>
      <t>　</t>
    </r>
    <r>
      <rPr>
        <sz val="11"/>
        <color theme="1"/>
        <rFont val="ＭＳ 明朝"/>
        <family val="1"/>
        <charset val="2"/>
      </rPr>
      <t>造成、埋め戻しに再生砕石を使用せず、切込砕石を使用すること。</t>
    </r>
    <phoneticPr fontId="6"/>
  </si>
  <si>
    <t>建設業務の出来高検査は以下の段階で行う。事業者は、出来高検査に必要な書類を作成すること。
・工事における各年度の部分払
・給水開始に必要となる施設の部分引渡し</t>
    <phoneticPr fontId="6"/>
  </si>
  <si>
    <t>完成検査は、工事が完了し事業者から工事完了届の提出があったときに行う。
事業者は、完成検査に必要な書類を作成すること。なお、詳細は、市の指示に従うこと。</t>
    <phoneticPr fontId="2"/>
  </si>
  <si>
    <t>(1) 事業者グループ内の調整業務</t>
    <phoneticPr fontId="6"/>
  </si>
  <si>
    <t>事業者が複数の構成員により組成される場合、代表企業は構成員間の業務を調整することとし、構成員の業務実施状況を一元的に把握し、全体工程の管理や事業者間の役割分担等の調整を行うこと。</t>
    <phoneticPr fontId="6"/>
  </si>
  <si>
    <t>(2) 市との調整業務</t>
    <phoneticPr fontId="6"/>
  </si>
  <si>
    <t>代表企業は設計業務及び建設業務を計画的に行うため、市と以下に示す調整を行うこと。</t>
    <phoneticPr fontId="6"/>
  </si>
  <si>
    <t>(3) セルフモニタリング業務</t>
    <phoneticPr fontId="6"/>
  </si>
  <si>
    <t>セルフモニタリングの目的は、事業者が要求水準書及び事業提案書に規定された性能項目の履行状況を確認し、契約内容を満足しているかを自ら監視するものである。</t>
    <phoneticPr fontId="6"/>
  </si>
  <si>
    <r>
      <t xml:space="preserve">セルフモニタリングの詳細な内容については事業者提案とするが、市は必要に応じて、セルフモニタリング計画書の実施項目・内容等の追加指示ができるものとする。
なお、セルフモニタリング計画書の提出時期は以下に掲げるとおりとする。
</t>
    </r>
    <r>
      <rPr>
        <sz val="11"/>
        <color theme="1"/>
        <rFont val="Wingdings"/>
        <family val="1"/>
        <charset val="2"/>
      </rPr>
      <t></t>
    </r>
    <r>
      <rPr>
        <sz val="11"/>
        <color theme="1"/>
        <rFont val="ＭＳ 明朝"/>
        <family val="1"/>
        <charset val="128"/>
      </rPr>
      <t xml:space="preserve">	　設計業務：契約締結後30日以内
</t>
    </r>
    <r>
      <rPr>
        <sz val="11"/>
        <color theme="1"/>
        <rFont val="Wingdings"/>
        <family val="1"/>
        <charset val="2"/>
      </rPr>
      <t></t>
    </r>
    <r>
      <rPr>
        <sz val="11"/>
        <color theme="1"/>
        <rFont val="ＭＳ 明朝"/>
        <family val="1"/>
        <charset val="128"/>
      </rPr>
      <t xml:space="preserve">	　建設業務：先行工事の工事着手届提出から７日以内</t>
    </r>
    <phoneticPr fontId="6"/>
  </si>
  <si>
    <t>単価合意は、設計・建設工事請負契約書の別紙１に定める「総価契約単価合意方式及び契約変更に係る実施要領」に基づき行う。</t>
    <phoneticPr fontId="6"/>
  </si>
  <si>
    <t>・参照箇所欄に「／」が記載しているセルは、記載しなくてもよい。</t>
    <rPh sb="1" eb="3">
      <t>サンショウ</t>
    </rPh>
    <rPh sb="3" eb="5">
      <t>カショ</t>
    </rPh>
    <rPh sb="5" eb="6">
      <t>ラン</t>
    </rPh>
    <rPh sb="11" eb="13">
      <t>キサイ</t>
    </rPh>
    <rPh sb="21" eb="23">
      <t>キサイ</t>
    </rPh>
    <phoneticPr fontId="6"/>
  </si>
  <si>
    <t>設計業務・建設業務</t>
    <rPh sb="0" eb="2">
      <t>セッケイ</t>
    </rPh>
    <rPh sb="2" eb="4">
      <t>ギョウム</t>
    </rPh>
    <rPh sb="5" eb="9">
      <t>ケンセツギョウム</t>
    </rPh>
    <phoneticPr fontId="6"/>
  </si>
  <si>
    <r>
      <rPr>
        <sz val="11"/>
        <color theme="1"/>
        <rFont val="Wingdings"/>
        <family val="1"/>
        <charset val="2"/>
      </rPr>
      <t xml:space="preserve"> </t>
    </r>
    <r>
      <rPr>
        <sz val="11"/>
        <color theme="1"/>
        <rFont val="ＭＳ Ｐ明朝"/>
        <family val="1"/>
        <charset val="128"/>
      </rPr>
      <t>事業期間の初年度は、事業予定地において関連事業の工事を行っているため、調査業務を実施する際は、関連事業と十分に調整すること。</t>
    </r>
    <phoneticPr fontId="2"/>
  </si>
  <si>
    <r>
      <rPr>
        <sz val="11"/>
        <color theme="1"/>
        <rFont val="Wingdings"/>
        <family val="1"/>
        <charset val="2"/>
      </rPr>
      <t xml:space="preserve"> </t>
    </r>
    <r>
      <rPr>
        <sz val="11"/>
        <color theme="1"/>
        <rFont val="ＭＳ Ｐ明朝"/>
        <family val="1"/>
        <charset val="128"/>
      </rPr>
      <t>本事業で実施する既設甲山幹線圧力調整弁室の撤去については、市が実施する甲山幹線圧力調整弁室更新工事の完了を待って実施する必要があることに留意し施工計画を立案すること。</t>
    </r>
    <phoneticPr fontId="2"/>
  </si>
  <si>
    <t>別紙１に過去10年間（2014～2023年度）の原水水質（水質基準項目）のデータを示す。本施設の設計においては、別紙２に示す過去10年間（2014～2023年度）の原水水質（濁度、pH）及び以下に対応できるようにすること。
（濁度）
過去において最も高濁度（濁度は20度以上に設定）の継続時間が長かった2018年のデータを参考に、以下に示す運転管理が可能となるようにすること。
・濁度1000度の高濁度状態が継続した場合にも２時間取水可能
・濁度300度の高濁度状態が継続した場合にも24時間取水可能
・濁度20度の濁度状態が継続した場合にも７日間取水可能
なお、上記を超える高濁度に対応する提案を行うことも可能とする。
臭気物質）
別紙１を参考に、以下に示す臭気物質濃度を同時に処理できるようにすること。
・ジェオスミン             ： 20 ng/L
・2-メチルイソボルネオール ： 10 ng/L</t>
    <phoneticPr fontId="2"/>
  </si>
  <si>
    <t>オ　電力系統、計装・信号系統、屋外機器等、浄水処理に影響する施設、その他必要と考えられる設備等を含む施設には避雷針を設置すること。</t>
    <phoneticPr fontId="6"/>
  </si>
  <si>
    <t>ア　別紙３に示す要求される水質基準を満たすために必要な能力を確保すること。</t>
    <rPh sb="2" eb="4">
      <t>ベッシ</t>
    </rPh>
    <rPh sb="6" eb="7">
      <t>シメ</t>
    </rPh>
    <rPh sb="8" eb="10">
      <t>ヨウキュウ</t>
    </rPh>
    <rPh sb="13" eb="15">
      <t>スイシツ</t>
    </rPh>
    <rPh sb="15" eb="17">
      <t>キジュン</t>
    </rPh>
    <rPh sb="18" eb="19">
      <t>ミ</t>
    </rPh>
    <rPh sb="24" eb="26">
      <t>ヒツヨウ</t>
    </rPh>
    <rPh sb="27" eb="29">
      <t>ノウリョク</t>
    </rPh>
    <rPh sb="30" eb="32">
      <t>カクホ</t>
    </rPh>
    <phoneticPr fontId="2"/>
  </si>
  <si>
    <t>ア　維持管理、災害時対応を効率的かつ安全に行うことができる施設配置とすること。</t>
    <phoneticPr fontId="2"/>
  </si>
  <si>
    <t>イ　別紙５に示す施設の建設制限範囲外又は建設制限範囲内の制限高さ以下に施設を配置すること。なお、工事期間中の構造物建設に必要な仮設物については、毎年10月中は当該制限範囲の制限高さ以下に施設を配置すること。</t>
    <phoneticPr fontId="2"/>
  </si>
  <si>
    <t>ア　一次造成工事で整備した仮設道路を工事用として利用すること。ただし、水路整備を目的として設置した仮設道路は、工事用道路以外に使用してもよい。（参考資料７参照）</t>
    <phoneticPr fontId="2"/>
  </si>
  <si>
    <t>イ　一次造成工事にて建設予定地の北面既設石積を撤去し、新たに擁壁を築造したのち仮設道路を上層路盤まで施工する予定であり、仮設道路は、本事業終了後に浄水場への大型車両による搬入、搬出車両の通行を想定しているため、アスファルトの厚さについては、10cm以上確保すること。（参考資料７参照）</t>
    <phoneticPr fontId="2"/>
  </si>
  <si>
    <t>ア　高水位（H.W.L.）は、T.P.+47.7m以下とすること。</t>
    <phoneticPr fontId="2"/>
  </si>
  <si>
    <t>イ　池数は２池以上とする。なお、１池停止時においても計画浄水量が処理可能な施設とすること。</t>
    <phoneticPr fontId="2"/>
  </si>
  <si>
    <t>イ　活性炭はドライ炭を用いること。JWWA　K113に適合したもの、又は水道施設の技術的基準を定める省令（平成12年厚生省令第15号）第1条第16号を満足したものとすること。</t>
    <phoneticPr fontId="2"/>
  </si>
  <si>
    <t>オ　活性炭の貯蔵庫は、計画浄水量に対して、想定する１日平均注入率から設定すること。なお、活性炭の必要貯蔵日数は１日平均注入量に対して10日分以上とすること。</t>
    <phoneticPr fontId="2"/>
  </si>
  <si>
    <t>（共通事項）
ア　浄水処理に必要な薬品の種類、注入量、注入方式、注入位置、機器仕様及び薬品の使用・保管における安全対策など具体的な内容は任意とするが、以下の要求水準を満足すること。ただし、水道施設の技術的基準を定める省令（平成12年厚生省令第15号）第１条第16号の基準を満足する薬品を使用すること。</t>
    <phoneticPr fontId="2"/>
  </si>
  <si>
    <t>部分引渡しの対象は、基本設計図書及び給水開始に必要となる以下の施設とする。
① 浄水処理施設
② 薬品注入施設
③ 排水処理施設
④ 送水施設
⑤ 共通施設（門扉・フェンス等を除く）
基本設計図書については、令和８年３月に部分引渡しを行うこと。
また、上記の給水開始に必要となる施設については、総合試運転終了後、部分引渡しを行い、市において給水開始を行う。</t>
    <phoneticPr fontId="2"/>
  </si>
  <si>
    <t>(ｳ)薬品の漏洩や無注入、その他の異常を自動的に検知できる機能を有すること。薬品の漏洩事故等に備えた保安用具等を整備すること。また、各注入設備の近傍に、清掃用の水栓並びに洗眼用水栓を設置すること。</t>
    <phoneticPr fontId="2"/>
  </si>
  <si>
    <t>(ｶ)薬品の受入れについては、タンクローリー等によって容易に受入れ可能であること。また、薬品により受入口の形状を変えるなど、混触の防止対策を講じること。</t>
    <phoneticPr fontId="2"/>
  </si>
  <si>
    <t>ウ　ポリ塩化アルミニウムの貯蔵設備は、１日平均注入量の30日分以上確保できる容量とすること。
１日平均注入量＝最大浄水量（平均浄水量）×１日平均注入率</t>
    <phoneticPr fontId="2"/>
  </si>
  <si>
    <t>エ　汚泥の脱水は機械脱水方式とし、脱水機は屋内に２台以上設けること。また、脱水ケーキの含水率は70％（日々の運転の上限値）以下とすること。脱水機の運転は高濁度の取水時以外、８時～17時に行うため、それに対応した設備とすること。</t>
    <phoneticPr fontId="2"/>
  </si>
  <si>
    <t>ア　甲山低区配水池への送水にあたり、予備機を除いて16時間で少なくとも60,000m3を送水できるポンプ設備を設置すること。なお、送水ポンプの能力及び台数は任意とする。</t>
    <phoneticPr fontId="2"/>
  </si>
  <si>
    <t>（監視制御設備）
サ　LCD監視制御装置は危険分散及び使用用途を考慮して、中央監視室に同じ機能のものを３台以上設置すること。また、管理棟の事務室（事務室１と事務室２）に各1台LCD監視装置を設置すること。</t>
    <phoneticPr fontId="2"/>
  </si>
  <si>
    <t>ス　監視制御装置（CPU、電源部、制御LAN、サーバー）は二重化システムとすること。</t>
    <phoneticPr fontId="6"/>
  </si>
  <si>
    <t>（計装設備）
ト　新浄水場設備の自動運転・制御に必要な計測項目等の連続監視を行うために計装設備を設置すること。計装項目は流量、水位、水圧、水質等とし、原水、処理水、浄水等の設備ごとに適切な場所で計測とすること。基幹設備の監視及び制御などに使用する機器については二重化すること。その際、異なる機種の組み合わせを検討すること。</t>
    <phoneticPr fontId="2"/>
  </si>
  <si>
    <t>カ　維持管理の向上を目的とし、浄水処理、排水処理に係る主配管に設置するバルブ（工場で製作される水処理プラント設備に内装されるバルブ以外）は、原則、製作メーカーを統一すること。ただし、薬品、小口径（75Ａ未満相当）の付帯配管に設置されるものはこの限りではない。</t>
    <phoneticPr fontId="2"/>
  </si>
  <si>
    <t>サ　埋設バルブは、バルブの大きさ、形状に合った弁室等を設置すること。</t>
    <phoneticPr fontId="6"/>
  </si>
  <si>
    <t>シ　埋設バルブの開閉方向については、左回り閉め・右回り開きとすること。</t>
    <phoneticPr fontId="6"/>
  </si>
  <si>
    <t>ス　工事後に洗管等を行うことができるように、排水設備、空気弁を適切に設置すること。</t>
    <phoneticPr fontId="6"/>
  </si>
  <si>
    <t>セ　流量計を設ける場合は必ずバイパス管を設けること。</t>
    <phoneticPr fontId="6"/>
  </si>
  <si>
    <t>ソ　流量計の取り外しのため、ルーズフランジ等を設置すること。</t>
    <phoneticPr fontId="6"/>
  </si>
  <si>
    <t>タ　冬期において凍結のおそれがある配管については凍結防止対策を施すこと。</t>
    <phoneticPr fontId="6"/>
  </si>
  <si>
    <t>チ　土中埋設部の管路はフランジ継手を認めない。</t>
    <phoneticPr fontId="6"/>
  </si>
  <si>
    <t>ウ　正門には看板（銘板）を設置すること。</t>
    <phoneticPr fontId="6"/>
  </si>
  <si>
    <t>オ　ITV監視設備（録画装置を含む）を設置すること。設置対象は以下のとおりとし、中央監視室から場内が常時監視・制御できるようにすること。なお、WEBカメラは不可とする。
（ITV設置対象場所は要求水準書参照）</t>
    <rPh sb="89" eb="91">
      <t>セッチ</t>
    </rPh>
    <rPh sb="91" eb="95">
      <t>タイショウバショ</t>
    </rPh>
    <rPh sb="96" eb="101">
      <t>ヨウキュウスイジュンショ</t>
    </rPh>
    <rPh sb="101" eb="103">
      <t>サンショウ</t>
    </rPh>
    <phoneticPr fontId="2"/>
  </si>
  <si>
    <t>キ　夜間の維持管理に支障のないよう外灯を設置すること。</t>
    <phoneticPr fontId="6"/>
  </si>
  <si>
    <t>イ　駐車場にはアとは別に応急給水活動用地を確保し、応急給水設備を設置すること。応急給水設備は給水車用給水栓を５基設置し、給水車５台が同時に給水を行うことができるような配置とすること。</t>
    <phoneticPr fontId="6"/>
  </si>
  <si>
    <t>ウ　応急給水設備に給水する管路は、浄水池からの送水管及び甲山幹線からの分岐管（φ150）と接続すること。ただし、浄水池からの送水管の分岐箇所にはバルブを設置すること。（別紙９参照）</t>
    <phoneticPr fontId="6"/>
  </si>
  <si>
    <t>エ　総合治水条例（平成24年兵庫県条例第20号）に準拠し、容量550m3の雨水調整池を設置すること。関係機関との協議により、容量が変更となる場合は設計変更を行う。</t>
    <phoneticPr fontId="6"/>
  </si>
  <si>
    <t>オ　雨水排水のために必要な箇所に側溝を設置すること。</t>
    <phoneticPr fontId="6"/>
  </si>
  <si>
    <t>カ　排水先は周辺水路とし、排水施設は排水が周辺水路に影響を及ぼさない構造とすること。</t>
    <phoneticPr fontId="6"/>
  </si>
  <si>
    <t>キ　場内道路はアスファルト舗装とすること。なお、アスファルトの厚さについては、大型車両等が通行する部分は10cm以上を確保するなど、必要な厚さを検討すること。</t>
    <phoneticPr fontId="6"/>
  </si>
  <si>
    <t>ク　場内の空地は緑化し、周辺に民家がある場所には緩衝緑地帯を設けること。</t>
    <phoneticPr fontId="6"/>
  </si>
  <si>
    <t>事業者は、本事業を実施するために必要な関係法令、条例、規則及び要綱等を遵守すること。また、本事業の遂行に必要となる許認可については、事業者の責任において取得するものとし、その費用についても事業者の負担とする。なお、市の所掌として認可変更等の業務を行う必要が生じた場合、事業者は市の書類作成等に協力すること。
本事業に関係する各種法令等は以下のとおりである。
（法令等は要求水準書参照）</t>
    <phoneticPr fontId="2"/>
  </si>
  <si>
    <t>事業者は、以下の(2)～(6)に示す調査に関して、契約締結後30日以内に調査全体の計画を示す調査計画書を提出し、市の確認を得ること。また事業者は各調査に着手するときは、当該調査着手前までにその詳細内容を示す計画書を作成し、市の確認を得ること。</t>
    <phoneticPr fontId="2"/>
  </si>
  <si>
    <r>
      <t>事業者は設計・建設業務に必要な情報を得るための現地測量を必要な範囲で行うこと。
①基準点測量
②平面測量
　</t>
    </r>
    <r>
      <rPr>
        <sz val="11"/>
        <color theme="1"/>
        <rFont val="Wingdings"/>
        <family val="1"/>
        <charset val="2"/>
      </rPr>
      <t></t>
    </r>
    <r>
      <rPr>
        <sz val="11"/>
        <color theme="1"/>
        <rFont val="ＭＳ 明朝"/>
        <family val="1"/>
        <charset val="128"/>
      </rPr>
      <t>　境界杭、バルブ、電気ハンドホール、構造物等の実測
③レベル測量
　</t>
    </r>
    <r>
      <rPr>
        <sz val="11"/>
        <color theme="1"/>
        <rFont val="Wingdings"/>
        <family val="1"/>
        <charset val="2"/>
      </rPr>
      <t></t>
    </r>
    <r>
      <rPr>
        <sz val="11"/>
        <color theme="1"/>
        <rFont val="ＭＳ 明朝"/>
        <family val="1"/>
        <charset val="128"/>
      </rPr>
      <t xml:space="preserve">　各施設のレベルとその他地盤面の高さ
④平面、縦断図及び横断図の作成  </t>
    </r>
    <phoneticPr fontId="2"/>
  </si>
  <si>
    <t>ボーリング調査、原位置試験、室内土質試験等、基本設計及び詳細設計に必要な地質調査を行うこと。</t>
    <phoneticPr fontId="2"/>
  </si>
  <si>
    <r>
      <t>上記のほか、必要に応じて、以下の調査を行うこと。なお、調査方法や時期は適切に決定すること。
　</t>
    </r>
    <r>
      <rPr>
        <sz val="11"/>
        <color theme="1"/>
        <rFont val="Wingdings"/>
        <family val="1"/>
        <charset val="2"/>
      </rPr>
      <t></t>
    </r>
    <r>
      <rPr>
        <sz val="11"/>
        <color theme="1"/>
        <rFont val="ＭＳ 明朝"/>
        <family val="1"/>
        <charset val="128"/>
      </rPr>
      <t>　電波障害調査
　</t>
    </r>
    <r>
      <rPr>
        <sz val="11"/>
        <color theme="1"/>
        <rFont val="Wingdings"/>
        <family val="1"/>
        <charset val="2"/>
      </rPr>
      <t></t>
    </r>
    <r>
      <rPr>
        <sz val="11"/>
        <color theme="1"/>
        <rFont val="ＭＳ 明朝"/>
        <family val="1"/>
        <charset val="128"/>
      </rPr>
      <t>　生活環境影響調査（産業廃棄物処理施設設置許可申請に必要な調査を行うこと。）
　</t>
    </r>
    <r>
      <rPr>
        <sz val="11"/>
        <color theme="1"/>
        <rFont val="Wingdings"/>
        <family val="1"/>
        <charset val="2"/>
      </rPr>
      <t></t>
    </r>
    <r>
      <rPr>
        <sz val="11"/>
        <color theme="1"/>
        <rFont val="ＭＳ 明朝"/>
        <family val="1"/>
        <charset val="128"/>
      </rPr>
      <t>　騒音・振動調査
　</t>
    </r>
    <r>
      <rPr>
        <sz val="11"/>
        <color theme="1"/>
        <rFont val="Wingdings"/>
        <family val="1"/>
        <charset val="2"/>
      </rPr>
      <t></t>
    </r>
    <r>
      <rPr>
        <sz val="11"/>
        <color theme="1"/>
        <rFont val="ＭＳ 明朝"/>
        <family val="1"/>
        <charset val="128"/>
      </rPr>
      <t>　臭気調査
　</t>
    </r>
    <r>
      <rPr>
        <sz val="11"/>
        <color theme="1"/>
        <rFont val="Wingdings"/>
        <family val="1"/>
        <charset val="2"/>
      </rPr>
      <t></t>
    </r>
    <r>
      <rPr>
        <sz val="11"/>
        <color theme="1"/>
        <rFont val="ＭＳ 明朝"/>
        <family val="1"/>
        <charset val="128"/>
      </rPr>
      <t>　車両交通調査
　</t>
    </r>
    <r>
      <rPr>
        <sz val="11"/>
        <color theme="1"/>
        <rFont val="Wingdings"/>
        <family val="1"/>
        <charset val="2"/>
      </rPr>
      <t></t>
    </r>
    <r>
      <rPr>
        <sz val="11"/>
        <color theme="1"/>
        <rFont val="ＭＳ 明朝"/>
        <family val="1"/>
        <charset val="128"/>
      </rPr>
      <t>　周辺通行者状況調査
　</t>
    </r>
    <r>
      <rPr>
        <sz val="11"/>
        <color theme="1"/>
        <rFont val="Wingdings"/>
        <family val="1"/>
        <charset val="2"/>
      </rPr>
      <t></t>
    </r>
    <r>
      <rPr>
        <sz val="11"/>
        <color theme="1"/>
        <rFont val="ＭＳ 明朝"/>
        <family val="1"/>
        <charset val="128"/>
      </rPr>
      <t>　家屋調査
　</t>
    </r>
    <r>
      <rPr>
        <sz val="11"/>
        <color theme="1"/>
        <rFont val="Wingdings"/>
        <family val="1"/>
        <charset val="2"/>
      </rPr>
      <t></t>
    </r>
    <r>
      <rPr>
        <sz val="11"/>
        <color theme="1"/>
        <rFont val="ＭＳ 明朝"/>
        <family val="1"/>
        <charset val="128"/>
      </rPr>
      <t>　遺跡・文化財調査
　</t>
    </r>
    <r>
      <rPr>
        <sz val="11"/>
        <color theme="1"/>
        <rFont val="Wingdings"/>
        <family val="1"/>
        <charset val="2"/>
      </rPr>
      <t></t>
    </r>
    <r>
      <rPr>
        <sz val="11"/>
        <color theme="1"/>
        <rFont val="ＭＳ 明朝"/>
        <family val="1"/>
        <charset val="128"/>
      </rPr>
      <t>　上記のほか、本事業に関連して必要な調査</t>
    </r>
    <phoneticPr fontId="2"/>
  </si>
  <si>
    <t xml:space="preserve">調査の成果は調査結果報告書として取りまとめ、各調査完了後10日以内に提出すること。
なお、調査により周辺環境や本施設の設計・建設に影響を及ぼすことが判明した場合は適切な対策を講じること。
</t>
    <phoneticPr fontId="2"/>
  </si>
  <si>
    <r>
      <t xml:space="preserve">事業者は調査の実施に当たり、以下の事項に留意する。
</t>
    </r>
    <r>
      <rPr>
        <sz val="11"/>
        <color theme="1"/>
        <rFont val="Wingdings"/>
        <family val="1"/>
        <charset val="2"/>
      </rPr>
      <t></t>
    </r>
    <r>
      <rPr>
        <sz val="11"/>
        <color theme="1"/>
        <rFont val="ＭＳ 明朝"/>
        <family val="1"/>
        <charset val="128"/>
      </rPr>
      <t xml:space="preserve">　法的に必要な有資格者及び業務に必要な能力・経験を有する人員を適切に配置すること。
</t>
    </r>
    <r>
      <rPr>
        <sz val="11"/>
        <color theme="1"/>
        <rFont val="Wingdings"/>
        <family val="1"/>
        <charset val="2"/>
      </rPr>
      <t></t>
    </r>
    <r>
      <rPr>
        <sz val="11"/>
        <color theme="1"/>
        <rFont val="ＭＳ 明朝"/>
        <family val="1"/>
        <charset val="128"/>
      </rPr>
      <t xml:space="preserve">　事業者は、周辺住民等の理解と協力を得て調査の円滑な実施を図ること。
</t>
    </r>
    <r>
      <rPr>
        <sz val="11"/>
        <color theme="1"/>
        <rFont val="Wingdings"/>
        <family val="1"/>
        <charset val="2"/>
      </rPr>
      <t></t>
    </r>
    <r>
      <rPr>
        <sz val="11"/>
        <color theme="1"/>
        <rFont val="ＭＳ 明朝"/>
        <family val="1"/>
        <charset val="128"/>
      </rPr>
      <t xml:space="preserve">　提供する既存図面については、必ずしも最新の埋設状況を反映しているものではないため、現地調査を行う際は留意すること。
</t>
    </r>
    <r>
      <rPr>
        <sz val="11"/>
        <color theme="1"/>
        <rFont val="Wingdings"/>
        <family val="1"/>
        <charset val="2"/>
      </rPr>
      <t></t>
    </r>
    <r>
      <rPr>
        <sz val="11"/>
        <color theme="1"/>
        <rFont val="ＭＳ 明朝"/>
        <family val="1"/>
        <charset val="128"/>
      </rPr>
      <t>　調査業務期間中、関連事業である「一次造成工事」及び「導水管布設（その２）工事」が事業予定地において施工中である。事業者は、調査計画書を提出し、市の確認後、「一次造成工事」にて開催する工程調整会議に出席し、関連事業と調整すること。工程調整会議にて十分な調整を行い調査業務が円滑に進むよう、互いに協力すること。</t>
    </r>
    <phoneticPr fontId="2"/>
  </si>
  <si>
    <t>本業務は、本施設の設計に関する業務であり、以下の業務を実施するものとする。
なお、設計・建設に際して必要な申請書類の作成も本業務に含まれる。</t>
    <phoneticPr fontId="2"/>
  </si>
  <si>
    <t>事業者は、以下の(2)～(6)に示す設計業務に関して、設計業務計画書を市に提出して、その確認を得ること。</t>
    <phoneticPr fontId="2"/>
  </si>
  <si>
    <t>新浄水場は限られた期間内に設計・建設する必要があるため、期間内に竣工できるように、基本設計及び詳細設計を行うこと。なお、施工計画は工事用仮設道路を利用したものとすること。</t>
    <phoneticPr fontId="2"/>
  </si>
  <si>
    <t>令和７年度中に事業提案内容を具現化した基本設計図、基本設計検討書等、基本設計に関する資料の作成を行うこと。</t>
    <phoneticPr fontId="2"/>
  </si>
  <si>
    <t>事業者は、基本設計図書及び詳細設計図書について照査を行った上で要求性能確認報告書を作成すること。</t>
    <phoneticPr fontId="2"/>
  </si>
  <si>
    <t>応急給水設備等、雨水調整池、場内道路、植栽等</t>
    <rPh sb="21" eb="22">
      <t>トウ</t>
    </rPh>
    <phoneticPr fontId="2"/>
  </si>
  <si>
    <t>(13)単価合意</t>
    <rPh sb="4" eb="8">
      <t>タンカゴウイ</t>
    </rPh>
    <phoneticPr fontId="2"/>
  </si>
  <si>
    <t>新浄水場の建設工事の着手までに、関連事業である「一次造成工事」、「導水管布設工事」及び「導水管布設（その２）工事」が完了する予定である。また本事業による新浄水場の総合試運転の開始までに、関連事業である「既設甲山浄水場導水ポンプ仮設工事」、「甲山高区配水池送水ポンプ室建設工事」及び「甲山低区配水池送水管布設工事」並びに「甲山幹線圧力調整弁室更新工事」が完了するため、総合試運転は関連事業で整備した施設及び管路を使用して行う。
一方、関連事業のうち、「既設甲山浄水場沈砂池外更新工事」（導水ポンプの移設工事を含む）は、供用開始以降に実施する。
市が実施する関連事業の遅延により、本事業が遅延する場合、当該リスクは市が負うものとする。
なお先行工事については、令和８年度中に着工すること。</t>
    <phoneticPr fontId="6"/>
  </si>
  <si>
    <r>
      <rPr>
        <sz val="11"/>
        <color theme="1"/>
        <rFont val="Wingdings"/>
        <family val="1"/>
        <charset val="2"/>
      </rPr>
      <t></t>
    </r>
    <r>
      <rPr>
        <sz val="11"/>
        <color theme="1"/>
        <rFont val="ＭＳ 明朝"/>
        <family val="1"/>
        <charset val="128"/>
      </rPr>
      <t>　</t>
    </r>
    <r>
      <rPr>
        <sz val="11"/>
        <color theme="1"/>
        <rFont val="ＭＳ 明朝"/>
        <family val="1"/>
        <charset val="2"/>
      </rPr>
      <t>他工事で発生した残土を流用する場合は、土壌汚染対策法施行令（平成14年政令第336号）第１条で規定する特定有害物質（26物質）が土壌溶出量基準や土壌含有量基準の基準値内であることを指定調査機関にて調査を行い、報告書を提出し、市の承諾を得ること。</t>
    </r>
    <phoneticPr fontId="2"/>
  </si>
  <si>
    <t>不可抗力に該当する各災害の基準は、以下に掲げるものとする。
ア 　波浪、高潮に起因する場合
波浪、高潮が想定している設計条件以上又は周辺状況から判断してそれと同等以上と認められる場合
イ 　降雨に起因する場合
以下のいずれかに該当する場合とする。
・24時間雨量（任意の連続24時間における雨量をいう。)が80㎜以上
・１時間雨量（任意の60分における雨量をいう。)が20㎜以上
・連続雨量（任意の72時間における雨量をいう。)が150㎜以上
ウ 　強風に起因する場合
最大風速（10分間の平均風速で最大のものをいう。）が15ｍ/秒以上あった場台
エ 　河川沿いの施設にあたっては、河川のはん濫注意水位以上、又はそれに準ずる出水により発生した場合
オ 　地震、津波、豪雪に起因する場合
周囲の状況により判断し、相当の範囲にわたって他の一般物件にも被害を及ぼしたと認められる場合</t>
    <phoneticPr fontId="6"/>
  </si>
  <si>
    <r>
      <rPr>
        <sz val="11"/>
        <color theme="1"/>
        <rFont val="Wingdings"/>
        <family val="1"/>
        <charset val="2"/>
      </rPr>
      <t></t>
    </r>
    <r>
      <rPr>
        <sz val="11"/>
        <color theme="1"/>
        <rFont val="ＭＳ 明朝"/>
        <family val="1"/>
        <charset val="128"/>
      </rPr>
      <t>　</t>
    </r>
    <r>
      <rPr>
        <sz val="11"/>
        <color theme="1"/>
        <rFont val="ＭＳ 明朝"/>
        <family val="1"/>
        <charset val="2"/>
      </rPr>
      <t>事業者は本事業に関して市が行う周辺住民説明会や現場説明会及び関係機関への説明等において資料作成や出席及び説明の補助等を行うこと。なお、周辺住民説明会は事業期間中に３回以上を予定している。</t>
    </r>
    <phoneticPr fontId="2"/>
  </si>
  <si>
    <r>
      <rPr>
        <sz val="11"/>
        <color theme="1"/>
        <rFont val="Wingdings"/>
        <family val="1"/>
        <charset val="2"/>
      </rPr>
      <t></t>
    </r>
    <r>
      <rPr>
        <sz val="11"/>
        <color theme="1"/>
        <rFont val="ＭＳ 明朝"/>
        <family val="1"/>
        <charset val="128"/>
      </rPr>
      <t>　</t>
    </r>
    <r>
      <rPr>
        <sz val="11"/>
        <color theme="1"/>
        <rFont val="ＭＳ 明朝"/>
        <family val="1"/>
        <charset val="2"/>
      </rPr>
      <t>事業者は、給水開始前の６か月間（令和12年10月から令和13年３月までを予定）における総合試運転期間において、市職員に対し、新浄水場の施設の運転方法や保守点検作業、機器の特性等について、上記の計画書・マニュアル(案)等を基に現場での説明を行う。</t>
    </r>
    <phoneticPr fontId="2"/>
  </si>
  <si>
    <r>
      <rPr>
        <sz val="11"/>
        <color theme="1"/>
        <rFont val="Wingdings"/>
        <family val="1"/>
        <charset val="2"/>
      </rPr>
      <t></t>
    </r>
    <r>
      <rPr>
        <sz val="11"/>
        <color theme="1"/>
        <rFont val="ＭＳ 明朝"/>
        <family val="1"/>
        <charset val="128"/>
      </rPr>
      <t>　総合試運転時において、送水ポンプ機能の確認に合わせて、発生した浄水は関連事業にて整備する甲山低区配水池送水管を利用して送水し、甲山低区第１配水池及び甲山低区第２配水池の下にある応急給水場付近（参考資料８参照）の水路に排水すること。また、浄水機能及び排水機能の確認で発生した浄水及び排水は周辺水路（参考資料17参照）に排水すること。ただし、周辺環境等を勘定し、中和対策等の適切な処理を行うこと。</t>
    </r>
    <phoneticPr fontId="2"/>
  </si>
  <si>
    <r>
      <rPr>
        <sz val="11"/>
        <color theme="1"/>
        <rFont val="Wingdings"/>
        <family val="1"/>
        <charset val="2"/>
      </rPr>
      <t></t>
    </r>
    <r>
      <rPr>
        <sz val="11"/>
        <color theme="1"/>
        <rFont val="ＭＳ 明朝"/>
        <family val="1"/>
        <charset val="128"/>
      </rPr>
      <t>　建設事務所及び資材置き場は、事業者において設けること。
ただし、下記の用地については、無償にて、現場事務所及び資材置き場として利用することは可能である。概要の位置図は参考資料12を参照すること。
・姫路市豊富町甲丘二丁目３番の一部及び豊富町甲丘二丁目４番１（約2,700</t>
    </r>
    <r>
      <rPr>
        <sz val="11"/>
        <color theme="1"/>
        <rFont val="ＭＳ Ｐ明朝"/>
        <family val="1"/>
        <charset val="128"/>
      </rPr>
      <t>㎡</t>
    </r>
    <r>
      <rPr>
        <sz val="11"/>
        <color theme="1"/>
        <rFont val="ＭＳ 明朝"/>
        <family val="1"/>
        <charset val="128"/>
      </rPr>
      <t>）
・姫路市豊富町甲丘二丁目16番の一部（約1,400</t>
    </r>
    <r>
      <rPr>
        <sz val="11"/>
        <color theme="1"/>
        <rFont val="ＭＳ Ｐ明朝"/>
        <family val="1"/>
        <charset val="128"/>
      </rPr>
      <t>㎡</t>
    </r>
    <r>
      <rPr>
        <sz val="11"/>
        <color theme="1"/>
        <rFont val="ＭＳ 明朝"/>
        <family val="1"/>
        <charset val="128"/>
      </rPr>
      <t>）</t>
    </r>
    <phoneticPr fontId="2"/>
  </si>
  <si>
    <t>(4) 施設台帳システムの入力支援</t>
    <phoneticPr fontId="6"/>
  </si>
  <si>
    <t>事業者は本施設を対象として、姫路市水道施設台帳システム※1※2へのデータ入力用資料（エクセルにて作成）を作成すること。
※1　データ入力用資料のフォーマットは以下のとおりとする。
・機器データ等：エクセルファイル
・ＣＡＤデータ：ＤＸＦ
・ポイントデータ：shape データ
※2　機器は原則、全て入力するものとするが、口径20㎜未満の手動弁等、使用用途が運転以外のものについてはこの限りではない。</t>
    <phoneticPr fontId="6"/>
  </si>
  <si>
    <t>(5) 保全管理計画、マニュアル等作成業務</t>
    <phoneticPr fontId="6"/>
  </si>
  <si>
    <t>①セルフモニタリング計画
事業者は、自らが行う設計業務及び建設業務の実施状況を整理して、継続的な業務改善を進めるセルフモニタリング業務を実施すること。
事業者は、本事業におけるセルフモニタリングの実施体制、実施項目・内容、実施手順、実施頻度及び実施結果の活用方法等を記載したセルフモニタリング計画書を設計業務と建設業務に分け、以下の点に留意して作成し、市に提出するものとする。
ア  設計業務
・要求水準書及び事業提案書に規定された各項目について、具体的な性能基準や仕様等を体系的に整理すること。
・具体的な性能基準や仕様等が要求水準等を満足すると考える根拠について、必要に応じて記載すること。
・要求水準書及び事業提案書で示す、前提条件に関連する遵守すべき法令及び基準等から本事業に関わる各項目を体系的に整理すること。
イ  建設業務
・本事業完了後において契約不適合の発見が困難かつ構造上重要な事項（躯体状況等）について整理すること。
・契約不適合があった場合の影響が大きい事項（主要な機械設備及び電気計装設備の出荷検査等）について整理すること。
・施設の安全性に直接関わる事項（建築構造物の天井の振れ止め等）について整理すること。</t>
    <phoneticPr fontId="6"/>
  </si>
  <si>
    <t>事業者は総合試運転の実施にあたり、表及び図等を用いて視覚的にわかりやすい保全管理や運転管理に係る計画及びマニュアルを作成し、市の承諾を得ること。事業者が作成する計画及びマニュアルの一覧を図表２－２及び図表２－３に示す。市は本事業に伴い作成された計画及びマニュアルを使用し、新浄水場の運転管理を実施する。
（図表２－２及び図表２－３は要求水準書参照）</t>
    <rPh sb="158" eb="159">
      <t>オヨ</t>
    </rPh>
    <phoneticPr fontId="6"/>
  </si>
  <si>
    <r>
      <t xml:space="preserve">②セルフモニタリング報告等
モニタリング計画書に従って設計業務及び建設業務のセルフモニタリングを行い、その結果をセルフモニタリング報告書として作成し、市に提出すること。
セルフモニタリング確認表の構成等は任意とするが、参考表を図表２－１に示す。
事業者は市から要請があれば、各施設・設備について建設前・建設中・建設後の状況説明を行うこと。
また、市は適宜工事現場における建設状況について確認を行うことができるものとする。
セルフモニタリング結果を取りまとめた報告書の提出時期は以下に掲げるとおりとする。なお、定期的なモニタリング会議では、その時までに実施したセルフモニタリング結果を整理し、報告すること。
</t>
    </r>
    <r>
      <rPr>
        <sz val="11"/>
        <color theme="1"/>
        <rFont val="Wingdings"/>
        <family val="1"/>
        <charset val="2"/>
      </rPr>
      <t></t>
    </r>
    <r>
      <rPr>
        <sz val="11"/>
        <color theme="1"/>
        <rFont val="ＭＳ 明朝"/>
        <family val="1"/>
        <charset val="128"/>
      </rPr>
      <t>　部分引渡し・部分払・完了時：検査の30日前まで
（図表２－１は要求水準書参照）</t>
    </r>
    <rPh sb="330" eb="332">
      <t>ズヒョウ</t>
    </rPh>
    <rPh sb="336" eb="341">
      <t>ヨウキュウスイジュンショ</t>
    </rPh>
    <rPh sb="341" eb="343">
      <t>サンショウ</t>
    </rPh>
    <phoneticPr fontId="6"/>
  </si>
  <si>
    <t>新浄水場の都市計画等に関する事項としては、図表１－４に示す内容を満足すること。
（図表１－４は要求水準書参照）</t>
    <rPh sb="28" eb="29">
      <t>シメ</t>
    </rPh>
    <rPh sb="30" eb="32">
      <t>ナイヨウ</t>
    </rPh>
    <rPh sb="33" eb="35">
      <t>マンゾク</t>
    </rPh>
    <phoneticPr fontId="2"/>
  </si>
  <si>
    <t>特定建設作業時を除く騒音及び振動の規制基準は、図表１－５、図表１－６を満足すること。
（図表１－５、図表１－６は要求水準書参照）</t>
    <rPh sb="35" eb="37">
      <t>マンゾク</t>
    </rPh>
    <phoneticPr fontId="2"/>
  </si>
  <si>
    <t>本事業のスケジュールは、図表１－７を満足すること。
（図表１－７は要求水準書参照）</t>
    <rPh sb="0" eb="3">
      <t>ホンジギョウ</t>
    </rPh>
    <rPh sb="12" eb="14">
      <t>ズヒョウ</t>
    </rPh>
    <rPh sb="18" eb="20">
      <t>マンゾク</t>
    </rPh>
    <phoneticPr fontId="2"/>
  </si>
  <si>
    <t>　３ 基本事項</t>
    <rPh sb="3" eb="7">
      <t>キホンジコウ</t>
    </rPh>
    <phoneticPr fontId="2"/>
  </si>
  <si>
    <r>
      <rPr>
        <sz val="11"/>
        <color theme="1"/>
        <rFont val="Wingdings"/>
        <family val="1"/>
        <charset val="2"/>
      </rPr>
      <t></t>
    </r>
    <r>
      <rPr>
        <sz val="11"/>
        <color theme="1"/>
        <rFont val="ＭＳ 明朝"/>
        <family val="1"/>
        <charset val="128"/>
      </rPr>
      <t>　</t>
    </r>
    <r>
      <rPr>
        <sz val="11"/>
        <color theme="1"/>
        <rFont val="ＭＳ 明朝"/>
        <family val="1"/>
        <charset val="2"/>
      </rPr>
      <t>事業期間中において、市が支給材料及び貸与品を設定した場合は、設計・建設工事請負契約書の</t>
    </r>
    <r>
      <rPr>
        <sz val="11"/>
        <color theme="1"/>
        <rFont val="ＭＳ 明朝"/>
        <family val="1"/>
        <charset val="128"/>
      </rPr>
      <t>第18条に基づ</t>
    </r>
    <r>
      <rPr>
        <sz val="11"/>
        <color theme="1"/>
        <rFont val="ＭＳ 明朝"/>
        <family val="1"/>
        <charset val="2"/>
      </rPr>
      <t>き、対応するものとする。</t>
    </r>
    <phoneticPr fontId="2"/>
  </si>
  <si>
    <t>土木構造物、建築構造物、機械・電気計装設備の建設及び設置において、図表１－11に示す耐震性能を有すること。（図表１－11は要求水準書参照）</t>
    <phoneticPr fontId="2"/>
  </si>
  <si>
    <t>(10)事業スケジュール</t>
    <rPh sb="4" eb="6">
      <t>ジギョウ</t>
    </rPh>
    <phoneticPr fontId="2"/>
  </si>
  <si>
    <t xml:space="preserve">  設計業務において明確とする」、「提案内容に当該要求内容を含むものがないため、建設業務において明確とする」等を記載すること。</t>
    <phoneticPr fontId="6"/>
  </si>
  <si>
    <t>・上記について、事業提案書の提出段階において参照する提出書類の箇所の記載が行えない場合は、その理由を「対応業務」欄に記載すること。ここでいう理由としては、「提案内容に当該要求内容を含 むものがないため、</t>
    <phoneticPr fontId="6"/>
  </si>
  <si>
    <r>
      <rPr>
        <sz val="11"/>
        <color theme="1"/>
        <rFont val="Wingdings"/>
        <family val="1"/>
        <charset val="2"/>
      </rPr>
      <t></t>
    </r>
    <r>
      <rPr>
        <sz val="11"/>
        <color theme="1"/>
        <rFont val="ＭＳ 明朝"/>
        <family val="1"/>
        <charset val="128"/>
      </rPr>
      <t>　既設甲山浄水場で市が行う運転管理業務に支障がないように設計・建設業務を行うこと。</t>
    </r>
    <phoneticPr fontId="2"/>
  </si>
  <si>
    <r>
      <rPr>
        <sz val="11"/>
        <color theme="1"/>
        <rFont val="Wingdings"/>
        <family val="1"/>
        <charset val="2"/>
      </rPr>
      <t></t>
    </r>
    <r>
      <rPr>
        <sz val="11"/>
        <color theme="1"/>
        <rFont val="ＭＳ 明朝"/>
        <family val="1"/>
        <charset val="128"/>
      </rPr>
      <t>　本事業においては建設業法第26条第３項ただし書の規定の適用を受ける監理技術者及び監理技術者を補佐する者の配置は認めない。また、構成員の一者が複数の分担工事を兼ねる場合において、同一の監理技術者を各々の分担工事に配置することは認めない。</t>
    </r>
    <phoneticPr fontId="2"/>
  </si>
  <si>
    <r>
      <rPr>
        <sz val="11"/>
        <color theme="1"/>
        <rFont val="Wingdings"/>
        <family val="1"/>
        <charset val="2"/>
      </rPr>
      <t></t>
    </r>
    <r>
      <rPr>
        <sz val="11"/>
        <color theme="1"/>
        <rFont val="ＭＳ 明朝"/>
        <family val="1"/>
        <charset val="128"/>
      </rPr>
      <t>　事業者は、周辺住民等の理解と協力を得て工事の円滑な実施を図ること。</t>
    </r>
    <phoneticPr fontId="2"/>
  </si>
  <si>
    <r>
      <rPr>
        <sz val="11"/>
        <color theme="1"/>
        <rFont val="Wingdings"/>
        <family val="1"/>
        <charset val="2"/>
      </rPr>
      <t></t>
    </r>
    <r>
      <rPr>
        <sz val="11"/>
        <color theme="1"/>
        <rFont val="ＭＳ 明朝"/>
        <family val="1"/>
        <charset val="128"/>
      </rPr>
      <t>　事業者は、工事関係者及び第三者の安全確保と環境対策に留意して工事を進めること。</t>
    </r>
    <phoneticPr fontId="2"/>
  </si>
  <si>
    <r>
      <rPr>
        <sz val="11"/>
        <color theme="1"/>
        <rFont val="Wingdings"/>
        <family val="1"/>
        <charset val="2"/>
      </rPr>
      <t></t>
    </r>
    <r>
      <rPr>
        <sz val="11"/>
        <color theme="1"/>
        <rFont val="ＭＳ 明朝"/>
        <family val="1"/>
        <charset val="128"/>
      </rPr>
      <t>　本事業に伴い発生する建設発生土は指定処分とする。事業者は、兵庫県登録施設から搬出先施設を選定のうえ、再生資源利用促進計画を作成し、施工計画書と合わせて、市に提出すること。また再生資源利用促進計画は事業予定地の公衆が見やすい場所に掲げること。</t>
    </r>
    <phoneticPr fontId="2"/>
  </si>
  <si>
    <r>
      <rPr>
        <sz val="11"/>
        <color theme="1"/>
        <rFont val="Wingdings"/>
        <family val="1"/>
        <charset val="2"/>
      </rPr>
      <t></t>
    </r>
    <r>
      <rPr>
        <sz val="11"/>
        <color theme="1"/>
        <rFont val="ＭＳ 明朝"/>
        <family val="1"/>
        <charset val="128"/>
      </rPr>
      <t>　池状コンクリート構造物は、コンクリート打設後、防水材の被覆を施さない状態で水張試験を行うこと。水張試験により漏水箇所が判明した場合は、補修方法の検討書を作成し、市と協議を行い、承諾を得た上で補修を行うこと。</t>
    </r>
    <phoneticPr fontId="2"/>
  </si>
  <si>
    <r>
      <rPr>
        <sz val="11"/>
        <color theme="1"/>
        <rFont val="Wingdings"/>
        <family val="1"/>
        <charset val="2"/>
      </rPr>
      <t></t>
    </r>
    <r>
      <rPr>
        <sz val="11"/>
        <color theme="1"/>
        <rFont val="ＭＳ 明朝"/>
        <family val="1"/>
        <charset val="128"/>
      </rPr>
      <t>　事業者は、事業予定地での関連事業の工事完了後より、事業予定地の管理を行うこと。ただし、草刈りについては令和８年度以降、市が指示した時期に年間３回以上行うこと。</t>
    </r>
    <phoneticPr fontId="2"/>
  </si>
  <si>
    <r>
      <rPr>
        <sz val="11"/>
        <color theme="1"/>
        <rFont val="Wingdings"/>
        <family val="1"/>
        <charset val="2"/>
      </rPr>
      <t></t>
    </r>
    <r>
      <rPr>
        <sz val="11"/>
        <color theme="1"/>
        <rFont val="ＭＳ 明朝"/>
        <family val="1"/>
        <charset val="128"/>
      </rPr>
      <t>　総合試運転の要領を記載した「総合試運転計画書」及び「運転管理マニュアル(案)」等を作成すること。</t>
    </r>
    <rPh sb="38" eb="39">
      <t>アン</t>
    </rPh>
    <phoneticPr fontId="2"/>
  </si>
  <si>
    <r>
      <rPr>
        <sz val="11"/>
        <color theme="1"/>
        <rFont val="Wingdings"/>
        <family val="1"/>
        <charset val="2"/>
      </rPr>
      <t></t>
    </r>
    <r>
      <rPr>
        <sz val="11"/>
        <color theme="1"/>
        <rFont val="ＭＳ 明朝"/>
        <family val="1"/>
        <charset val="128"/>
      </rPr>
      <t>　総合試運転に要するユーティリティ（電力、通信、ガス、水道、薬品、その他の消耗品等）は、事業者において調達する。ただし、水張試験及び総合試運転に使用する原水は、市が供給するが、水道水（浄水）を必要とする場合は有償とし、供給量や供給できる時間帯は協議により決定する。</t>
    </r>
    <phoneticPr fontId="2"/>
  </si>
  <si>
    <r>
      <rPr>
        <sz val="11"/>
        <color theme="1"/>
        <rFont val="Wingdings"/>
        <family val="1"/>
        <charset val="2"/>
      </rPr>
      <t></t>
    </r>
    <r>
      <rPr>
        <sz val="11"/>
        <color theme="1"/>
        <rFont val="ＭＳ 明朝"/>
        <family val="1"/>
        <charset val="128"/>
      </rPr>
      <t>　総合試運転に際して発生する排水及び汚泥は、事業者において処理及び処分するものとする。ただし、排水については、既設甲山浄水場の施設を使用するなど、市は既存の浄水処理に影響を与えない範囲で協力する。</t>
    </r>
    <phoneticPr fontId="2"/>
  </si>
  <si>
    <r>
      <rPr>
        <sz val="11"/>
        <color theme="1"/>
        <rFont val="Wingdings"/>
        <family val="1"/>
        <charset val="2"/>
      </rPr>
      <t></t>
    </r>
    <r>
      <rPr>
        <sz val="11"/>
        <color theme="1"/>
        <rFont val="ＭＳ 明朝"/>
        <family val="1"/>
        <charset val="128"/>
      </rPr>
      <t>　総合試運転時の排水は雨水調整池等の利用も可とする。放流先の許容放水量等については関係機関等との協議により決定する。</t>
    </r>
    <phoneticPr fontId="2"/>
  </si>
  <si>
    <r>
      <rPr>
        <sz val="11"/>
        <color theme="1"/>
        <rFont val="Wingdings"/>
        <family val="1"/>
        <charset val="2"/>
      </rPr>
      <t></t>
    </r>
    <r>
      <rPr>
        <sz val="11"/>
        <color theme="1"/>
        <rFont val="ＭＳ 明朝"/>
        <family val="1"/>
        <charset val="128"/>
      </rPr>
      <t>　総合試運転期間中、施設・設備の故障、不具合等が発生した場合、事業者は原因の調査を行い、対応策を検討して報告し、市の承諾を得た上で、対応策を実施する。</t>
    </r>
    <phoneticPr fontId="2"/>
  </si>
  <si>
    <r>
      <rPr>
        <sz val="11"/>
        <color theme="1"/>
        <rFont val="Wingdings"/>
        <family val="1"/>
        <charset val="2"/>
      </rPr>
      <t></t>
    </r>
    <r>
      <rPr>
        <sz val="11"/>
        <color theme="1"/>
        <rFont val="ＭＳ 明朝"/>
        <family val="1"/>
        <charset val="128"/>
      </rPr>
      <t>　事業者は総合試運転開始後、浄水処理施設等の稼動が安定し、要求水準書に規定する要求事項に適合し、要求する性能を達成することを確認できたときは、その旨を市に書面で報告する。</t>
    </r>
    <phoneticPr fontId="2"/>
  </si>
  <si>
    <r>
      <rPr>
        <sz val="11"/>
        <color theme="1"/>
        <rFont val="Wingdings"/>
        <family val="1"/>
        <charset val="2"/>
      </rPr>
      <t></t>
    </r>
    <r>
      <rPr>
        <sz val="11"/>
        <color theme="1"/>
        <rFont val="ＭＳ 明朝"/>
        <family val="1"/>
        <charset val="128"/>
      </rPr>
      <t>　事業者は、総合試運転期間において市職員に対し、本事業で整備した施設・設備を対象に運転・維持管理方法について基礎的指導を行う。</t>
    </r>
    <phoneticPr fontId="2"/>
  </si>
  <si>
    <r>
      <rPr>
        <sz val="11"/>
        <color theme="1"/>
        <rFont val="Wingdings"/>
        <family val="1"/>
        <charset val="2"/>
      </rPr>
      <t></t>
    </r>
    <r>
      <rPr>
        <sz val="11"/>
        <color theme="1"/>
        <rFont val="ＭＳ 明朝"/>
        <family val="1"/>
        <charset val="128"/>
      </rPr>
      <t>　事業者は、総合試運転終了後、総合試運転報告書を作成すること。</t>
    </r>
    <phoneticPr fontId="2"/>
  </si>
  <si>
    <r>
      <rPr>
        <sz val="11"/>
        <color theme="1"/>
        <rFont val="Wingdings"/>
        <family val="1"/>
        <charset val="2"/>
      </rPr>
      <t></t>
    </r>
    <r>
      <rPr>
        <sz val="11"/>
        <color theme="1"/>
        <rFont val="ＭＳ 明朝"/>
        <family val="1"/>
        <charset val="128"/>
      </rPr>
      <t>　工事に必要となる電力、通信、ガス、水道等は、事業者が調達し管理を行うこと。</t>
    </r>
    <phoneticPr fontId="2"/>
  </si>
  <si>
    <r>
      <rPr>
        <sz val="11"/>
        <color theme="1"/>
        <rFont val="Wingdings"/>
        <family val="1"/>
        <charset val="2"/>
      </rPr>
      <t></t>
    </r>
    <r>
      <rPr>
        <sz val="11"/>
        <color theme="1"/>
        <rFont val="ＭＳ 明朝"/>
        <family val="1"/>
        <charset val="128"/>
      </rPr>
      <t>　工事期間中の汚水及び雑排水は、事業者において適正に処理すること。</t>
    </r>
    <phoneticPr fontId="2"/>
  </si>
  <si>
    <r>
      <rPr>
        <sz val="11"/>
        <color theme="1"/>
        <rFont val="Wingdings"/>
        <family val="1"/>
        <charset val="2"/>
      </rPr>
      <t></t>
    </r>
    <r>
      <rPr>
        <sz val="11"/>
        <color theme="1"/>
        <rFont val="ＭＳ 明朝"/>
        <family val="1"/>
        <charset val="128"/>
      </rPr>
      <t>　事業者は市が実施する工事監理業務に対して、必要な書類を提出し協力すること。</t>
    </r>
    <phoneticPr fontId="6"/>
  </si>
  <si>
    <r>
      <rPr>
        <sz val="11"/>
        <color theme="1"/>
        <rFont val="Wingdings"/>
        <family val="1"/>
        <charset val="2"/>
      </rPr>
      <t></t>
    </r>
    <r>
      <rPr>
        <sz val="11"/>
        <color theme="1"/>
        <rFont val="ＭＳ 明朝"/>
        <family val="1"/>
        <charset val="128"/>
      </rPr>
      <t>　市と事業者は定期的にモニタリング会議を実施し、セルフモニタリング報告書等により事業の進捗状況並びに設計業務及び建設業務が要求水準書及び事業提案書に定める要求水準に適合していることを報告すること。</t>
    </r>
    <phoneticPr fontId="6"/>
  </si>
  <si>
    <r>
      <rPr>
        <sz val="11"/>
        <color theme="1"/>
        <rFont val="Wingdings"/>
        <family val="1"/>
        <charset val="2"/>
      </rPr>
      <t></t>
    </r>
    <r>
      <rPr>
        <sz val="11"/>
        <color theme="1"/>
        <rFont val="ＭＳ 明朝"/>
        <family val="1"/>
        <charset val="128"/>
      </rPr>
      <t>　モニタリング会議における市の意見や要望等を踏まえ、業務の見直し等について市と事業者の協議の上決定すること。</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</si>
</sst>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明朝"/>
      <family val="1"/>
      <charset val="128"/>
    </font>
    <font>
      <b/>
      <sz val="22"/>
      <name val="ＭＳ 明朝"/>
      <family val="1"/>
      <charset val="128"/>
    </font>
    <font>
      <sz val="6"/>
      <name val="ＭＳ Ｐゴシック"/>
      <family val="3"/>
      <charset val="128"/>
    </font>
    <font>
      <b/>
      <sz val="20"/>
      <name val="ＭＳ 明朝"/>
      <family val="1"/>
      <charset val="128"/>
    </font>
    <font>
      <b/>
      <sz val="14"/>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4"/>
      <name val="ＭＳ 明朝"/>
      <family val="1"/>
      <charset val="128"/>
    </font>
    <font>
      <sz val="11"/>
      <name val="ＭＳ 明朝"/>
      <family val="1"/>
      <charset val="128"/>
    </font>
    <font>
      <sz val="10.5"/>
      <color theme="1"/>
      <name val="ＭＳ 明朝"/>
      <family val="1"/>
      <charset val="128"/>
    </font>
    <font>
      <sz val="11"/>
      <color theme="1"/>
      <name val="Wingdings"/>
      <family val="1"/>
      <charset val="2"/>
    </font>
    <font>
      <sz val="11"/>
      <color theme="1"/>
      <name val="ＭＳ 明朝"/>
      <family val="1"/>
      <charset val="2"/>
    </font>
    <font>
      <vertAlign val="superscript"/>
      <sz val="11"/>
      <color theme="1"/>
      <name val="ＭＳ 明朝"/>
      <family val="1"/>
      <charset val="128"/>
    </font>
    <font>
      <sz val="11"/>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3" fillId="0" borderId="0"/>
    <xf numFmtId="0" fontId="1" fillId="0" borderId="0">
      <alignment vertical="center"/>
    </xf>
  </cellStyleXfs>
  <cellXfs count="70">
    <xf numFmtId="0" fontId="0" fillId="0" borderId="0" xfId="0">
      <alignment vertical="center"/>
    </xf>
    <xf numFmtId="0" fontId="4" fillId="0" borderId="0" xfId="1" applyFont="1"/>
    <xf numFmtId="0" fontId="1" fillId="0" borderId="0" xfId="2">
      <alignment vertical="center"/>
    </xf>
    <xf numFmtId="0" fontId="9" fillId="0" borderId="0" xfId="2" applyFont="1">
      <alignment vertical="center"/>
    </xf>
    <xf numFmtId="0" fontId="9" fillId="0" borderId="0" xfId="2" applyFont="1" applyAlignment="1">
      <alignment vertical="center" wrapText="1"/>
    </xf>
    <xf numFmtId="0" fontId="9" fillId="0" borderId="0" xfId="2" applyFont="1" applyAlignment="1">
      <alignment horizontal="center" vertical="center" wrapText="1"/>
    </xf>
    <xf numFmtId="0" fontId="9" fillId="2" borderId="2" xfId="2" applyFont="1" applyFill="1" applyBorder="1" applyAlignment="1">
      <alignment horizontal="center" vertical="center"/>
    </xf>
    <xf numFmtId="0" fontId="4"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8" fillId="0" borderId="0" xfId="1" applyFont="1"/>
    <xf numFmtId="0" fontId="9" fillId="0" borderId="0" xfId="0" applyFont="1" applyAlignment="1">
      <alignment horizontal="left" vertical="top" wrapText="1"/>
    </xf>
    <xf numFmtId="0" fontId="9" fillId="0" borderId="0" xfId="0" applyFont="1" applyAlignment="1">
      <alignment vertical="top" wrapText="1"/>
    </xf>
    <xf numFmtId="0" fontId="9" fillId="0" borderId="2" xfId="2" applyFont="1" applyBorder="1" applyAlignment="1">
      <alignment horizontal="center" vertical="center"/>
    </xf>
    <xf numFmtId="0" fontId="9" fillId="4" borderId="2" xfId="2" applyFont="1" applyFill="1" applyBorder="1" applyAlignment="1">
      <alignment horizontal="center" vertical="center" wrapText="1"/>
    </xf>
    <xf numFmtId="0" fontId="9" fillId="4" borderId="2" xfId="0" applyFont="1" applyFill="1" applyBorder="1" applyAlignment="1">
      <alignment horizontal="center" vertical="center" textRotation="255" wrapText="1"/>
    </xf>
    <xf numFmtId="0" fontId="9" fillId="4" borderId="2" xfId="0" applyFont="1" applyFill="1" applyBorder="1" applyAlignment="1">
      <alignment horizontal="center" vertical="top" textRotation="255" wrapText="1"/>
    </xf>
    <xf numFmtId="0" fontId="9" fillId="4" borderId="2" xfId="0" applyFont="1" applyFill="1" applyBorder="1" applyAlignment="1">
      <alignment horizontal="left" vertical="top" wrapText="1"/>
    </xf>
    <xf numFmtId="0" fontId="9" fillId="4" borderId="2" xfId="0" applyFont="1" applyFill="1" applyBorder="1" applyAlignment="1">
      <alignment horizontal="left" vertical="center" wrapText="1"/>
    </xf>
    <xf numFmtId="0" fontId="9" fillId="5" borderId="0" xfId="2" applyFont="1" applyFill="1">
      <alignment vertical="center"/>
    </xf>
    <xf numFmtId="0" fontId="11" fillId="0" borderId="0" xfId="2" applyFont="1">
      <alignment vertical="center"/>
    </xf>
    <xf numFmtId="0" fontId="10" fillId="0" borderId="0" xfId="2" applyFont="1" applyAlignment="1">
      <alignment horizontal="left" vertical="center"/>
    </xf>
    <xf numFmtId="0" fontId="11" fillId="0" borderId="0" xfId="2" applyFont="1" applyAlignment="1">
      <alignment vertical="center" wrapText="1"/>
    </xf>
    <xf numFmtId="0" fontId="12" fillId="0" borderId="0" xfId="2" applyFont="1" applyAlignment="1">
      <alignment horizontal="left" vertical="center"/>
    </xf>
    <xf numFmtId="0" fontId="12" fillId="0" borderId="0" xfId="2" applyFont="1">
      <alignment vertical="center"/>
    </xf>
    <xf numFmtId="0" fontId="9" fillId="0" borderId="0" xfId="2" applyFont="1" applyAlignment="1">
      <alignment horizontal="left" vertical="top" wrapText="1"/>
    </xf>
    <xf numFmtId="0" fontId="13" fillId="0" borderId="0" xfId="2" applyFont="1" applyAlignment="1">
      <alignment vertical="center" wrapText="1"/>
    </xf>
    <xf numFmtId="0" fontId="14" fillId="0" borderId="0" xfId="2" applyFont="1" applyAlignment="1">
      <alignment horizontal="left" vertical="top" wrapText="1"/>
    </xf>
    <xf numFmtId="0" fontId="9" fillId="0" borderId="1" xfId="2" applyFont="1" applyBorder="1" applyAlignment="1">
      <alignment horizontal="center" vertical="center" wrapText="1"/>
    </xf>
    <xf numFmtId="0" fontId="9" fillId="0" borderId="1" xfId="2" applyFont="1" applyBorder="1">
      <alignment vertical="center"/>
    </xf>
    <xf numFmtId="0" fontId="9" fillId="0" borderId="3" xfId="2" applyFont="1" applyBorder="1">
      <alignment vertical="center"/>
    </xf>
    <xf numFmtId="0" fontId="9" fillId="6" borderId="0" xfId="2" applyFont="1" applyFill="1">
      <alignment vertical="center"/>
    </xf>
    <xf numFmtId="0" fontId="9" fillId="0" borderId="2" xfId="2" applyFont="1" applyBorder="1" applyAlignment="1">
      <alignment horizontal="center" vertical="center" wrapText="1"/>
    </xf>
    <xf numFmtId="0" fontId="9" fillId="0" borderId="2" xfId="0" applyFont="1" applyBorder="1" applyAlignment="1">
      <alignment horizontal="left" vertical="top" wrapText="1"/>
    </xf>
    <xf numFmtId="0" fontId="9" fillId="0" borderId="6" xfId="2" applyFont="1" applyBorder="1" applyAlignment="1">
      <alignment horizontal="center" vertical="center" wrapText="1"/>
    </xf>
    <xf numFmtId="0" fontId="9" fillId="0" borderId="2" xfId="0" applyFont="1" applyBorder="1" applyAlignment="1">
      <alignment vertical="top" wrapText="1"/>
    </xf>
    <xf numFmtId="0" fontId="14" fillId="0" borderId="2" xfId="0" applyFont="1" applyBorder="1" applyAlignment="1">
      <alignment vertical="top" wrapText="1"/>
    </xf>
    <xf numFmtId="0" fontId="9" fillId="0" borderId="6" xfId="2" applyFont="1" applyBorder="1" applyAlignment="1">
      <alignment horizontal="center" vertical="center"/>
    </xf>
    <xf numFmtId="0" fontId="17" fillId="0" borderId="2" xfId="0" applyFont="1" applyBorder="1" applyAlignment="1">
      <alignment vertical="top" wrapText="1"/>
    </xf>
    <xf numFmtId="0" fontId="9" fillId="0" borderId="2" xfId="0" applyFont="1" applyBorder="1" applyAlignment="1">
      <alignment horizontal="center" vertical="top" textRotation="255" wrapText="1"/>
    </xf>
    <xf numFmtId="0" fontId="9" fillId="0" borderId="2" xfId="2" applyFont="1" applyBorder="1">
      <alignment vertical="center"/>
    </xf>
    <xf numFmtId="0" fontId="9" fillId="3" borderId="2" xfId="2" applyFont="1" applyFill="1" applyBorder="1" applyAlignment="1">
      <alignment horizontal="center" vertical="center"/>
    </xf>
    <xf numFmtId="0" fontId="9" fillId="3" borderId="2" xfId="0" applyFont="1" applyFill="1" applyBorder="1" applyAlignment="1">
      <alignment vertical="top" wrapText="1"/>
    </xf>
    <xf numFmtId="0" fontId="9" fillId="3" borderId="2" xfId="2" applyFont="1" applyFill="1" applyBorder="1" applyAlignment="1">
      <alignment horizontal="center" vertical="center" wrapText="1"/>
    </xf>
    <xf numFmtId="0" fontId="9" fillId="3" borderId="2" xfId="2" applyFont="1" applyFill="1" applyBorder="1">
      <alignment vertical="center"/>
    </xf>
    <xf numFmtId="0" fontId="9" fillId="0" borderId="6" xfId="2" applyFont="1" applyBorder="1">
      <alignment vertical="center"/>
    </xf>
    <xf numFmtId="0" fontId="15" fillId="0" borderId="7" xfId="0" applyFont="1" applyBorder="1" applyAlignment="1">
      <alignment vertical="top" wrapText="1"/>
    </xf>
    <xf numFmtId="0" fontId="17" fillId="0" borderId="7" xfId="0" applyFont="1" applyBorder="1" applyAlignment="1">
      <alignment vertical="top" wrapText="1"/>
    </xf>
    <xf numFmtId="0" fontId="17" fillId="0" borderId="7" xfId="2" applyFont="1" applyBorder="1" applyAlignment="1">
      <alignment vertical="top" wrapText="1"/>
    </xf>
    <xf numFmtId="0" fontId="9" fillId="0" borderId="2" xfId="2" applyFont="1" applyBorder="1" applyAlignment="1">
      <alignment vertical="top" wrapText="1"/>
    </xf>
    <xf numFmtId="0" fontId="9" fillId="0" borderId="0" xfId="2" applyFont="1" applyAlignment="1">
      <alignment horizontal="left" vertical="center" wrapText="1"/>
    </xf>
    <xf numFmtId="0" fontId="9" fillId="2" borderId="5"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 xfId="0" applyFont="1" applyBorder="1" applyAlignment="1">
      <alignment vertical="top" textRotation="255" wrapText="1"/>
    </xf>
    <xf numFmtId="0" fontId="15" fillId="0" borderId="2" xfId="0" applyFont="1" applyBorder="1" applyAlignment="1">
      <alignment horizontal="center" vertical="top" textRotation="255" wrapText="1"/>
    </xf>
    <xf numFmtId="0" fontId="9" fillId="0" borderId="2" xfId="0" applyFont="1" applyBorder="1" applyAlignment="1">
      <alignment vertical="top" wrapText="1"/>
    </xf>
    <xf numFmtId="0" fontId="9" fillId="0" borderId="2" xfId="0" applyFont="1" applyBorder="1" applyAlignment="1">
      <alignment horizontal="left" vertical="top" wrapText="1"/>
    </xf>
    <xf numFmtId="0" fontId="9" fillId="2" borderId="5"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15" fillId="0" borderId="2" xfId="0" applyFont="1" applyBorder="1" applyAlignment="1">
      <alignment horizontal="center" vertical="top" textRotation="255"/>
    </xf>
    <xf numFmtId="0" fontId="9" fillId="0" borderId="2" xfId="0" applyFont="1" applyBorder="1" applyAlignment="1">
      <alignment horizontal="center" vertical="top" textRotation="255" wrapText="1"/>
    </xf>
    <xf numFmtId="0" fontId="9" fillId="0" borderId="2" xfId="0" applyFont="1" applyBorder="1" applyAlignment="1">
      <alignment horizontal="center" vertical="top" wrapText="1"/>
    </xf>
    <xf numFmtId="0" fontId="9" fillId="0" borderId="8" xfId="0" applyFont="1" applyBorder="1" applyAlignment="1">
      <alignment horizontal="center" vertical="top" textRotation="255" wrapText="1"/>
    </xf>
    <xf numFmtId="0" fontId="9" fillId="0" borderId="2" xfId="2" applyFont="1" applyBorder="1" applyAlignment="1">
      <alignment horizontal="left" vertical="top" wrapText="1"/>
    </xf>
    <xf numFmtId="0" fontId="12" fillId="0" borderId="0" xfId="2" applyFont="1" applyAlignment="1">
      <alignment horizontal="left" vertical="top" wrapText="1"/>
    </xf>
    <xf numFmtId="0" fontId="10" fillId="0" borderId="0" xfId="2" applyFont="1" applyAlignment="1">
      <alignment horizontal="center" vertical="center"/>
    </xf>
  </cellXfs>
  <cellStyles count="3">
    <cellStyle name="標準" xfId="0" builtinId="0"/>
    <cellStyle name="標準 3" xfId="2" xr:uid="{00000000-0005-0000-0000-000001000000}"/>
    <cellStyle name="標準_【藤沢】様式第10号_00技術提案書 表題" xfId="1"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view="pageLayout" zoomScale="70" zoomScaleNormal="100" zoomScalePageLayoutView="70" workbookViewId="0">
      <selection activeCell="E11" sqref="E11"/>
    </sheetView>
  </sheetViews>
  <sheetFormatPr defaultColWidth="9.625" defaultRowHeight="18.75" x14ac:dyDescent="0.4"/>
  <cols>
    <col min="1" max="16384" width="9.625" style="2"/>
  </cols>
  <sheetData>
    <row r="1" spans="5:5" s="1" customFormat="1" ht="13.5" x14ac:dyDescent="0.15">
      <c r="E1" s="7"/>
    </row>
    <row r="2" spans="5:5" s="1" customFormat="1" ht="13.5" x14ac:dyDescent="0.15">
      <c r="E2" s="7"/>
    </row>
    <row r="3" spans="5:5" s="1" customFormat="1" ht="13.5" x14ac:dyDescent="0.15">
      <c r="E3" s="7"/>
    </row>
    <row r="4" spans="5:5" s="1" customFormat="1" ht="13.5" x14ac:dyDescent="0.15">
      <c r="E4" s="7"/>
    </row>
    <row r="5" spans="5:5" s="1" customFormat="1" ht="23.25" customHeight="1" x14ac:dyDescent="0.15">
      <c r="E5" s="7"/>
    </row>
    <row r="6" spans="5:5" s="1" customFormat="1" ht="23.25" customHeight="1" x14ac:dyDescent="0.15">
      <c r="E6" s="7"/>
    </row>
    <row r="7" spans="5:5" s="1" customFormat="1" ht="35.25" customHeight="1" x14ac:dyDescent="0.15">
      <c r="E7" s="7"/>
    </row>
    <row r="8" spans="5:5" s="1" customFormat="1" ht="35.25" customHeight="1" x14ac:dyDescent="0.15">
      <c r="E8" s="7"/>
    </row>
    <row r="9" spans="5:5" s="1" customFormat="1" ht="35.25" customHeight="1" x14ac:dyDescent="0.25">
      <c r="E9" s="8" t="s">
        <v>9</v>
      </c>
    </row>
    <row r="10" spans="5:5" s="1" customFormat="1" ht="35.25" customHeight="1" x14ac:dyDescent="0.25">
      <c r="E10" s="8" t="s">
        <v>283</v>
      </c>
    </row>
    <row r="11" spans="5:5" s="1" customFormat="1" ht="59.25" customHeight="1" x14ac:dyDescent="0.25">
      <c r="E11" s="9"/>
    </row>
    <row r="12" spans="5:5" s="1" customFormat="1" ht="30" customHeight="1" x14ac:dyDescent="0.25">
      <c r="E12" s="8" t="s">
        <v>14</v>
      </c>
    </row>
    <row r="13" spans="5:5" s="1" customFormat="1" ht="48.75" customHeight="1" x14ac:dyDescent="0.25">
      <c r="E13" s="8" t="s">
        <v>10</v>
      </c>
    </row>
    <row r="14" spans="5:5" s="1" customFormat="1" ht="30" customHeight="1" x14ac:dyDescent="0.15"/>
    <row r="15" spans="5:5" s="1" customFormat="1" ht="13.5" x14ac:dyDescent="0.15">
      <c r="E15" s="7"/>
    </row>
    <row r="16" spans="5:5" s="1" customFormat="1" ht="13.5" x14ac:dyDescent="0.15">
      <c r="E16" s="7"/>
    </row>
    <row r="17" spans="2:8" s="1" customFormat="1" ht="24" customHeight="1" x14ac:dyDescent="0.2">
      <c r="D17" s="10"/>
      <c r="E17" s="7"/>
    </row>
    <row r="18" spans="2:8" s="1" customFormat="1" ht="13.5" x14ac:dyDescent="0.15">
      <c r="E18" s="7"/>
    </row>
    <row r="19" spans="2:8" s="1" customFormat="1" ht="13.5" x14ac:dyDescent="0.15">
      <c r="E19" s="7"/>
    </row>
    <row r="20" spans="2:8" s="1" customFormat="1" ht="13.5" x14ac:dyDescent="0.15">
      <c r="E20" s="7"/>
    </row>
    <row r="21" spans="2:8" s="1" customFormat="1" ht="13.5" x14ac:dyDescent="0.15">
      <c r="E21" s="7"/>
    </row>
    <row r="22" spans="2:8" s="1" customFormat="1" ht="13.5" x14ac:dyDescent="0.15">
      <c r="E22" s="7"/>
    </row>
    <row r="23" spans="2:8" s="1" customFormat="1" ht="13.5" x14ac:dyDescent="0.15">
      <c r="E23" s="7"/>
    </row>
    <row r="24" spans="2:8" s="1" customFormat="1" ht="13.5" x14ac:dyDescent="0.15">
      <c r="E24" s="7"/>
    </row>
    <row r="25" spans="2:8" s="1" customFormat="1" ht="13.5" x14ac:dyDescent="0.15">
      <c r="E25" s="7"/>
    </row>
    <row r="26" spans="2:8" s="1" customFormat="1" ht="13.5" x14ac:dyDescent="0.15">
      <c r="E26" s="7"/>
    </row>
    <row r="27" spans="2:8" s="1" customFormat="1" ht="13.5" x14ac:dyDescent="0.15">
      <c r="E27" s="7"/>
    </row>
    <row r="28" spans="2:8" s="1" customFormat="1" ht="13.5" x14ac:dyDescent="0.15">
      <c r="E28" s="7"/>
    </row>
    <row r="29" spans="2:8" x14ac:dyDescent="0.15">
      <c r="B29" s="1"/>
      <c r="C29" s="1"/>
      <c r="D29" s="1"/>
      <c r="E29" s="7"/>
      <c r="F29" s="1"/>
      <c r="G29" s="1"/>
      <c r="H29" s="1"/>
    </row>
  </sheetData>
  <phoneticPr fontId="2"/>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91"/>
  <sheetViews>
    <sheetView showGridLines="0" tabSelected="1" view="pageBreakPreview" zoomScale="85" zoomScaleNormal="70" zoomScaleSheetLayoutView="85" zoomScalePageLayoutView="70" workbookViewId="0">
      <pane ySplit="11" topLeftCell="A12" activePane="bottomLeft" state="frozen"/>
      <selection pane="bottomLeft" activeCell="G16" sqref="G16"/>
    </sheetView>
  </sheetViews>
  <sheetFormatPr defaultColWidth="9.625" defaultRowHeight="13.5" x14ac:dyDescent="0.4"/>
  <cols>
    <col min="1" max="1" width="1.625" style="3" customWidth="1"/>
    <col min="2" max="2" width="5.25" style="3" customWidth="1"/>
    <col min="3" max="3" width="6.625" style="11" customWidth="1"/>
    <col min="4" max="4" width="9.875" style="11" customWidth="1"/>
    <col min="5" max="5" width="11" style="11" customWidth="1"/>
    <col min="6" max="6" width="11.75" style="11" customWidth="1"/>
    <col min="7" max="7" width="104.5" style="12" customWidth="1"/>
    <col min="8" max="8" width="5.625" style="5" customWidth="1"/>
    <col min="9" max="10" width="23.625" style="3" customWidth="1"/>
    <col min="11" max="11" width="8.375" style="3" customWidth="1"/>
    <col min="12" max="16384" width="9.625" style="3"/>
  </cols>
  <sheetData>
    <row r="2" spans="1:20" ht="19.5" customHeight="1" x14ac:dyDescent="0.4">
      <c r="B2" s="69" t="s">
        <v>12</v>
      </c>
      <c r="C2" s="69"/>
      <c r="D2" s="69"/>
      <c r="E2" s="69"/>
      <c r="F2" s="69"/>
      <c r="G2" s="69"/>
      <c r="H2" s="69"/>
      <c r="I2" s="69"/>
      <c r="J2" s="69"/>
    </row>
    <row r="3" spans="1:20" ht="17.25" x14ac:dyDescent="0.4">
      <c r="A3" s="20"/>
      <c r="B3" s="21" t="s">
        <v>0</v>
      </c>
      <c r="H3" s="22"/>
      <c r="I3" s="20"/>
      <c r="J3" s="20"/>
    </row>
    <row r="4" spans="1:20" s="4" customFormat="1" ht="17.25" x14ac:dyDescent="0.4">
      <c r="A4" s="22"/>
      <c r="B4" s="24" t="s">
        <v>196</v>
      </c>
      <c r="C4" s="25"/>
      <c r="D4" s="11"/>
      <c r="E4" s="11"/>
      <c r="F4" s="11"/>
      <c r="G4" s="12"/>
      <c r="H4" s="26"/>
      <c r="I4" s="26"/>
      <c r="J4" s="26"/>
      <c r="L4" s="68"/>
      <c r="M4" s="68"/>
      <c r="N4" s="68"/>
      <c r="O4" s="68"/>
      <c r="P4" s="68"/>
      <c r="Q4" s="68"/>
      <c r="R4" s="68"/>
      <c r="S4" s="68"/>
      <c r="T4" s="68"/>
    </row>
    <row r="5" spans="1:20" s="4" customFormat="1" ht="17.25" x14ac:dyDescent="0.4">
      <c r="A5" s="22"/>
      <c r="B5" s="23" t="s">
        <v>295</v>
      </c>
      <c r="C5" s="25"/>
      <c r="D5" s="11"/>
      <c r="E5" s="11"/>
      <c r="F5" s="11"/>
      <c r="G5" s="12"/>
      <c r="H5" s="26"/>
      <c r="I5" s="26"/>
      <c r="J5" s="26"/>
      <c r="L5" s="68"/>
      <c r="M5" s="68"/>
      <c r="N5" s="68"/>
      <c r="O5" s="68"/>
      <c r="P5" s="68"/>
      <c r="Q5" s="68"/>
      <c r="R5" s="68"/>
      <c r="S5" s="68"/>
      <c r="T5" s="68"/>
    </row>
    <row r="6" spans="1:20" ht="17.25" x14ac:dyDescent="0.4">
      <c r="A6" s="20"/>
      <c r="B6" s="23" t="s">
        <v>195</v>
      </c>
      <c r="H6" s="22"/>
      <c r="I6" s="20"/>
      <c r="J6" s="20"/>
    </row>
    <row r="7" spans="1:20" ht="17.25" x14ac:dyDescent="0.4">
      <c r="A7" s="20"/>
      <c r="B7" s="50" t="s">
        <v>373</v>
      </c>
      <c r="C7" s="50"/>
      <c r="D7" s="50"/>
      <c r="E7" s="50"/>
      <c r="F7" s="50"/>
      <c r="G7" s="50"/>
      <c r="H7" s="50"/>
      <c r="I7" s="50"/>
      <c r="J7" s="50"/>
    </row>
    <row r="8" spans="1:20" ht="17.25" x14ac:dyDescent="0.4">
      <c r="A8" s="20"/>
      <c r="B8" s="50" t="s">
        <v>372</v>
      </c>
      <c r="C8" s="50"/>
      <c r="D8" s="50"/>
      <c r="E8" s="50"/>
      <c r="F8" s="50"/>
      <c r="G8" s="50"/>
      <c r="H8" s="50"/>
      <c r="I8" s="50"/>
      <c r="J8" s="50"/>
    </row>
    <row r="9" spans="1:20" ht="6.75" customHeight="1" x14ac:dyDescent="0.4">
      <c r="C9" s="27"/>
      <c r="H9" s="28"/>
      <c r="I9" s="29"/>
      <c r="J9" s="29"/>
    </row>
    <row r="10" spans="1:20" ht="18" customHeight="1" x14ac:dyDescent="0.4">
      <c r="A10" s="30"/>
      <c r="B10" s="51" t="s">
        <v>4</v>
      </c>
      <c r="C10" s="53" t="s">
        <v>5</v>
      </c>
      <c r="D10" s="53" t="s">
        <v>6</v>
      </c>
      <c r="E10" s="55" t="s">
        <v>7</v>
      </c>
      <c r="F10" s="55" t="s">
        <v>8</v>
      </c>
      <c r="G10" s="53" t="s">
        <v>3</v>
      </c>
      <c r="H10" s="61" t="s">
        <v>1</v>
      </c>
      <c r="I10" s="51" t="s">
        <v>2</v>
      </c>
      <c r="J10" s="6" t="s">
        <v>237</v>
      </c>
    </row>
    <row r="11" spans="1:20" ht="18" customHeight="1" x14ac:dyDescent="0.4">
      <c r="A11" s="30"/>
      <c r="B11" s="52"/>
      <c r="C11" s="54"/>
      <c r="D11" s="54"/>
      <c r="E11" s="56"/>
      <c r="F11" s="56"/>
      <c r="G11" s="54"/>
      <c r="H11" s="62"/>
      <c r="I11" s="52"/>
      <c r="J11" s="6" t="s">
        <v>296</v>
      </c>
    </row>
    <row r="12" spans="1:20" ht="99.95" customHeight="1" x14ac:dyDescent="0.4">
      <c r="A12" s="30"/>
      <c r="B12" s="14" t="s">
        <v>13</v>
      </c>
      <c r="C12" s="15" t="s">
        <v>254</v>
      </c>
      <c r="D12" s="16" t="s">
        <v>255</v>
      </c>
      <c r="E12" s="17" t="s">
        <v>15</v>
      </c>
      <c r="F12" s="18"/>
      <c r="G12" s="17" t="s">
        <v>166</v>
      </c>
      <c r="H12" s="14">
        <v>34</v>
      </c>
      <c r="I12" s="14" t="s">
        <v>16</v>
      </c>
      <c r="J12" s="14"/>
    </row>
    <row r="13" spans="1:20" ht="27" x14ac:dyDescent="0.4">
      <c r="A13" s="30"/>
      <c r="B13" s="32">
        <v>1</v>
      </c>
      <c r="C13" s="57" t="s">
        <v>252</v>
      </c>
      <c r="D13" s="57" t="s">
        <v>256</v>
      </c>
      <c r="E13" s="60" t="s">
        <v>189</v>
      </c>
      <c r="F13" s="33" t="s">
        <v>190</v>
      </c>
      <c r="G13" s="33" t="s">
        <v>365</v>
      </c>
      <c r="H13" s="32">
        <v>5</v>
      </c>
      <c r="I13" s="34"/>
      <c r="J13" s="32"/>
    </row>
    <row r="14" spans="1:20" ht="40.5" x14ac:dyDescent="0.4">
      <c r="A14" s="30"/>
      <c r="B14" s="32">
        <f>+B13+1</f>
        <v>2</v>
      </c>
      <c r="C14" s="57"/>
      <c r="D14" s="57"/>
      <c r="E14" s="60"/>
      <c r="F14" s="33" t="s">
        <v>191</v>
      </c>
      <c r="G14" s="33" t="s">
        <v>366</v>
      </c>
      <c r="H14" s="32">
        <v>6</v>
      </c>
      <c r="I14" s="32"/>
      <c r="J14" s="32"/>
    </row>
    <row r="15" spans="1:20" ht="27" x14ac:dyDescent="0.4">
      <c r="A15" s="30"/>
      <c r="B15" s="13">
        <f>+B14+1</f>
        <v>3</v>
      </c>
      <c r="C15" s="57"/>
      <c r="D15" s="57"/>
      <c r="E15" s="33" t="s">
        <v>371</v>
      </c>
      <c r="F15" s="33"/>
      <c r="G15" s="35" t="s">
        <v>367</v>
      </c>
      <c r="H15" s="32">
        <v>7</v>
      </c>
      <c r="I15" s="13"/>
      <c r="J15" s="13"/>
    </row>
    <row r="16" spans="1:20" ht="121.5" x14ac:dyDescent="0.4">
      <c r="B16" s="13">
        <f>+B15+1</f>
        <v>4</v>
      </c>
      <c r="C16" s="57"/>
      <c r="D16" s="57"/>
      <c r="E16" s="33" t="s">
        <v>263</v>
      </c>
      <c r="F16" s="33"/>
      <c r="G16" s="36" t="s">
        <v>311</v>
      </c>
      <c r="H16" s="32">
        <v>8</v>
      </c>
      <c r="I16" s="13"/>
      <c r="J16" s="13"/>
    </row>
    <row r="17" spans="1:11" s="19" customFormat="1" ht="27" x14ac:dyDescent="0.4">
      <c r="A17" s="3"/>
      <c r="B17" s="13">
        <v>5</v>
      </c>
      <c r="C17" s="57"/>
      <c r="D17" s="57"/>
      <c r="E17" s="33" t="s">
        <v>351</v>
      </c>
      <c r="F17" s="33"/>
      <c r="G17" s="35" t="s">
        <v>294</v>
      </c>
      <c r="H17" s="32">
        <v>8</v>
      </c>
      <c r="I17" s="37"/>
      <c r="J17" s="13"/>
      <c r="K17" s="3"/>
    </row>
    <row r="18" spans="1:11" ht="14.25" x14ac:dyDescent="0.4">
      <c r="B18" s="13">
        <f>+B17+1</f>
        <v>6</v>
      </c>
      <c r="C18" s="57"/>
      <c r="D18" s="57"/>
      <c r="E18" s="60" t="s">
        <v>209</v>
      </c>
      <c r="F18" s="60"/>
      <c r="G18" s="38" t="s">
        <v>374</v>
      </c>
      <c r="H18" s="32">
        <v>8</v>
      </c>
      <c r="I18" s="37"/>
      <c r="J18" s="13"/>
    </row>
    <row r="19" spans="1:11" ht="30" customHeight="1" x14ac:dyDescent="0.4">
      <c r="B19" s="13">
        <f>+B18+1</f>
        <v>7</v>
      </c>
      <c r="C19" s="57"/>
      <c r="D19" s="57"/>
      <c r="E19" s="60"/>
      <c r="F19" s="60"/>
      <c r="G19" s="38" t="s">
        <v>297</v>
      </c>
      <c r="H19" s="32">
        <v>8</v>
      </c>
      <c r="I19" s="37"/>
      <c r="J19" s="13"/>
    </row>
    <row r="20" spans="1:11" ht="30" customHeight="1" x14ac:dyDescent="0.4">
      <c r="B20" s="13">
        <f t="shared" ref="B20:B26" si="0">+B19+1</f>
        <v>8</v>
      </c>
      <c r="C20" s="57"/>
      <c r="D20" s="57"/>
      <c r="E20" s="60"/>
      <c r="F20" s="60"/>
      <c r="G20" s="38" t="s">
        <v>298</v>
      </c>
      <c r="H20" s="32">
        <v>8</v>
      </c>
      <c r="I20" s="13"/>
      <c r="J20" s="13"/>
    </row>
    <row r="21" spans="1:11" ht="109.5" x14ac:dyDescent="0.4">
      <c r="B21" s="13">
        <f t="shared" si="0"/>
        <v>9</v>
      </c>
      <c r="C21" s="57"/>
      <c r="D21" s="39" t="s">
        <v>257</v>
      </c>
      <c r="E21" s="33"/>
      <c r="F21" s="33"/>
      <c r="G21" s="35" t="s">
        <v>194</v>
      </c>
      <c r="H21" s="32">
        <v>9</v>
      </c>
      <c r="I21" s="13"/>
      <c r="J21" s="13"/>
    </row>
    <row r="22" spans="1:11" ht="175.5" x14ac:dyDescent="0.4">
      <c r="B22" s="13">
        <f t="shared" si="0"/>
        <v>10</v>
      </c>
      <c r="C22" s="57"/>
      <c r="D22" s="64" t="s">
        <v>368</v>
      </c>
      <c r="E22" s="59" t="s">
        <v>210</v>
      </c>
      <c r="F22" s="33" t="s">
        <v>197</v>
      </c>
      <c r="G22" s="35" t="s">
        <v>299</v>
      </c>
      <c r="H22" s="32">
        <v>10</v>
      </c>
      <c r="I22" s="40"/>
      <c r="J22" s="40"/>
    </row>
    <row r="23" spans="1:11" x14ac:dyDescent="0.4">
      <c r="B23" s="13">
        <f t="shared" si="0"/>
        <v>11</v>
      </c>
      <c r="C23" s="57"/>
      <c r="D23" s="64"/>
      <c r="E23" s="59"/>
      <c r="F23" s="60" t="s">
        <v>198</v>
      </c>
      <c r="G23" s="35" t="s">
        <v>17</v>
      </c>
      <c r="H23" s="32">
        <v>10</v>
      </c>
      <c r="I23" s="40"/>
      <c r="J23" s="40"/>
    </row>
    <row r="24" spans="1:11" x14ac:dyDescent="0.4">
      <c r="B24" s="13">
        <f t="shared" si="0"/>
        <v>12</v>
      </c>
      <c r="C24" s="57"/>
      <c r="D24" s="64"/>
      <c r="E24" s="59"/>
      <c r="F24" s="60"/>
      <c r="G24" s="35" t="s">
        <v>269</v>
      </c>
      <c r="H24" s="32">
        <v>10</v>
      </c>
      <c r="I24" s="40"/>
      <c r="J24" s="40"/>
    </row>
    <row r="25" spans="1:11" ht="30" customHeight="1" x14ac:dyDescent="0.4">
      <c r="B25" s="13">
        <f>+B24+1</f>
        <v>13</v>
      </c>
      <c r="C25" s="57"/>
      <c r="D25" s="64"/>
      <c r="E25" s="59"/>
      <c r="F25" s="33" t="s">
        <v>199</v>
      </c>
      <c r="G25" s="35" t="s">
        <v>178</v>
      </c>
      <c r="H25" s="32">
        <v>12</v>
      </c>
      <c r="I25" s="40"/>
      <c r="J25" s="40"/>
    </row>
    <row r="26" spans="1:11" ht="108" x14ac:dyDescent="0.4">
      <c r="B26" s="13">
        <f t="shared" si="0"/>
        <v>14</v>
      </c>
      <c r="C26" s="57"/>
      <c r="D26" s="64"/>
      <c r="E26" s="60" t="s">
        <v>211</v>
      </c>
      <c r="F26" s="60" t="s">
        <v>200</v>
      </c>
      <c r="G26" s="35" t="s">
        <v>265</v>
      </c>
      <c r="H26" s="32">
        <v>13</v>
      </c>
      <c r="I26" s="40"/>
      <c r="J26" s="40"/>
    </row>
    <row r="27" spans="1:11" ht="75" customHeight="1" x14ac:dyDescent="0.4">
      <c r="B27" s="13">
        <f>+B26+1</f>
        <v>15</v>
      </c>
      <c r="C27" s="57"/>
      <c r="D27" s="64"/>
      <c r="E27" s="60"/>
      <c r="F27" s="60"/>
      <c r="G27" s="35" t="s">
        <v>192</v>
      </c>
      <c r="H27" s="32">
        <v>13</v>
      </c>
      <c r="I27" s="40"/>
      <c r="J27" s="40"/>
    </row>
    <row r="28" spans="1:11" ht="30" customHeight="1" x14ac:dyDescent="0.4">
      <c r="B28" s="13">
        <f>+B27+1</f>
        <v>16</v>
      </c>
      <c r="C28" s="57"/>
      <c r="D28" s="64"/>
      <c r="E28" s="60"/>
      <c r="F28" s="33" t="s">
        <v>201</v>
      </c>
      <c r="G28" s="35" t="s">
        <v>11</v>
      </c>
      <c r="H28" s="32">
        <v>13</v>
      </c>
      <c r="I28" s="40"/>
      <c r="J28" s="40"/>
    </row>
    <row r="29" spans="1:11" ht="30" customHeight="1" x14ac:dyDescent="0.4">
      <c r="B29" s="13">
        <f>+B28+1</f>
        <v>17</v>
      </c>
      <c r="C29" s="57"/>
      <c r="D29" s="64"/>
      <c r="E29" s="60"/>
      <c r="F29" s="33" t="s">
        <v>202</v>
      </c>
      <c r="G29" s="35" t="s">
        <v>370</v>
      </c>
      <c r="H29" s="32">
        <v>14</v>
      </c>
      <c r="I29" s="40"/>
      <c r="J29" s="40"/>
    </row>
    <row r="30" spans="1:11" ht="18.75" customHeight="1" x14ac:dyDescent="0.4">
      <c r="B30" s="41"/>
      <c r="C30" s="57"/>
      <c r="D30" s="64"/>
      <c r="E30" s="60" t="s">
        <v>212</v>
      </c>
      <c r="F30" s="33" t="s">
        <v>18</v>
      </c>
      <c r="G30" s="42"/>
      <c r="H30" s="43"/>
      <c r="I30" s="44"/>
      <c r="J30" s="44"/>
    </row>
    <row r="31" spans="1:11" x14ac:dyDescent="0.4">
      <c r="B31" s="13">
        <f>+B29+1</f>
        <v>18</v>
      </c>
      <c r="C31" s="57"/>
      <c r="D31" s="64"/>
      <c r="E31" s="60"/>
      <c r="F31" s="60" t="s">
        <v>20</v>
      </c>
      <c r="G31" s="35" t="s">
        <v>21</v>
      </c>
      <c r="H31" s="32">
        <v>15</v>
      </c>
      <c r="I31" s="45"/>
      <c r="J31" s="40"/>
    </row>
    <row r="32" spans="1:11" ht="30" customHeight="1" x14ac:dyDescent="0.4">
      <c r="B32" s="13">
        <f>+B31+1</f>
        <v>19</v>
      </c>
      <c r="C32" s="57"/>
      <c r="D32" s="64"/>
      <c r="E32" s="60"/>
      <c r="F32" s="60"/>
      <c r="G32" s="35" t="s">
        <v>270</v>
      </c>
      <c r="H32" s="32">
        <v>15</v>
      </c>
      <c r="I32" s="40"/>
      <c r="J32" s="40"/>
    </row>
    <row r="33" spans="2:10" ht="54" x14ac:dyDescent="0.4">
      <c r="B33" s="13">
        <f t="shared" ref="B33:B79" si="1">+B32+1</f>
        <v>20</v>
      </c>
      <c r="C33" s="57"/>
      <c r="D33" s="64"/>
      <c r="E33" s="60"/>
      <c r="F33" s="60" t="s">
        <v>22</v>
      </c>
      <c r="G33" s="35" t="s">
        <v>23</v>
      </c>
      <c r="H33" s="32">
        <v>15</v>
      </c>
      <c r="I33" s="40"/>
      <c r="J33" s="40"/>
    </row>
    <row r="34" spans="2:10" x14ac:dyDescent="0.4">
      <c r="B34" s="13">
        <f t="shared" si="1"/>
        <v>21</v>
      </c>
      <c r="C34" s="57"/>
      <c r="D34" s="64"/>
      <c r="E34" s="60"/>
      <c r="F34" s="60"/>
      <c r="G34" s="35" t="s">
        <v>24</v>
      </c>
      <c r="H34" s="32">
        <v>15</v>
      </c>
      <c r="I34" s="40"/>
      <c r="J34" s="40"/>
    </row>
    <row r="35" spans="2:10" x14ac:dyDescent="0.4">
      <c r="B35" s="13">
        <f t="shared" si="1"/>
        <v>22</v>
      </c>
      <c r="C35" s="57"/>
      <c r="D35" s="64"/>
      <c r="E35" s="60"/>
      <c r="F35" s="60"/>
      <c r="G35" s="35" t="s">
        <v>25</v>
      </c>
      <c r="H35" s="32">
        <v>15</v>
      </c>
      <c r="I35" s="40"/>
      <c r="J35" s="40"/>
    </row>
    <row r="36" spans="2:10" ht="27" x14ac:dyDescent="0.4">
      <c r="B36" s="13">
        <f t="shared" si="1"/>
        <v>23</v>
      </c>
      <c r="C36" s="57"/>
      <c r="D36" s="64"/>
      <c r="E36" s="60"/>
      <c r="F36" s="60" t="s">
        <v>26</v>
      </c>
      <c r="G36" s="35" t="s">
        <v>179</v>
      </c>
      <c r="H36" s="32">
        <v>15</v>
      </c>
      <c r="I36" s="40"/>
      <c r="J36" s="40"/>
    </row>
    <row r="37" spans="2:10" x14ac:dyDescent="0.4">
      <c r="B37" s="13">
        <f t="shared" si="1"/>
        <v>24</v>
      </c>
      <c r="C37" s="57"/>
      <c r="D37" s="64"/>
      <c r="E37" s="60"/>
      <c r="F37" s="60"/>
      <c r="G37" s="35" t="s">
        <v>27</v>
      </c>
      <c r="H37" s="32">
        <v>15</v>
      </c>
      <c r="I37" s="40"/>
      <c r="J37" s="40"/>
    </row>
    <row r="38" spans="2:10" x14ac:dyDescent="0.4">
      <c r="B38" s="13">
        <f t="shared" si="1"/>
        <v>25</v>
      </c>
      <c r="C38" s="57"/>
      <c r="D38" s="64"/>
      <c r="E38" s="60"/>
      <c r="F38" s="60"/>
      <c r="G38" s="35" t="s">
        <v>28</v>
      </c>
      <c r="H38" s="32">
        <v>15</v>
      </c>
      <c r="I38" s="40"/>
      <c r="J38" s="40"/>
    </row>
    <row r="39" spans="2:10" ht="27" x14ac:dyDescent="0.4">
      <c r="B39" s="13">
        <f t="shared" si="1"/>
        <v>26</v>
      </c>
      <c r="C39" s="57"/>
      <c r="D39" s="64"/>
      <c r="E39" s="60"/>
      <c r="F39" s="60"/>
      <c r="G39" s="35" t="s">
        <v>29</v>
      </c>
      <c r="H39" s="32">
        <v>15</v>
      </c>
      <c r="I39" s="40"/>
      <c r="J39" s="40"/>
    </row>
    <row r="40" spans="2:10" ht="27" x14ac:dyDescent="0.4">
      <c r="B40" s="13">
        <f t="shared" si="1"/>
        <v>27</v>
      </c>
      <c r="C40" s="57"/>
      <c r="D40" s="64"/>
      <c r="E40" s="60"/>
      <c r="F40" s="60"/>
      <c r="G40" s="35" t="s">
        <v>300</v>
      </c>
      <c r="H40" s="32">
        <v>15</v>
      </c>
      <c r="I40" s="40"/>
      <c r="J40" s="40"/>
    </row>
    <row r="41" spans="2:10" ht="27" x14ac:dyDescent="0.4">
      <c r="B41" s="13">
        <f t="shared" si="1"/>
        <v>28</v>
      </c>
      <c r="C41" s="57"/>
      <c r="D41" s="64"/>
      <c r="E41" s="60"/>
      <c r="F41" s="60"/>
      <c r="G41" s="35" t="s">
        <v>264</v>
      </c>
      <c r="H41" s="32">
        <v>15</v>
      </c>
      <c r="I41" s="40"/>
      <c r="J41" s="40"/>
    </row>
    <row r="42" spans="2:10" x14ac:dyDescent="0.4">
      <c r="B42" s="13">
        <f>+B41+1</f>
        <v>29</v>
      </c>
      <c r="C42" s="57"/>
      <c r="D42" s="64"/>
      <c r="E42" s="60"/>
      <c r="F42" s="60" t="s">
        <v>30</v>
      </c>
      <c r="G42" s="35" t="s">
        <v>301</v>
      </c>
      <c r="H42" s="32">
        <v>15</v>
      </c>
      <c r="I42" s="40"/>
      <c r="J42" s="40"/>
    </row>
    <row r="43" spans="2:10" x14ac:dyDescent="0.4">
      <c r="B43" s="13">
        <f t="shared" si="1"/>
        <v>30</v>
      </c>
      <c r="C43" s="57"/>
      <c r="D43" s="64"/>
      <c r="E43" s="60"/>
      <c r="F43" s="60"/>
      <c r="G43" s="35" t="s">
        <v>31</v>
      </c>
      <c r="H43" s="32">
        <v>15</v>
      </c>
      <c r="I43" s="40"/>
      <c r="J43" s="40"/>
    </row>
    <row r="44" spans="2:10" x14ac:dyDescent="0.4">
      <c r="B44" s="13">
        <f t="shared" si="1"/>
        <v>31</v>
      </c>
      <c r="C44" s="57"/>
      <c r="D44" s="64"/>
      <c r="E44" s="60"/>
      <c r="F44" s="60"/>
      <c r="G44" s="35" t="s">
        <v>32</v>
      </c>
      <c r="H44" s="32">
        <v>15</v>
      </c>
      <c r="I44" s="40"/>
      <c r="J44" s="40"/>
    </row>
    <row r="45" spans="2:10" x14ac:dyDescent="0.4">
      <c r="B45" s="13">
        <f t="shared" si="1"/>
        <v>32</v>
      </c>
      <c r="C45" s="57"/>
      <c r="D45" s="64"/>
      <c r="E45" s="60"/>
      <c r="F45" s="60"/>
      <c r="G45" s="35" t="s">
        <v>33</v>
      </c>
      <c r="H45" s="32">
        <v>15</v>
      </c>
      <c r="I45" s="40"/>
      <c r="J45" s="40"/>
    </row>
    <row r="46" spans="2:10" x14ac:dyDescent="0.4">
      <c r="B46" s="13">
        <f t="shared" si="1"/>
        <v>33</v>
      </c>
      <c r="C46" s="57"/>
      <c r="D46" s="64"/>
      <c r="E46" s="60"/>
      <c r="F46" s="60" t="s">
        <v>34</v>
      </c>
      <c r="G46" s="35" t="s">
        <v>35</v>
      </c>
      <c r="H46" s="32">
        <v>15</v>
      </c>
      <c r="I46" s="40"/>
      <c r="J46" s="40"/>
    </row>
    <row r="47" spans="2:10" x14ac:dyDescent="0.4">
      <c r="B47" s="13">
        <f t="shared" si="1"/>
        <v>34</v>
      </c>
      <c r="C47" s="57"/>
      <c r="D47" s="64"/>
      <c r="E47" s="60"/>
      <c r="F47" s="60"/>
      <c r="G47" s="35" t="s">
        <v>280</v>
      </c>
      <c r="H47" s="32">
        <v>16</v>
      </c>
      <c r="I47" s="45"/>
      <c r="J47" s="40"/>
    </row>
    <row r="48" spans="2:10" x14ac:dyDescent="0.4">
      <c r="B48" s="13">
        <f t="shared" si="1"/>
        <v>35</v>
      </c>
      <c r="C48" s="57"/>
      <c r="D48" s="64"/>
      <c r="E48" s="60"/>
      <c r="F48" s="60"/>
      <c r="G48" s="35" t="s">
        <v>36</v>
      </c>
      <c r="H48" s="32">
        <v>16</v>
      </c>
      <c r="I48" s="40"/>
      <c r="J48" s="40"/>
    </row>
    <row r="49" spans="2:10" x14ac:dyDescent="0.4">
      <c r="B49" s="13">
        <f t="shared" si="1"/>
        <v>36</v>
      </c>
      <c r="C49" s="57"/>
      <c r="D49" s="64"/>
      <c r="E49" s="60"/>
      <c r="F49" s="60"/>
      <c r="G49" s="35" t="s">
        <v>37</v>
      </c>
      <c r="H49" s="32">
        <v>16</v>
      </c>
      <c r="I49" s="40"/>
      <c r="J49" s="40"/>
    </row>
    <row r="50" spans="2:10" x14ac:dyDescent="0.4">
      <c r="B50" s="13">
        <f t="shared" si="1"/>
        <v>37</v>
      </c>
      <c r="C50" s="57"/>
      <c r="D50" s="64"/>
      <c r="E50" s="60"/>
      <c r="F50" s="60"/>
      <c r="G50" s="35" t="s">
        <v>38</v>
      </c>
      <c r="H50" s="32">
        <v>16</v>
      </c>
      <c r="I50" s="40"/>
      <c r="J50" s="40"/>
    </row>
    <row r="51" spans="2:10" ht="27" x14ac:dyDescent="0.4">
      <c r="B51" s="13">
        <f t="shared" si="1"/>
        <v>38</v>
      </c>
      <c r="C51" s="57"/>
      <c r="D51" s="64"/>
      <c r="E51" s="60"/>
      <c r="F51" s="60"/>
      <c r="G51" s="35" t="s">
        <v>39</v>
      </c>
      <c r="H51" s="32">
        <v>16</v>
      </c>
      <c r="I51" s="40"/>
      <c r="J51" s="40"/>
    </row>
    <row r="52" spans="2:10" x14ac:dyDescent="0.4">
      <c r="B52" s="13">
        <f t="shared" si="1"/>
        <v>39</v>
      </c>
      <c r="C52" s="57"/>
      <c r="D52" s="64"/>
      <c r="E52" s="60"/>
      <c r="F52" s="60" t="s">
        <v>40</v>
      </c>
      <c r="G52" s="35" t="s">
        <v>51</v>
      </c>
      <c r="H52" s="32">
        <v>16</v>
      </c>
      <c r="I52" s="45"/>
      <c r="J52" s="40"/>
    </row>
    <row r="53" spans="2:10" ht="67.5" x14ac:dyDescent="0.4">
      <c r="B53" s="13">
        <f t="shared" si="1"/>
        <v>40</v>
      </c>
      <c r="C53" s="57"/>
      <c r="D53" s="64"/>
      <c r="E53" s="60"/>
      <c r="F53" s="60"/>
      <c r="G53" s="35" t="s">
        <v>50</v>
      </c>
      <c r="H53" s="32">
        <v>16</v>
      </c>
      <c r="I53" s="40"/>
      <c r="J53" s="40"/>
    </row>
    <row r="54" spans="2:10" ht="27" x14ac:dyDescent="0.4">
      <c r="B54" s="13">
        <f t="shared" si="1"/>
        <v>41</v>
      </c>
      <c r="C54" s="57"/>
      <c r="D54" s="64"/>
      <c r="E54" s="60"/>
      <c r="F54" s="60"/>
      <c r="G54" s="35" t="s">
        <v>49</v>
      </c>
      <c r="H54" s="32">
        <v>16</v>
      </c>
      <c r="I54" s="40"/>
      <c r="J54" s="40"/>
    </row>
    <row r="55" spans="2:10" x14ac:dyDescent="0.4">
      <c r="B55" s="13">
        <f t="shared" si="1"/>
        <v>42</v>
      </c>
      <c r="C55" s="57"/>
      <c r="D55" s="64"/>
      <c r="E55" s="60"/>
      <c r="F55" s="60"/>
      <c r="G55" s="35" t="s">
        <v>33</v>
      </c>
      <c r="H55" s="32">
        <v>16</v>
      </c>
      <c r="I55" s="40"/>
      <c r="J55" s="40"/>
    </row>
    <row r="56" spans="2:10" x14ac:dyDescent="0.4">
      <c r="B56" s="13">
        <f t="shared" si="1"/>
        <v>43</v>
      </c>
      <c r="C56" s="57"/>
      <c r="D56" s="64"/>
      <c r="E56" s="60"/>
      <c r="F56" s="60"/>
      <c r="G56" s="35" t="s">
        <v>48</v>
      </c>
      <c r="H56" s="32">
        <v>16</v>
      </c>
      <c r="I56" s="40"/>
      <c r="J56" s="40"/>
    </row>
    <row r="57" spans="2:10" ht="27" x14ac:dyDescent="0.4">
      <c r="B57" s="13">
        <f t="shared" si="1"/>
        <v>44</v>
      </c>
      <c r="C57" s="57"/>
      <c r="D57" s="64"/>
      <c r="E57" s="60"/>
      <c r="F57" s="60"/>
      <c r="G57" s="35" t="s">
        <v>47</v>
      </c>
      <c r="H57" s="32">
        <v>16</v>
      </c>
      <c r="I57" s="40"/>
      <c r="J57" s="40"/>
    </row>
    <row r="58" spans="2:10" x14ac:dyDescent="0.4">
      <c r="B58" s="13">
        <f t="shared" si="1"/>
        <v>45</v>
      </c>
      <c r="C58" s="57"/>
      <c r="D58" s="64"/>
      <c r="E58" s="60"/>
      <c r="F58" s="60"/>
      <c r="G58" s="35" t="s">
        <v>46</v>
      </c>
      <c r="H58" s="32">
        <v>16</v>
      </c>
      <c r="I58" s="40"/>
      <c r="J58" s="40"/>
    </row>
    <row r="59" spans="2:10" ht="27" x14ac:dyDescent="0.4">
      <c r="B59" s="13">
        <f t="shared" si="1"/>
        <v>46</v>
      </c>
      <c r="C59" s="57"/>
      <c r="D59" s="64"/>
      <c r="E59" s="60"/>
      <c r="F59" s="60"/>
      <c r="G59" s="35" t="s">
        <v>45</v>
      </c>
      <c r="H59" s="32">
        <v>16</v>
      </c>
      <c r="I59" s="40"/>
      <c r="J59" s="40"/>
    </row>
    <row r="60" spans="2:10" ht="27" x14ac:dyDescent="0.4">
      <c r="B60" s="13">
        <f t="shared" si="1"/>
        <v>47</v>
      </c>
      <c r="C60" s="57"/>
      <c r="D60" s="64"/>
      <c r="E60" s="60"/>
      <c r="F60" s="60"/>
      <c r="G60" s="35" t="s">
        <v>44</v>
      </c>
      <c r="H60" s="32">
        <v>16</v>
      </c>
      <c r="I60" s="40"/>
      <c r="J60" s="40"/>
    </row>
    <row r="61" spans="2:10" ht="30" customHeight="1" x14ac:dyDescent="0.4">
      <c r="B61" s="13">
        <f t="shared" si="1"/>
        <v>48</v>
      </c>
      <c r="C61" s="57"/>
      <c r="D61" s="64"/>
      <c r="E61" s="60"/>
      <c r="F61" s="60"/>
      <c r="G61" s="35" t="s">
        <v>43</v>
      </c>
      <c r="H61" s="32">
        <v>16</v>
      </c>
      <c r="I61" s="40"/>
      <c r="J61" s="40"/>
    </row>
    <row r="62" spans="2:10" x14ac:dyDescent="0.4">
      <c r="B62" s="13">
        <f t="shared" si="1"/>
        <v>49</v>
      </c>
      <c r="C62" s="57"/>
      <c r="D62" s="64"/>
      <c r="E62" s="60"/>
      <c r="F62" s="60"/>
      <c r="G62" s="35" t="s">
        <v>42</v>
      </c>
      <c r="H62" s="32">
        <v>16</v>
      </c>
      <c r="I62" s="40"/>
      <c r="J62" s="40"/>
    </row>
    <row r="63" spans="2:10" ht="40.5" x14ac:dyDescent="0.4">
      <c r="B63" s="13">
        <f t="shared" si="1"/>
        <v>50</v>
      </c>
      <c r="C63" s="57"/>
      <c r="D63" s="64"/>
      <c r="E63" s="60"/>
      <c r="F63" s="60"/>
      <c r="G63" s="35" t="s">
        <v>41</v>
      </c>
      <c r="H63" s="32">
        <v>17</v>
      </c>
      <c r="I63" s="45"/>
      <c r="J63" s="40"/>
    </row>
    <row r="64" spans="2:10" x14ac:dyDescent="0.4">
      <c r="B64" s="13">
        <f t="shared" si="1"/>
        <v>51</v>
      </c>
      <c r="C64" s="57"/>
      <c r="D64" s="64"/>
      <c r="E64" s="60"/>
      <c r="F64" s="60" t="s">
        <v>52</v>
      </c>
      <c r="G64" s="35" t="s">
        <v>302</v>
      </c>
      <c r="H64" s="32">
        <v>17</v>
      </c>
      <c r="I64" s="40"/>
      <c r="J64" s="40"/>
    </row>
    <row r="65" spans="2:10" ht="27" x14ac:dyDescent="0.4">
      <c r="B65" s="13">
        <f t="shared" si="1"/>
        <v>52</v>
      </c>
      <c r="C65" s="57"/>
      <c r="D65" s="64"/>
      <c r="E65" s="60"/>
      <c r="F65" s="60"/>
      <c r="G65" s="35" t="s">
        <v>303</v>
      </c>
      <c r="H65" s="32">
        <v>17</v>
      </c>
      <c r="I65" s="40"/>
      <c r="J65" s="40"/>
    </row>
    <row r="66" spans="2:10" x14ac:dyDescent="0.4">
      <c r="B66" s="13">
        <f t="shared" si="1"/>
        <v>53</v>
      </c>
      <c r="C66" s="57"/>
      <c r="D66" s="64"/>
      <c r="E66" s="60"/>
      <c r="F66" s="60"/>
      <c r="G66" s="35" t="s">
        <v>53</v>
      </c>
      <c r="H66" s="32">
        <v>17</v>
      </c>
      <c r="I66" s="40"/>
      <c r="J66" s="40"/>
    </row>
    <row r="67" spans="2:10" ht="40.5" x14ac:dyDescent="0.4">
      <c r="B67" s="13">
        <f t="shared" si="1"/>
        <v>54</v>
      </c>
      <c r="C67" s="57"/>
      <c r="D67" s="64"/>
      <c r="E67" s="60"/>
      <c r="F67" s="33" t="s">
        <v>54</v>
      </c>
      <c r="G67" s="35" t="s">
        <v>55</v>
      </c>
      <c r="H67" s="32">
        <v>17</v>
      </c>
      <c r="I67" s="40"/>
      <c r="J67" s="40"/>
    </row>
    <row r="68" spans="2:10" ht="27" x14ac:dyDescent="0.4">
      <c r="B68" s="13">
        <f t="shared" si="1"/>
        <v>55</v>
      </c>
      <c r="C68" s="57"/>
      <c r="D68" s="64"/>
      <c r="E68" s="60"/>
      <c r="F68" s="60" t="s">
        <v>56</v>
      </c>
      <c r="G68" s="35" t="s">
        <v>165</v>
      </c>
      <c r="H68" s="32">
        <v>17</v>
      </c>
      <c r="I68" s="40"/>
      <c r="J68" s="40"/>
    </row>
    <row r="69" spans="2:10" x14ac:dyDescent="0.4">
      <c r="B69" s="13">
        <f t="shared" si="1"/>
        <v>56</v>
      </c>
      <c r="C69" s="57"/>
      <c r="D69" s="64"/>
      <c r="E69" s="60"/>
      <c r="F69" s="60"/>
      <c r="G69" s="35" t="s">
        <v>62</v>
      </c>
      <c r="H69" s="32">
        <v>17</v>
      </c>
      <c r="I69" s="40"/>
      <c r="J69" s="40"/>
    </row>
    <row r="70" spans="2:10" ht="27" x14ac:dyDescent="0.4">
      <c r="B70" s="13">
        <f t="shared" si="1"/>
        <v>57</v>
      </c>
      <c r="C70" s="57"/>
      <c r="D70" s="64"/>
      <c r="E70" s="60"/>
      <c r="F70" s="60"/>
      <c r="G70" s="35" t="s">
        <v>61</v>
      </c>
      <c r="H70" s="32">
        <v>17</v>
      </c>
      <c r="I70" s="40"/>
      <c r="J70" s="40"/>
    </row>
    <row r="71" spans="2:10" ht="27" x14ac:dyDescent="0.4">
      <c r="B71" s="13">
        <f>+B70+1</f>
        <v>58</v>
      </c>
      <c r="C71" s="57"/>
      <c r="D71" s="64"/>
      <c r="E71" s="60"/>
      <c r="F71" s="60"/>
      <c r="G71" s="35" t="s">
        <v>60</v>
      </c>
      <c r="H71" s="32">
        <v>17</v>
      </c>
      <c r="I71" s="40"/>
      <c r="J71" s="40"/>
    </row>
    <row r="72" spans="2:10" x14ac:dyDescent="0.4">
      <c r="B72" s="13">
        <f t="shared" si="1"/>
        <v>59</v>
      </c>
      <c r="C72" s="57"/>
      <c r="D72" s="64"/>
      <c r="E72" s="60"/>
      <c r="F72" s="60"/>
      <c r="G72" s="35" t="s">
        <v>59</v>
      </c>
      <c r="H72" s="32">
        <v>17</v>
      </c>
      <c r="I72" s="40"/>
      <c r="J72" s="40"/>
    </row>
    <row r="73" spans="2:10" ht="27" x14ac:dyDescent="0.4">
      <c r="B73" s="13">
        <f t="shared" si="1"/>
        <v>60</v>
      </c>
      <c r="C73" s="57"/>
      <c r="D73" s="64"/>
      <c r="E73" s="60"/>
      <c r="F73" s="60"/>
      <c r="G73" s="35" t="s">
        <v>58</v>
      </c>
      <c r="H73" s="32">
        <v>17</v>
      </c>
      <c r="I73" s="40"/>
      <c r="J73" s="40"/>
    </row>
    <row r="74" spans="2:10" x14ac:dyDescent="0.4">
      <c r="B74" s="13">
        <f t="shared" si="1"/>
        <v>61</v>
      </c>
      <c r="C74" s="57"/>
      <c r="D74" s="64"/>
      <c r="E74" s="60"/>
      <c r="F74" s="60"/>
      <c r="G74" s="35" t="s">
        <v>57</v>
      </c>
      <c r="H74" s="32">
        <v>17</v>
      </c>
      <c r="I74" s="40"/>
      <c r="J74" s="40"/>
    </row>
    <row r="75" spans="2:10" ht="27" x14ac:dyDescent="0.4">
      <c r="B75" s="13">
        <f t="shared" si="1"/>
        <v>62</v>
      </c>
      <c r="C75" s="57"/>
      <c r="D75" s="64"/>
      <c r="E75" s="60"/>
      <c r="F75" s="60" t="s">
        <v>63</v>
      </c>
      <c r="G75" s="35" t="s">
        <v>304</v>
      </c>
      <c r="H75" s="32">
        <v>17</v>
      </c>
      <c r="I75" s="40"/>
      <c r="J75" s="40"/>
    </row>
    <row r="76" spans="2:10" ht="45" customHeight="1" x14ac:dyDescent="0.4">
      <c r="B76" s="13">
        <f t="shared" si="1"/>
        <v>63</v>
      </c>
      <c r="C76" s="57"/>
      <c r="D76" s="64"/>
      <c r="E76" s="60"/>
      <c r="F76" s="60"/>
      <c r="G76" s="35" t="s">
        <v>305</v>
      </c>
      <c r="H76" s="32">
        <v>17</v>
      </c>
      <c r="I76" s="45"/>
      <c r="J76" s="40"/>
    </row>
    <row r="77" spans="2:10" x14ac:dyDescent="0.4">
      <c r="B77" s="13">
        <f t="shared" si="1"/>
        <v>64</v>
      </c>
      <c r="C77" s="57"/>
      <c r="D77" s="64"/>
      <c r="E77" s="60"/>
      <c r="F77" s="60"/>
      <c r="G77" s="35" t="s">
        <v>64</v>
      </c>
      <c r="H77" s="32">
        <v>18</v>
      </c>
      <c r="I77" s="40"/>
      <c r="J77" s="40"/>
    </row>
    <row r="78" spans="2:10" ht="27" x14ac:dyDescent="0.4">
      <c r="B78" s="13">
        <f t="shared" si="1"/>
        <v>65</v>
      </c>
      <c r="C78" s="57"/>
      <c r="D78" s="64"/>
      <c r="E78" s="60"/>
      <c r="F78" s="60"/>
      <c r="G78" s="35" t="s">
        <v>65</v>
      </c>
      <c r="H78" s="32">
        <v>18</v>
      </c>
      <c r="I78" s="45"/>
      <c r="J78" s="40"/>
    </row>
    <row r="79" spans="2:10" x14ac:dyDescent="0.4">
      <c r="B79" s="13">
        <f t="shared" si="1"/>
        <v>66</v>
      </c>
      <c r="C79" s="57"/>
      <c r="D79" s="64"/>
      <c r="E79" s="60"/>
      <c r="F79" s="60"/>
      <c r="G79" s="35" t="s">
        <v>66</v>
      </c>
      <c r="H79" s="32">
        <v>18</v>
      </c>
      <c r="I79" s="40"/>
      <c r="J79" s="40"/>
    </row>
    <row r="80" spans="2:10" x14ac:dyDescent="0.4">
      <c r="B80" s="41"/>
      <c r="C80" s="57"/>
      <c r="D80" s="64"/>
      <c r="E80" s="60"/>
      <c r="F80" s="33" t="s">
        <v>203</v>
      </c>
      <c r="G80" s="42"/>
      <c r="H80" s="43"/>
      <c r="I80" s="44"/>
      <c r="J80" s="44"/>
    </row>
    <row r="81" spans="2:10" ht="40.5" x14ac:dyDescent="0.4">
      <c r="B81" s="13">
        <f>+B79+1</f>
        <v>67</v>
      </c>
      <c r="C81" s="57"/>
      <c r="D81" s="64"/>
      <c r="E81" s="60"/>
      <c r="F81" s="60" t="s">
        <v>20</v>
      </c>
      <c r="G81" s="35" t="s">
        <v>67</v>
      </c>
      <c r="H81" s="32">
        <v>19</v>
      </c>
      <c r="I81" s="45"/>
      <c r="J81" s="40"/>
    </row>
    <row r="82" spans="2:10" x14ac:dyDescent="0.4">
      <c r="B82" s="13">
        <f>+B81+1</f>
        <v>68</v>
      </c>
      <c r="C82" s="57"/>
      <c r="D82" s="64"/>
      <c r="E82" s="60"/>
      <c r="F82" s="60"/>
      <c r="G82" s="35" t="s">
        <v>68</v>
      </c>
      <c r="H82" s="32">
        <v>19</v>
      </c>
      <c r="I82" s="40"/>
      <c r="J82" s="40"/>
    </row>
    <row r="83" spans="2:10" x14ac:dyDescent="0.4">
      <c r="B83" s="13">
        <f t="shared" ref="B83:B147" si="2">+B82+1</f>
        <v>69</v>
      </c>
      <c r="C83" s="57"/>
      <c r="D83" s="64"/>
      <c r="E83" s="60"/>
      <c r="F83" s="60" t="s">
        <v>69</v>
      </c>
      <c r="G83" s="35" t="s">
        <v>306</v>
      </c>
      <c r="H83" s="32">
        <v>19</v>
      </c>
      <c r="I83" s="40"/>
      <c r="J83" s="40"/>
    </row>
    <row r="84" spans="2:10" x14ac:dyDescent="0.4">
      <c r="B84" s="13">
        <f t="shared" si="2"/>
        <v>70</v>
      </c>
      <c r="C84" s="57"/>
      <c r="D84" s="64"/>
      <c r="E84" s="60"/>
      <c r="F84" s="60"/>
      <c r="G84" s="35" t="s">
        <v>307</v>
      </c>
      <c r="H84" s="32">
        <v>19</v>
      </c>
      <c r="I84" s="40"/>
      <c r="J84" s="40"/>
    </row>
    <row r="85" spans="2:10" ht="40.5" x14ac:dyDescent="0.4">
      <c r="B85" s="13">
        <f t="shared" si="2"/>
        <v>71</v>
      </c>
      <c r="C85" s="57"/>
      <c r="D85" s="64"/>
      <c r="E85" s="60"/>
      <c r="F85" s="60"/>
      <c r="G85" s="35" t="s">
        <v>70</v>
      </c>
      <c r="H85" s="32">
        <v>19</v>
      </c>
      <c r="I85" s="40"/>
      <c r="J85" s="40"/>
    </row>
    <row r="86" spans="2:10" x14ac:dyDescent="0.4">
      <c r="B86" s="13">
        <f t="shared" si="2"/>
        <v>72</v>
      </c>
      <c r="C86" s="57"/>
      <c r="D86" s="64"/>
      <c r="E86" s="60"/>
      <c r="F86" s="60"/>
      <c r="G86" s="35" t="s">
        <v>71</v>
      </c>
      <c r="H86" s="32">
        <v>19</v>
      </c>
      <c r="I86" s="40"/>
      <c r="J86" s="40"/>
    </row>
    <row r="87" spans="2:10" x14ac:dyDescent="0.4">
      <c r="B87" s="13">
        <f t="shared" si="2"/>
        <v>73</v>
      </c>
      <c r="C87" s="57"/>
      <c r="D87" s="64"/>
      <c r="E87" s="60"/>
      <c r="F87" s="60"/>
      <c r="G87" s="35" t="s">
        <v>73</v>
      </c>
      <c r="H87" s="32">
        <v>19</v>
      </c>
      <c r="I87" s="40"/>
      <c r="J87" s="40"/>
    </row>
    <row r="88" spans="2:10" x14ac:dyDescent="0.4">
      <c r="B88" s="13">
        <f t="shared" si="2"/>
        <v>74</v>
      </c>
      <c r="C88" s="57"/>
      <c r="D88" s="64"/>
      <c r="E88" s="60"/>
      <c r="F88" s="60"/>
      <c r="G88" s="35" t="s">
        <v>72</v>
      </c>
      <c r="H88" s="32">
        <v>19</v>
      </c>
      <c r="I88" s="40"/>
      <c r="J88" s="40"/>
    </row>
    <row r="89" spans="2:10" ht="27" x14ac:dyDescent="0.4">
      <c r="B89" s="13">
        <f t="shared" si="2"/>
        <v>75</v>
      </c>
      <c r="C89" s="57"/>
      <c r="D89" s="64"/>
      <c r="E89" s="60"/>
      <c r="F89" s="60" t="s">
        <v>74</v>
      </c>
      <c r="G89" s="35" t="s">
        <v>235</v>
      </c>
      <c r="H89" s="32">
        <v>19</v>
      </c>
      <c r="I89" s="40"/>
      <c r="J89" s="40"/>
    </row>
    <row r="90" spans="2:10" ht="27" x14ac:dyDescent="0.4">
      <c r="B90" s="13">
        <f t="shared" si="2"/>
        <v>76</v>
      </c>
      <c r="C90" s="57"/>
      <c r="D90" s="64"/>
      <c r="E90" s="60"/>
      <c r="F90" s="60"/>
      <c r="G90" s="35" t="s">
        <v>308</v>
      </c>
      <c r="H90" s="32">
        <v>19</v>
      </c>
      <c r="I90" s="45"/>
      <c r="J90" s="40"/>
    </row>
    <row r="91" spans="2:10" x14ac:dyDescent="0.4">
      <c r="B91" s="13">
        <f t="shared" si="2"/>
        <v>77</v>
      </c>
      <c r="C91" s="57"/>
      <c r="D91" s="64"/>
      <c r="E91" s="60"/>
      <c r="F91" s="60"/>
      <c r="G91" s="35" t="s">
        <v>75</v>
      </c>
      <c r="H91" s="32">
        <v>19</v>
      </c>
      <c r="I91" s="45"/>
      <c r="J91" s="40"/>
    </row>
    <row r="92" spans="2:10" x14ac:dyDescent="0.4">
      <c r="B92" s="13">
        <f t="shared" si="2"/>
        <v>78</v>
      </c>
      <c r="C92" s="57"/>
      <c r="D92" s="64"/>
      <c r="E92" s="60"/>
      <c r="F92" s="60"/>
      <c r="G92" s="35" t="s">
        <v>76</v>
      </c>
      <c r="H92" s="32">
        <v>19</v>
      </c>
      <c r="I92" s="40"/>
      <c r="J92" s="40"/>
    </row>
    <row r="93" spans="2:10" ht="27" x14ac:dyDescent="0.4">
      <c r="B93" s="13">
        <f t="shared" si="2"/>
        <v>79</v>
      </c>
      <c r="C93" s="57"/>
      <c r="D93" s="64"/>
      <c r="E93" s="60"/>
      <c r="F93" s="60"/>
      <c r="G93" s="35" t="s">
        <v>309</v>
      </c>
      <c r="H93" s="32">
        <v>19</v>
      </c>
      <c r="I93" s="40"/>
      <c r="J93" s="40"/>
    </row>
    <row r="94" spans="2:10" ht="27" x14ac:dyDescent="0.4">
      <c r="B94" s="13">
        <f t="shared" si="2"/>
        <v>80</v>
      </c>
      <c r="C94" s="57"/>
      <c r="D94" s="64"/>
      <c r="E94" s="60"/>
      <c r="F94" s="60"/>
      <c r="G94" s="35" t="s">
        <v>77</v>
      </c>
      <c r="H94" s="32">
        <v>19</v>
      </c>
      <c r="I94" s="40"/>
      <c r="J94" s="40"/>
    </row>
    <row r="95" spans="2:10" x14ac:dyDescent="0.4">
      <c r="B95" s="13">
        <f t="shared" si="2"/>
        <v>81</v>
      </c>
      <c r="C95" s="57"/>
      <c r="D95" s="64"/>
      <c r="E95" s="60"/>
      <c r="F95" s="60"/>
      <c r="G95" s="35" t="s">
        <v>78</v>
      </c>
      <c r="H95" s="32">
        <v>19</v>
      </c>
      <c r="I95" s="40"/>
      <c r="J95" s="40"/>
    </row>
    <row r="96" spans="2:10" ht="27" x14ac:dyDescent="0.4">
      <c r="B96" s="13">
        <f t="shared" si="2"/>
        <v>82</v>
      </c>
      <c r="C96" s="57"/>
      <c r="D96" s="64"/>
      <c r="E96" s="60"/>
      <c r="F96" s="60"/>
      <c r="G96" s="35" t="s">
        <v>79</v>
      </c>
      <c r="H96" s="32">
        <v>19</v>
      </c>
      <c r="I96" s="40"/>
      <c r="J96" s="40"/>
    </row>
    <row r="97" spans="2:10" ht="27" x14ac:dyDescent="0.4">
      <c r="B97" s="13">
        <f t="shared" si="2"/>
        <v>83</v>
      </c>
      <c r="C97" s="57"/>
      <c r="D97" s="64"/>
      <c r="E97" s="60"/>
      <c r="F97" s="60" t="s">
        <v>80</v>
      </c>
      <c r="G97" s="35" t="s">
        <v>81</v>
      </c>
      <c r="H97" s="32">
        <v>20</v>
      </c>
      <c r="I97" s="40"/>
      <c r="J97" s="40"/>
    </row>
    <row r="98" spans="2:10" ht="27" x14ac:dyDescent="0.4">
      <c r="B98" s="13">
        <f t="shared" si="2"/>
        <v>84</v>
      </c>
      <c r="C98" s="57"/>
      <c r="D98" s="64"/>
      <c r="E98" s="60"/>
      <c r="F98" s="60"/>
      <c r="G98" s="35" t="s">
        <v>82</v>
      </c>
      <c r="H98" s="32">
        <v>20</v>
      </c>
      <c r="I98" s="40"/>
      <c r="J98" s="40"/>
    </row>
    <row r="99" spans="2:10" ht="40.5" x14ac:dyDescent="0.4">
      <c r="B99" s="13">
        <f t="shared" si="2"/>
        <v>85</v>
      </c>
      <c r="C99" s="57"/>
      <c r="D99" s="64"/>
      <c r="E99" s="60"/>
      <c r="F99" s="60"/>
      <c r="G99" s="35" t="s">
        <v>83</v>
      </c>
      <c r="H99" s="32">
        <v>20</v>
      </c>
      <c r="I99" s="40"/>
      <c r="J99" s="40"/>
    </row>
    <row r="100" spans="2:10" ht="27" x14ac:dyDescent="0.4">
      <c r="B100" s="13">
        <f t="shared" si="2"/>
        <v>86</v>
      </c>
      <c r="C100" s="57"/>
      <c r="D100" s="64"/>
      <c r="E100" s="60"/>
      <c r="F100" s="60" t="s">
        <v>84</v>
      </c>
      <c r="G100" s="35" t="s">
        <v>87</v>
      </c>
      <c r="H100" s="32">
        <v>20</v>
      </c>
      <c r="I100" s="40"/>
      <c r="J100" s="40"/>
    </row>
    <row r="101" spans="2:10" ht="27" x14ac:dyDescent="0.4">
      <c r="B101" s="13">
        <f t="shared" si="2"/>
        <v>87</v>
      </c>
      <c r="C101" s="57"/>
      <c r="D101" s="64"/>
      <c r="E101" s="60"/>
      <c r="F101" s="60"/>
      <c r="G101" s="35" t="s">
        <v>82</v>
      </c>
      <c r="H101" s="32">
        <v>20</v>
      </c>
      <c r="I101" s="40"/>
      <c r="J101" s="40"/>
    </row>
    <row r="102" spans="2:10" ht="40.5" x14ac:dyDescent="0.4">
      <c r="B102" s="13">
        <f t="shared" si="2"/>
        <v>88</v>
      </c>
      <c r="C102" s="57"/>
      <c r="D102" s="64"/>
      <c r="E102" s="60"/>
      <c r="F102" s="60"/>
      <c r="G102" s="35" t="s">
        <v>86</v>
      </c>
      <c r="H102" s="32">
        <v>20</v>
      </c>
      <c r="I102" s="40"/>
      <c r="J102" s="40"/>
    </row>
    <row r="103" spans="2:10" ht="27" x14ac:dyDescent="0.4">
      <c r="B103" s="13">
        <f t="shared" si="2"/>
        <v>89</v>
      </c>
      <c r="C103" s="57"/>
      <c r="D103" s="64"/>
      <c r="E103" s="60"/>
      <c r="F103" s="60"/>
      <c r="G103" s="35" t="s">
        <v>85</v>
      </c>
      <c r="H103" s="32">
        <v>20</v>
      </c>
      <c r="I103" s="40"/>
      <c r="J103" s="40"/>
    </row>
    <row r="104" spans="2:10" ht="27" x14ac:dyDescent="0.4">
      <c r="B104" s="13">
        <f t="shared" si="2"/>
        <v>90</v>
      </c>
      <c r="C104" s="57"/>
      <c r="D104" s="64"/>
      <c r="E104" s="60"/>
      <c r="F104" s="60" t="s">
        <v>88</v>
      </c>
      <c r="G104" s="35" t="s">
        <v>89</v>
      </c>
      <c r="H104" s="32">
        <v>20</v>
      </c>
      <c r="I104" s="40"/>
      <c r="J104" s="40"/>
    </row>
    <row r="105" spans="2:10" x14ac:dyDescent="0.4">
      <c r="B105" s="13">
        <f t="shared" si="2"/>
        <v>91</v>
      </c>
      <c r="C105" s="57"/>
      <c r="D105" s="64"/>
      <c r="E105" s="60"/>
      <c r="F105" s="60"/>
      <c r="G105" s="35" t="s">
        <v>92</v>
      </c>
      <c r="H105" s="32">
        <v>20</v>
      </c>
      <c r="I105" s="40"/>
      <c r="J105" s="40"/>
    </row>
    <row r="106" spans="2:10" ht="27" x14ac:dyDescent="0.4">
      <c r="B106" s="13">
        <f t="shared" si="2"/>
        <v>92</v>
      </c>
      <c r="C106" s="57"/>
      <c r="D106" s="64"/>
      <c r="E106" s="60"/>
      <c r="F106" s="60"/>
      <c r="G106" s="35" t="s">
        <v>91</v>
      </c>
      <c r="H106" s="32">
        <v>20</v>
      </c>
      <c r="I106" s="40"/>
      <c r="J106" s="40"/>
    </row>
    <row r="107" spans="2:10" x14ac:dyDescent="0.4">
      <c r="B107" s="13">
        <f t="shared" si="2"/>
        <v>93</v>
      </c>
      <c r="C107" s="57"/>
      <c r="D107" s="64"/>
      <c r="E107" s="60"/>
      <c r="F107" s="60"/>
      <c r="G107" s="35" t="s">
        <v>90</v>
      </c>
      <c r="H107" s="32">
        <v>20</v>
      </c>
      <c r="I107" s="40"/>
      <c r="J107" s="40"/>
    </row>
    <row r="108" spans="2:10" x14ac:dyDescent="0.4">
      <c r="B108" s="13">
        <f t="shared" si="2"/>
        <v>94</v>
      </c>
      <c r="C108" s="57"/>
      <c r="D108" s="64"/>
      <c r="E108" s="60"/>
      <c r="F108" s="60" t="s">
        <v>93</v>
      </c>
      <c r="G108" s="35" t="s">
        <v>94</v>
      </c>
      <c r="H108" s="32">
        <v>20</v>
      </c>
      <c r="I108" s="40"/>
      <c r="J108" s="40"/>
    </row>
    <row r="109" spans="2:10" x14ac:dyDescent="0.4">
      <c r="B109" s="13">
        <f t="shared" si="2"/>
        <v>95</v>
      </c>
      <c r="C109" s="57"/>
      <c r="D109" s="64"/>
      <c r="E109" s="60"/>
      <c r="F109" s="60"/>
      <c r="G109" s="35" t="s">
        <v>96</v>
      </c>
      <c r="H109" s="32">
        <v>20</v>
      </c>
      <c r="I109" s="40"/>
      <c r="J109" s="40"/>
    </row>
    <row r="110" spans="2:10" x14ac:dyDescent="0.4">
      <c r="B110" s="13">
        <f t="shared" si="2"/>
        <v>96</v>
      </c>
      <c r="C110" s="57"/>
      <c r="D110" s="64"/>
      <c r="E110" s="60"/>
      <c r="F110" s="60"/>
      <c r="G110" s="35" t="s">
        <v>95</v>
      </c>
      <c r="H110" s="32">
        <v>20</v>
      </c>
      <c r="I110" s="40"/>
      <c r="J110" s="40"/>
    </row>
    <row r="111" spans="2:10" ht="54" x14ac:dyDescent="0.4">
      <c r="B111" s="13">
        <f t="shared" si="2"/>
        <v>97</v>
      </c>
      <c r="C111" s="57"/>
      <c r="D111" s="64"/>
      <c r="E111" s="60"/>
      <c r="F111" s="60" t="s">
        <v>97</v>
      </c>
      <c r="G111" s="35" t="s">
        <v>310</v>
      </c>
      <c r="H111" s="32">
        <v>21</v>
      </c>
      <c r="I111" s="40"/>
      <c r="J111" s="40"/>
    </row>
    <row r="112" spans="2:10" ht="54" x14ac:dyDescent="0.4">
      <c r="B112" s="13">
        <f t="shared" si="2"/>
        <v>98</v>
      </c>
      <c r="C112" s="57"/>
      <c r="D112" s="64"/>
      <c r="E112" s="60"/>
      <c r="F112" s="60"/>
      <c r="G112" s="35" t="s">
        <v>98</v>
      </c>
      <c r="H112" s="32">
        <v>21</v>
      </c>
      <c r="I112" s="40"/>
      <c r="J112" s="40"/>
    </row>
    <row r="113" spans="2:10" ht="40.5" x14ac:dyDescent="0.4">
      <c r="B113" s="13">
        <f t="shared" si="2"/>
        <v>99</v>
      </c>
      <c r="C113" s="57"/>
      <c r="D113" s="64"/>
      <c r="E113" s="60"/>
      <c r="F113" s="60"/>
      <c r="G113" s="35" t="s">
        <v>99</v>
      </c>
      <c r="H113" s="32">
        <v>21</v>
      </c>
      <c r="I113" s="40"/>
      <c r="J113" s="40"/>
    </row>
    <row r="114" spans="2:10" ht="27" x14ac:dyDescent="0.4">
      <c r="B114" s="13">
        <f t="shared" si="2"/>
        <v>100</v>
      </c>
      <c r="C114" s="57"/>
      <c r="D114" s="64"/>
      <c r="E114" s="60"/>
      <c r="F114" s="60"/>
      <c r="G114" s="35" t="s">
        <v>312</v>
      </c>
      <c r="H114" s="32">
        <v>21</v>
      </c>
      <c r="I114" s="40"/>
      <c r="J114" s="40"/>
    </row>
    <row r="115" spans="2:10" ht="27" x14ac:dyDescent="0.4">
      <c r="B115" s="13">
        <f t="shared" si="2"/>
        <v>101</v>
      </c>
      <c r="C115" s="57"/>
      <c r="D115" s="64"/>
      <c r="E115" s="60"/>
      <c r="F115" s="60"/>
      <c r="G115" s="35" t="s">
        <v>271</v>
      </c>
      <c r="H115" s="32">
        <v>21</v>
      </c>
      <c r="I115" s="40"/>
      <c r="J115" s="40"/>
    </row>
    <row r="116" spans="2:10" x14ac:dyDescent="0.4">
      <c r="B116" s="13">
        <f t="shared" si="2"/>
        <v>102</v>
      </c>
      <c r="C116" s="57"/>
      <c r="D116" s="64"/>
      <c r="E116" s="60"/>
      <c r="F116" s="60"/>
      <c r="G116" s="35" t="s">
        <v>272</v>
      </c>
      <c r="H116" s="32">
        <v>21</v>
      </c>
      <c r="I116" s="40"/>
      <c r="J116" s="40"/>
    </row>
    <row r="117" spans="2:10" ht="27" x14ac:dyDescent="0.4">
      <c r="B117" s="13">
        <f t="shared" si="2"/>
        <v>103</v>
      </c>
      <c r="C117" s="57"/>
      <c r="D117" s="64"/>
      <c r="E117" s="60"/>
      <c r="F117" s="60"/>
      <c r="G117" s="35" t="s">
        <v>313</v>
      </c>
      <c r="H117" s="32">
        <v>21</v>
      </c>
      <c r="I117" s="40"/>
      <c r="J117" s="40"/>
    </row>
    <row r="118" spans="2:10" ht="40.5" x14ac:dyDescent="0.4">
      <c r="B118" s="13">
        <f t="shared" si="2"/>
        <v>104</v>
      </c>
      <c r="C118" s="57"/>
      <c r="D118" s="64"/>
      <c r="E118" s="60"/>
      <c r="F118" s="60"/>
      <c r="G118" s="35" t="s">
        <v>100</v>
      </c>
      <c r="H118" s="32">
        <v>21</v>
      </c>
      <c r="I118" s="40"/>
      <c r="J118" s="40"/>
    </row>
    <row r="119" spans="2:10" ht="27" x14ac:dyDescent="0.4">
      <c r="B119" s="13">
        <f t="shared" si="2"/>
        <v>105</v>
      </c>
      <c r="C119" s="57"/>
      <c r="D119" s="64"/>
      <c r="E119" s="60"/>
      <c r="F119" s="60"/>
      <c r="G119" s="35" t="s">
        <v>314</v>
      </c>
      <c r="H119" s="32">
        <v>21</v>
      </c>
      <c r="I119" s="40"/>
      <c r="J119" s="40"/>
    </row>
    <row r="120" spans="2:10" x14ac:dyDescent="0.4">
      <c r="B120" s="13">
        <f t="shared" si="2"/>
        <v>106</v>
      </c>
      <c r="C120" s="57"/>
      <c r="D120" s="64"/>
      <c r="E120" s="60"/>
      <c r="F120" s="60"/>
      <c r="G120" s="35" t="s">
        <v>101</v>
      </c>
      <c r="H120" s="32">
        <v>21</v>
      </c>
      <c r="I120" s="40"/>
      <c r="J120" s="40"/>
    </row>
    <row r="121" spans="2:10" ht="40.5" x14ac:dyDescent="0.4">
      <c r="B121" s="13">
        <f t="shared" si="2"/>
        <v>107</v>
      </c>
      <c r="C121" s="57"/>
      <c r="D121" s="64"/>
      <c r="E121" s="60"/>
      <c r="F121" s="60"/>
      <c r="G121" s="35" t="s">
        <v>102</v>
      </c>
      <c r="H121" s="32">
        <v>21</v>
      </c>
      <c r="I121" s="40"/>
      <c r="J121" s="40"/>
    </row>
    <row r="122" spans="2:10" x14ac:dyDescent="0.4">
      <c r="B122" s="13">
        <f t="shared" si="2"/>
        <v>108</v>
      </c>
      <c r="C122" s="57"/>
      <c r="D122" s="64"/>
      <c r="E122" s="60"/>
      <c r="F122" s="60"/>
      <c r="G122" s="35" t="s">
        <v>103</v>
      </c>
      <c r="H122" s="32">
        <v>22</v>
      </c>
      <c r="I122" s="40"/>
      <c r="J122" s="40"/>
    </row>
    <row r="123" spans="2:10" ht="27" x14ac:dyDescent="0.4">
      <c r="B123" s="13">
        <f t="shared" si="2"/>
        <v>109</v>
      </c>
      <c r="C123" s="57"/>
      <c r="D123" s="64"/>
      <c r="E123" s="60"/>
      <c r="F123" s="60"/>
      <c r="G123" s="35" t="s">
        <v>236</v>
      </c>
      <c r="H123" s="32">
        <v>22</v>
      </c>
      <c r="I123" s="40"/>
      <c r="J123" s="40"/>
    </row>
    <row r="124" spans="2:10" ht="27" x14ac:dyDescent="0.4">
      <c r="B124" s="13">
        <f t="shared" si="2"/>
        <v>110</v>
      </c>
      <c r="C124" s="57"/>
      <c r="D124" s="64"/>
      <c r="E124" s="60"/>
      <c r="F124" s="60"/>
      <c r="G124" s="35" t="s">
        <v>104</v>
      </c>
      <c r="H124" s="32">
        <v>22</v>
      </c>
      <c r="I124" s="40"/>
      <c r="J124" s="40"/>
    </row>
    <row r="125" spans="2:10" ht="27" x14ac:dyDescent="0.4">
      <c r="B125" s="13">
        <f t="shared" si="2"/>
        <v>111</v>
      </c>
      <c r="C125" s="57"/>
      <c r="D125" s="64"/>
      <c r="E125" s="60"/>
      <c r="F125" s="60"/>
      <c r="G125" s="35" t="s">
        <v>105</v>
      </c>
      <c r="H125" s="32">
        <v>22</v>
      </c>
      <c r="I125" s="40"/>
      <c r="J125" s="40"/>
    </row>
    <row r="126" spans="2:10" x14ac:dyDescent="0.4">
      <c r="B126" s="13">
        <f t="shared" si="2"/>
        <v>112</v>
      </c>
      <c r="C126" s="57"/>
      <c r="D126" s="64"/>
      <c r="E126" s="60"/>
      <c r="F126" s="60"/>
      <c r="G126" s="35" t="s">
        <v>106</v>
      </c>
      <c r="H126" s="32">
        <v>22</v>
      </c>
      <c r="I126" s="40"/>
      <c r="J126" s="40"/>
    </row>
    <row r="127" spans="2:10" x14ac:dyDescent="0.4">
      <c r="B127" s="13">
        <f t="shared" si="2"/>
        <v>113</v>
      </c>
      <c r="C127" s="57"/>
      <c r="D127" s="64"/>
      <c r="E127" s="60"/>
      <c r="F127" s="60"/>
      <c r="G127" s="35" t="s">
        <v>107</v>
      </c>
      <c r="H127" s="32">
        <v>22</v>
      </c>
      <c r="I127" s="40"/>
      <c r="J127" s="40"/>
    </row>
    <row r="128" spans="2:10" x14ac:dyDescent="0.4">
      <c r="B128" s="13">
        <f t="shared" si="2"/>
        <v>114</v>
      </c>
      <c r="C128" s="57"/>
      <c r="D128" s="64"/>
      <c r="E128" s="60"/>
      <c r="F128" s="60"/>
      <c r="G128" s="35" t="s">
        <v>108</v>
      </c>
      <c r="H128" s="32">
        <v>22</v>
      </c>
      <c r="I128" s="40"/>
      <c r="J128" s="40"/>
    </row>
    <row r="129" spans="2:10" ht="40.5" x14ac:dyDescent="0.4">
      <c r="B129" s="13">
        <f t="shared" si="2"/>
        <v>115</v>
      </c>
      <c r="C129" s="57"/>
      <c r="D129" s="64"/>
      <c r="E129" s="60"/>
      <c r="F129" s="60" t="s">
        <v>19</v>
      </c>
      <c r="G129" s="35" t="s">
        <v>109</v>
      </c>
      <c r="H129" s="32">
        <v>22</v>
      </c>
      <c r="I129" s="40"/>
      <c r="J129" s="40"/>
    </row>
    <row r="130" spans="2:10" x14ac:dyDescent="0.4">
      <c r="B130" s="13">
        <f t="shared" si="2"/>
        <v>116</v>
      </c>
      <c r="C130" s="57"/>
      <c r="D130" s="64"/>
      <c r="E130" s="60"/>
      <c r="F130" s="60"/>
      <c r="G130" s="35" t="s">
        <v>110</v>
      </c>
      <c r="H130" s="32">
        <v>22</v>
      </c>
      <c r="I130" s="40"/>
      <c r="J130" s="40"/>
    </row>
    <row r="131" spans="2:10" ht="27" x14ac:dyDescent="0.4">
      <c r="B131" s="13">
        <f t="shared" si="2"/>
        <v>117</v>
      </c>
      <c r="C131" s="57"/>
      <c r="D131" s="64"/>
      <c r="E131" s="60"/>
      <c r="F131" s="60"/>
      <c r="G131" s="35" t="s">
        <v>111</v>
      </c>
      <c r="H131" s="32">
        <v>22</v>
      </c>
      <c r="I131" s="40"/>
      <c r="J131" s="40"/>
    </row>
    <row r="132" spans="2:10" ht="40.5" x14ac:dyDescent="0.4">
      <c r="B132" s="13">
        <f t="shared" si="2"/>
        <v>118</v>
      </c>
      <c r="C132" s="57"/>
      <c r="D132" s="64"/>
      <c r="E132" s="60"/>
      <c r="F132" s="60"/>
      <c r="G132" s="35" t="s">
        <v>315</v>
      </c>
      <c r="H132" s="32">
        <v>22</v>
      </c>
      <c r="I132" s="40"/>
      <c r="J132" s="40"/>
    </row>
    <row r="133" spans="2:10" x14ac:dyDescent="0.4">
      <c r="B133" s="13">
        <f t="shared" si="2"/>
        <v>119</v>
      </c>
      <c r="C133" s="57"/>
      <c r="D133" s="64"/>
      <c r="E133" s="60"/>
      <c r="F133" s="60"/>
      <c r="G133" s="35" t="s">
        <v>266</v>
      </c>
      <c r="H133" s="32">
        <v>22</v>
      </c>
      <c r="I133" s="40"/>
      <c r="J133" s="40"/>
    </row>
    <row r="134" spans="2:10" ht="27" x14ac:dyDescent="0.4">
      <c r="B134" s="13">
        <f t="shared" si="2"/>
        <v>120</v>
      </c>
      <c r="C134" s="57"/>
      <c r="D134" s="64"/>
      <c r="E134" s="60"/>
      <c r="F134" s="60"/>
      <c r="G134" s="35" t="s">
        <v>238</v>
      </c>
      <c r="H134" s="32">
        <v>22</v>
      </c>
      <c r="I134" s="40"/>
      <c r="J134" s="40"/>
    </row>
    <row r="135" spans="2:10" x14ac:dyDescent="0.4">
      <c r="B135" s="13">
        <f t="shared" si="2"/>
        <v>121</v>
      </c>
      <c r="C135" s="57"/>
      <c r="D135" s="64"/>
      <c r="E135" s="60"/>
      <c r="F135" s="60"/>
      <c r="G135" s="35" t="s">
        <v>239</v>
      </c>
      <c r="H135" s="32">
        <v>22</v>
      </c>
      <c r="I135" s="40"/>
      <c r="J135" s="40"/>
    </row>
    <row r="136" spans="2:10" x14ac:dyDescent="0.4">
      <c r="B136" s="13"/>
      <c r="C136" s="57"/>
      <c r="D136" s="64"/>
      <c r="E136" s="60"/>
      <c r="F136" s="60"/>
      <c r="G136" s="35" t="s">
        <v>240</v>
      </c>
      <c r="H136" s="32">
        <v>22</v>
      </c>
      <c r="I136" s="40"/>
      <c r="J136" s="40"/>
    </row>
    <row r="137" spans="2:10" ht="27" x14ac:dyDescent="0.4">
      <c r="B137" s="13">
        <f>+B135+1</f>
        <v>122</v>
      </c>
      <c r="C137" s="57"/>
      <c r="D137" s="64"/>
      <c r="E137" s="60"/>
      <c r="F137" s="33" t="s">
        <v>112</v>
      </c>
      <c r="G137" s="35" t="s">
        <v>316</v>
      </c>
      <c r="H137" s="32">
        <v>23</v>
      </c>
      <c r="I137" s="40"/>
      <c r="J137" s="40"/>
    </row>
    <row r="138" spans="2:10" ht="27" x14ac:dyDescent="0.4">
      <c r="B138" s="13">
        <f t="shared" si="2"/>
        <v>123</v>
      </c>
      <c r="C138" s="57"/>
      <c r="D138" s="64"/>
      <c r="E138" s="60"/>
      <c r="F138" s="60" t="s">
        <v>40</v>
      </c>
      <c r="G138" s="35" t="s">
        <v>180</v>
      </c>
      <c r="H138" s="32">
        <v>23</v>
      </c>
      <c r="I138" s="40"/>
      <c r="J138" s="40"/>
    </row>
    <row r="139" spans="2:10" x14ac:dyDescent="0.4">
      <c r="B139" s="13">
        <f t="shared" si="2"/>
        <v>124</v>
      </c>
      <c r="C139" s="57"/>
      <c r="D139" s="64"/>
      <c r="E139" s="60"/>
      <c r="F139" s="60"/>
      <c r="G139" s="35" t="s">
        <v>113</v>
      </c>
      <c r="H139" s="32">
        <v>23</v>
      </c>
      <c r="I139" s="40"/>
      <c r="J139" s="40"/>
    </row>
    <row r="140" spans="2:10" x14ac:dyDescent="0.4">
      <c r="B140" s="13">
        <f t="shared" si="2"/>
        <v>125</v>
      </c>
      <c r="C140" s="57"/>
      <c r="D140" s="64"/>
      <c r="E140" s="60"/>
      <c r="F140" s="60"/>
      <c r="G140" s="35" t="s">
        <v>114</v>
      </c>
      <c r="H140" s="32">
        <v>23</v>
      </c>
      <c r="I140" s="40"/>
      <c r="J140" s="40"/>
    </row>
    <row r="141" spans="2:10" x14ac:dyDescent="0.4">
      <c r="B141" s="13">
        <f t="shared" si="2"/>
        <v>126</v>
      </c>
      <c r="C141" s="57"/>
      <c r="D141" s="64"/>
      <c r="E141" s="60"/>
      <c r="F141" s="60"/>
      <c r="G141" s="35" t="s">
        <v>115</v>
      </c>
      <c r="H141" s="32">
        <v>23</v>
      </c>
      <c r="I141" s="40"/>
      <c r="J141" s="40"/>
    </row>
    <row r="142" spans="2:10" ht="27" x14ac:dyDescent="0.4">
      <c r="B142" s="13">
        <f t="shared" si="2"/>
        <v>127</v>
      </c>
      <c r="C142" s="57"/>
      <c r="D142" s="64"/>
      <c r="E142" s="60"/>
      <c r="F142" s="60"/>
      <c r="G142" s="35" t="s">
        <v>116</v>
      </c>
      <c r="H142" s="32">
        <v>23</v>
      </c>
      <c r="I142" s="40"/>
      <c r="J142" s="40"/>
    </row>
    <row r="143" spans="2:10" ht="27" x14ac:dyDescent="0.4">
      <c r="B143" s="13">
        <f t="shared" si="2"/>
        <v>128</v>
      </c>
      <c r="C143" s="57"/>
      <c r="D143" s="64"/>
      <c r="E143" s="60"/>
      <c r="F143" s="60"/>
      <c r="G143" s="35" t="s">
        <v>117</v>
      </c>
      <c r="H143" s="32">
        <v>23</v>
      </c>
      <c r="I143" s="40"/>
      <c r="J143" s="40"/>
    </row>
    <row r="144" spans="2:10" ht="40.5" x14ac:dyDescent="0.4">
      <c r="B144" s="13">
        <f t="shared" si="2"/>
        <v>129</v>
      </c>
      <c r="C144" s="57"/>
      <c r="D144" s="64"/>
      <c r="E144" s="60"/>
      <c r="F144" s="60"/>
      <c r="G144" s="35" t="s">
        <v>118</v>
      </c>
      <c r="H144" s="32">
        <v>23</v>
      </c>
      <c r="I144" s="40"/>
      <c r="J144" s="40"/>
    </row>
    <row r="145" spans="2:10" x14ac:dyDescent="0.4">
      <c r="B145" s="13">
        <f t="shared" si="2"/>
        <v>130</v>
      </c>
      <c r="C145" s="57"/>
      <c r="D145" s="64"/>
      <c r="E145" s="60"/>
      <c r="F145" s="60"/>
      <c r="G145" s="35" t="s">
        <v>120</v>
      </c>
      <c r="H145" s="32">
        <v>23</v>
      </c>
      <c r="I145" s="40"/>
      <c r="J145" s="40"/>
    </row>
    <row r="146" spans="2:10" ht="27" x14ac:dyDescent="0.4">
      <c r="B146" s="13">
        <f t="shared" si="2"/>
        <v>131</v>
      </c>
      <c r="C146" s="57"/>
      <c r="D146" s="64"/>
      <c r="E146" s="60"/>
      <c r="F146" s="60"/>
      <c r="G146" s="35" t="s">
        <v>119</v>
      </c>
      <c r="H146" s="32">
        <v>23</v>
      </c>
      <c r="I146" s="40"/>
      <c r="J146" s="40"/>
    </row>
    <row r="147" spans="2:10" ht="40.5" x14ac:dyDescent="0.4">
      <c r="B147" s="13">
        <f t="shared" si="2"/>
        <v>132</v>
      </c>
      <c r="C147" s="57"/>
      <c r="D147" s="64"/>
      <c r="E147" s="60"/>
      <c r="F147" s="60"/>
      <c r="G147" s="35" t="s">
        <v>181</v>
      </c>
      <c r="H147" s="32">
        <v>23</v>
      </c>
      <c r="I147" s="40"/>
      <c r="J147" s="40"/>
    </row>
    <row r="148" spans="2:10" ht="40.5" x14ac:dyDescent="0.4">
      <c r="B148" s="13">
        <f t="shared" ref="B148:B156" si="3">+B147+1</f>
        <v>133</v>
      </c>
      <c r="C148" s="57"/>
      <c r="D148" s="64"/>
      <c r="E148" s="60"/>
      <c r="F148" s="60"/>
      <c r="G148" s="35" t="s">
        <v>317</v>
      </c>
      <c r="H148" s="32">
        <v>23</v>
      </c>
      <c r="I148" s="40"/>
      <c r="J148" s="40"/>
    </row>
    <row r="149" spans="2:10" x14ac:dyDescent="0.4">
      <c r="B149" s="13">
        <f t="shared" si="3"/>
        <v>134</v>
      </c>
      <c r="C149" s="57"/>
      <c r="D149" s="64"/>
      <c r="E149" s="60"/>
      <c r="F149" s="60"/>
      <c r="G149" s="35" t="s">
        <v>121</v>
      </c>
      <c r="H149" s="32">
        <v>23</v>
      </c>
      <c r="I149" s="40"/>
      <c r="J149" s="40"/>
    </row>
    <row r="150" spans="2:10" x14ac:dyDescent="0.4">
      <c r="B150" s="13">
        <f t="shared" si="3"/>
        <v>135</v>
      </c>
      <c r="C150" s="57"/>
      <c r="D150" s="64"/>
      <c r="E150" s="60"/>
      <c r="F150" s="60"/>
      <c r="G150" s="35" t="s">
        <v>318</v>
      </c>
      <c r="H150" s="32">
        <v>23</v>
      </c>
      <c r="I150" s="40"/>
      <c r="J150" s="40"/>
    </row>
    <row r="151" spans="2:10" ht="40.5" x14ac:dyDescent="0.4">
      <c r="B151" s="13">
        <f t="shared" si="3"/>
        <v>136</v>
      </c>
      <c r="C151" s="57"/>
      <c r="D151" s="64"/>
      <c r="E151" s="60"/>
      <c r="F151" s="60"/>
      <c r="G151" s="35" t="s">
        <v>122</v>
      </c>
      <c r="H151" s="32">
        <v>23</v>
      </c>
      <c r="I151" s="40"/>
      <c r="J151" s="40"/>
    </row>
    <row r="152" spans="2:10" x14ac:dyDescent="0.4">
      <c r="B152" s="13">
        <f t="shared" si="3"/>
        <v>137</v>
      </c>
      <c r="C152" s="57"/>
      <c r="D152" s="64"/>
      <c r="E152" s="60"/>
      <c r="F152" s="60"/>
      <c r="G152" s="35" t="s">
        <v>123</v>
      </c>
      <c r="H152" s="32">
        <v>24</v>
      </c>
      <c r="I152" s="40"/>
      <c r="J152" s="40"/>
    </row>
    <row r="153" spans="2:10" x14ac:dyDescent="0.4">
      <c r="B153" s="13">
        <f t="shared" si="3"/>
        <v>138</v>
      </c>
      <c r="C153" s="57"/>
      <c r="D153" s="64"/>
      <c r="E153" s="60"/>
      <c r="F153" s="60"/>
      <c r="G153" s="35" t="s">
        <v>124</v>
      </c>
      <c r="H153" s="32">
        <v>24</v>
      </c>
      <c r="I153" s="40"/>
      <c r="J153" s="40"/>
    </row>
    <row r="154" spans="2:10" ht="40.5" x14ac:dyDescent="0.4">
      <c r="B154" s="13">
        <f t="shared" si="3"/>
        <v>139</v>
      </c>
      <c r="C154" s="57"/>
      <c r="D154" s="64"/>
      <c r="E154" s="60"/>
      <c r="F154" s="60"/>
      <c r="G154" s="35" t="s">
        <v>127</v>
      </c>
      <c r="H154" s="32">
        <v>24</v>
      </c>
      <c r="I154" s="40"/>
      <c r="J154" s="40"/>
    </row>
    <row r="155" spans="2:10" ht="27" x14ac:dyDescent="0.4">
      <c r="B155" s="13">
        <f t="shared" si="3"/>
        <v>140</v>
      </c>
      <c r="C155" s="57"/>
      <c r="D155" s="64"/>
      <c r="E155" s="60"/>
      <c r="F155" s="60"/>
      <c r="G155" s="35" t="s">
        <v>126</v>
      </c>
      <c r="H155" s="32">
        <v>24</v>
      </c>
      <c r="I155" s="40"/>
      <c r="J155" s="40"/>
    </row>
    <row r="156" spans="2:10" ht="40.5" x14ac:dyDescent="0.4">
      <c r="B156" s="13">
        <f t="shared" si="3"/>
        <v>141</v>
      </c>
      <c r="C156" s="57"/>
      <c r="D156" s="64"/>
      <c r="E156" s="60"/>
      <c r="F156" s="60"/>
      <c r="G156" s="35" t="s">
        <v>125</v>
      </c>
      <c r="H156" s="32">
        <v>24</v>
      </c>
      <c r="I156" s="40"/>
      <c r="J156" s="40"/>
    </row>
    <row r="157" spans="2:10" ht="67.5" x14ac:dyDescent="0.4">
      <c r="B157" s="13">
        <f t="shared" ref="B157:B209" si="4">B156+1</f>
        <v>142</v>
      </c>
      <c r="C157" s="57"/>
      <c r="D157" s="64"/>
      <c r="E157" s="60"/>
      <c r="F157" s="60"/>
      <c r="G157" s="35" t="s">
        <v>319</v>
      </c>
      <c r="H157" s="32">
        <v>24</v>
      </c>
      <c r="I157" s="40"/>
      <c r="J157" s="40"/>
    </row>
    <row r="158" spans="2:10" x14ac:dyDescent="0.4">
      <c r="B158" s="13">
        <f t="shared" si="4"/>
        <v>143</v>
      </c>
      <c r="C158" s="57"/>
      <c r="D158" s="64"/>
      <c r="E158" s="60"/>
      <c r="F158" s="60"/>
      <c r="G158" s="35" t="s">
        <v>128</v>
      </c>
      <c r="H158" s="32">
        <v>24</v>
      </c>
      <c r="I158" s="40"/>
      <c r="J158" s="40"/>
    </row>
    <row r="159" spans="2:10" x14ac:dyDescent="0.4">
      <c r="B159" s="13">
        <f t="shared" si="4"/>
        <v>144</v>
      </c>
      <c r="C159" s="57"/>
      <c r="D159" s="64"/>
      <c r="E159" s="60"/>
      <c r="F159" s="60" t="s">
        <v>129</v>
      </c>
      <c r="G159" s="35" t="s">
        <v>131</v>
      </c>
      <c r="H159" s="32">
        <v>24</v>
      </c>
      <c r="I159" s="40"/>
      <c r="J159" s="40"/>
    </row>
    <row r="160" spans="2:10" ht="27" x14ac:dyDescent="0.4">
      <c r="B160" s="13">
        <f t="shared" si="4"/>
        <v>145</v>
      </c>
      <c r="C160" s="57"/>
      <c r="D160" s="64"/>
      <c r="E160" s="60"/>
      <c r="F160" s="60"/>
      <c r="G160" s="35" t="s">
        <v>130</v>
      </c>
      <c r="H160" s="32">
        <v>24</v>
      </c>
      <c r="I160" s="40"/>
      <c r="J160" s="40"/>
    </row>
    <row r="161" spans="2:10" ht="27" x14ac:dyDescent="0.4">
      <c r="B161" s="13">
        <f t="shared" si="4"/>
        <v>146</v>
      </c>
      <c r="C161" s="57"/>
      <c r="D161" s="64"/>
      <c r="E161" s="60"/>
      <c r="F161" s="60"/>
      <c r="G161" s="35" t="s">
        <v>281</v>
      </c>
      <c r="H161" s="32">
        <v>24</v>
      </c>
      <c r="I161" s="40"/>
      <c r="J161" s="40"/>
    </row>
    <row r="162" spans="2:10" x14ac:dyDescent="0.4">
      <c r="B162" s="13">
        <f t="shared" si="4"/>
        <v>147</v>
      </c>
      <c r="C162" s="57"/>
      <c r="D162" s="64"/>
      <c r="E162" s="60"/>
      <c r="F162" s="60"/>
      <c r="G162" s="35" t="s">
        <v>182</v>
      </c>
      <c r="H162" s="32">
        <v>24</v>
      </c>
      <c r="I162" s="40"/>
      <c r="J162" s="40"/>
    </row>
    <row r="163" spans="2:10" ht="27" x14ac:dyDescent="0.4">
      <c r="B163" s="13">
        <f t="shared" si="4"/>
        <v>148</v>
      </c>
      <c r="C163" s="57"/>
      <c r="D163" s="64"/>
      <c r="E163" s="60"/>
      <c r="F163" s="60"/>
      <c r="G163" s="35" t="s">
        <v>183</v>
      </c>
      <c r="H163" s="32">
        <v>24</v>
      </c>
      <c r="I163" s="40"/>
      <c r="J163" s="40"/>
    </row>
    <row r="164" spans="2:10" ht="27" x14ac:dyDescent="0.4">
      <c r="B164" s="13">
        <f>B163+1</f>
        <v>149</v>
      </c>
      <c r="C164" s="57"/>
      <c r="D164" s="64"/>
      <c r="E164" s="60"/>
      <c r="F164" s="60"/>
      <c r="G164" s="35" t="s">
        <v>232</v>
      </c>
      <c r="H164" s="32">
        <v>24</v>
      </c>
      <c r="I164" s="40"/>
      <c r="J164" s="40"/>
    </row>
    <row r="165" spans="2:10" ht="54" x14ac:dyDescent="0.4">
      <c r="B165" s="13">
        <f t="shared" si="4"/>
        <v>150</v>
      </c>
      <c r="C165" s="57"/>
      <c r="D165" s="64"/>
      <c r="E165" s="60"/>
      <c r="F165" s="60"/>
      <c r="G165" s="35" t="s">
        <v>233</v>
      </c>
      <c r="H165" s="32">
        <v>24</v>
      </c>
      <c r="I165" s="40"/>
      <c r="J165" s="40"/>
    </row>
    <row r="166" spans="2:10" ht="67.5" x14ac:dyDescent="0.4">
      <c r="B166" s="13">
        <f t="shared" si="4"/>
        <v>151</v>
      </c>
      <c r="C166" s="57"/>
      <c r="D166" s="64"/>
      <c r="E166" s="60"/>
      <c r="F166" s="60"/>
      <c r="G166" s="35" t="s">
        <v>234</v>
      </c>
      <c r="H166" s="32">
        <v>25</v>
      </c>
      <c r="I166" s="40"/>
      <c r="J166" s="40"/>
    </row>
    <row r="167" spans="2:10" x14ac:dyDescent="0.4">
      <c r="B167" s="13">
        <f t="shared" si="4"/>
        <v>152</v>
      </c>
      <c r="C167" s="57"/>
      <c r="D167" s="64"/>
      <c r="E167" s="60"/>
      <c r="F167" s="60"/>
      <c r="G167" s="35" t="s">
        <v>184</v>
      </c>
      <c r="H167" s="32">
        <v>25</v>
      </c>
      <c r="I167" s="40"/>
      <c r="J167" s="40"/>
    </row>
    <row r="168" spans="2:10" x14ac:dyDescent="0.4">
      <c r="B168" s="13">
        <f t="shared" si="4"/>
        <v>153</v>
      </c>
      <c r="C168" s="57"/>
      <c r="D168" s="64"/>
      <c r="E168" s="60"/>
      <c r="F168" s="60" t="s">
        <v>132</v>
      </c>
      <c r="G168" s="35" t="s">
        <v>141</v>
      </c>
      <c r="H168" s="32">
        <v>25</v>
      </c>
      <c r="I168" s="40"/>
      <c r="J168" s="40"/>
    </row>
    <row r="169" spans="2:10" x14ac:dyDescent="0.4">
      <c r="B169" s="13">
        <f t="shared" si="4"/>
        <v>154</v>
      </c>
      <c r="C169" s="57"/>
      <c r="D169" s="64"/>
      <c r="E169" s="60"/>
      <c r="F169" s="60"/>
      <c r="G169" s="35" t="s">
        <v>140</v>
      </c>
      <c r="H169" s="32">
        <v>25</v>
      </c>
      <c r="I169" s="40"/>
      <c r="J169" s="40"/>
    </row>
    <row r="170" spans="2:10" ht="27" x14ac:dyDescent="0.4">
      <c r="B170" s="13">
        <f t="shared" si="4"/>
        <v>155</v>
      </c>
      <c r="C170" s="57"/>
      <c r="D170" s="64"/>
      <c r="E170" s="60"/>
      <c r="F170" s="60"/>
      <c r="G170" s="35" t="s">
        <v>139</v>
      </c>
      <c r="H170" s="32">
        <v>25</v>
      </c>
      <c r="I170" s="40"/>
      <c r="J170" s="40"/>
    </row>
    <row r="171" spans="2:10" x14ac:dyDescent="0.4">
      <c r="B171" s="13">
        <f t="shared" si="4"/>
        <v>156</v>
      </c>
      <c r="C171" s="57"/>
      <c r="D171" s="64"/>
      <c r="E171" s="60"/>
      <c r="F171" s="60"/>
      <c r="G171" s="35" t="s">
        <v>138</v>
      </c>
      <c r="H171" s="32">
        <v>25</v>
      </c>
      <c r="I171" s="40"/>
      <c r="J171" s="40"/>
    </row>
    <row r="172" spans="2:10" x14ac:dyDescent="0.4">
      <c r="B172" s="13">
        <f t="shared" si="4"/>
        <v>157</v>
      </c>
      <c r="C172" s="57"/>
      <c r="D172" s="64"/>
      <c r="E172" s="60"/>
      <c r="F172" s="60"/>
      <c r="G172" s="35" t="s">
        <v>137</v>
      </c>
      <c r="H172" s="32">
        <v>25</v>
      </c>
      <c r="I172" s="40"/>
      <c r="J172" s="40"/>
    </row>
    <row r="173" spans="2:10" ht="27" x14ac:dyDescent="0.4">
      <c r="B173" s="13">
        <f t="shared" si="4"/>
        <v>158</v>
      </c>
      <c r="C173" s="57"/>
      <c r="D173" s="64"/>
      <c r="E173" s="60"/>
      <c r="F173" s="60"/>
      <c r="G173" s="35" t="s">
        <v>136</v>
      </c>
      <c r="H173" s="32">
        <v>25</v>
      </c>
      <c r="I173" s="40"/>
      <c r="J173" s="40"/>
    </row>
    <row r="174" spans="2:10" x14ac:dyDescent="0.4">
      <c r="B174" s="13">
        <f t="shared" si="4"/>
        <v>159</v>
      </c>
      <c r="C174" s="57"/>
      <c r="D174" s="64"/>
      <c r="E174" s="60"/>
      <c r="F174" s="60"/>
      <c r="G174" s="35" t="s">
        <v>135</v>
      </c>
      <c r="H174" s="32">
        <v>25</v>
      </c>
      <c r="I174" s="40"/>
      <c r="J174" s="40"/>
    </row>
    <row r="175" spans="2:10" x14ac:dyDescent="0.4">
      <c r="B175" s="13">
        <f t="shared" si="4"/>
        <v>160</v>
      </c>
      <c r="C175" s="57"/>
      <c r="D175" s="64"/>
      <c r="E175" s="60"/>
      <c r="F175" s="60"/>
      <c r="G175" s="35" t="s">
        <v>134</v>
      </c>
      <c r="H175" s="32">
        <v>25</v>
      </c>
      <c r="I175" s="40"/>
      <c r="J175" s="40"/>
    </row>
    <row r="176" spans="2:10" x14ac:dyDescent="0.4">
      <c r="B176" s="13">
        <f t="shared" si="4"/>
        <v>161</v>
      </c>
      <c r="C176" s="57"/>
      <c r="D176" s="64"/>
      <c r="E176" s="60"/>
      <c r="F176" s="60"/>
      <c r="G176" s="35" t="s">
        <v>133</v>
      </c>
      <c r="H176" s="32">
        <v>25</v>
      </c>
      <c r="I176" s="40"/>
      <c r="J176" s="40"/>
    </row>
    <row r="177" spans="2:10" ht="27" x14ac:dyDescent="0.4">
      <c r="B177" s="13">
        <f t="shared" si="4"/>
        <v>162</v>
      </c>
      <c r="C177" s="57"/>
      <c r="D177" s="64"/>
      <c r="E177" s="60"/>
      <c r="F177" s="60" t="s">
        <v>142</v>
      </c>
      <c r="G177" s="35" t="s">
        <v>147</v>
      </c>
      <c r="H177" s="32">
        <v>25</v>
      </c>
      <c r="I177" s="40"/>
      <c r="J177" s="40"/>
    </row>
    <row r="178" spans="2:10" x14ac:dyDescent="0.4">
      <c r="B178" s="13">
        <f t="shared" si="4"/>
        <v>163</v>
      </c>
      <c r="C178" s="57"/>
      <c r="D178" s="64"/>
      <c r="E178" s="60"/>
      <c r="F178" s="60"/>
      <c r="G178" s="35" t="s">
        <v>148</v>
      </c>
      <c r="H178" s="32">
        <v>25</v>
      </c>
      <c r="I178" s="40"/>
      <c r="J178" s="40"/>
    </row>
    <row r="179" spans="2:10" ht="27" x14ac:dyDescent="0.4">
      <c r="B179" s="13">
        <f t="shared" si="4"/>
        <v>164</v>
      </c>
      <c r="C179" s="57"/>
      <c r="D179" s="64"/>
      <c r="E179" s="60"/>
      <c r="F179" s="60"/>
      <c r="G179" s="35" t="s">
        <v>146</v>
      </c>
      <c r="H179" s="32">
        <v>25</v>
      </c>
      <c r="I179" s="40"/>
      <c r="J179" s="40"/>
    </row>
    <row r="180" spans="2:10" ht="27" x14ac:dyDescent="0.4">
      <c r="B180" s="13">
        <f t="shared" si="4"/>
        <v>165</v>
      </c>
      <c r="C180" s="57"/>
      <c r="D180" s="64"/>
      <c r="E180" s="60"/>
      <c r="F180" s="60"/>
      <c r="G180" s="35" t="s">
        <v>145</v>
      </c>
      <c r="H180" s="32">
        <v>25</v>
      </c>
      <c r="I180" s="40"/>
      <c r="J180" s="40"/>
    </row>
    <row r="181" spans="2:10" x14ac:dyDescent="0.4">
      <c r="B181" s="13">
        <f t="shared" si="4"/>
        <v>166</v>
      </c>
      <c r="C181" s="57"/>
      <c r="D181" s="64"/>
      <c r="E181" s="60"/>
      <c r="F181" s="60"/>
      <c r="G181" s="35" t="s">
        <v>144</v>
      </c>
      <c r="H181" s="32">
        <v>25</v>
      </c>
      <c r="I181" s="40"/>
      <c r="J181" s="40"/>
    </row>
    <row r="182" spans="2:10" ht="40.5" x14ac:dyDescent="0.4">
      <c r="B182" s="13">
        <f t="shared" si="4"/>
        <v>167</v>
      </c>
      <c r="C182" s="57"/>
      <c r="D182" s="64"/>
      <c r="E182" s="60"/>
      <c r="F182" s="60"/>
      <c r="G182" s="35" t="s">
        <v>320</v>
      </c>
      <c r="H182" s="32">
        <v>26</v>
      </c>
      <c r="I182" s="40"/>
      <c r="J182" s="40"/>
    </row>
    <row r="183" spans="2:10" x14ac:dyDescent="0.4">
      <c r="B183" s="13">
        <f t="shared" si="4"/>
        <v>168</v>
      </c>
      <c r="C183" s="57"/>
      <c r="D183" s="64"/>
      <c r="E183" s="60"/>
      <c r="F183" s="60"/>
      <c r="G183" s="35" t="s">
        <v>143</v>
      </c>
      <c r="H183" s="32">
        <v>26</v>
      </c>
      <c r="I183" s="40"/>
      <c r="J183" s="40"/>
    </row>
    <row r="184" spans="2:10" x14ac:dyDescent="0.4">
      <c r="B184" s="13">
        <f t="shared" si="4"/>
        <v>169</v>
      </c>
      <c r="C184" s="57"/>
      <c r="D184" s="64"/>
      <c r="E184" s="60"/>
      <c r="F184" s="60" t="s">
        <v>149</v>
      </c>
      <c r="G184" s="35" t="s">
        <v>158</v>
      </c>
      <c r="H184" s="32">
        <v>26</v>
      </c>
      <c r="I184" s="40"/>
      <c r="J184" s="40"/>
    </row>
    <row r="185" spans="2:10" ht="27" x14ac:dyDescent="0.4">
      <c r="B185" s="13">
        <f t="shared" si="4"/>
        <v>170</v>
      </c>
      <c r="C185" s="57"/>
      <c r="D185" s="64"/>
      <c r="E185" s="60"/>
      <c r="F185" s="60"/>
      <c r="G185" s="35" t="s">
        <v>150</v>
      </c>
      <c r="H185" s="32">
        <v>26</v>
      </c>
      <c r="I185" s="40"/>
      <c r="J185" s="40"/>
    </row>
    <row r="186" spans="2:10" ht="40.5" x14ac:dyDescent="0.4">
      <c r="B186" s="13">
        <f t="shared" si="4"/>
        <v>171</v>
      </c>
      <c r="C186" s="57"/>
      <c r="D186" s="64"/>
      <c r="E186" s="60"/>
      <c r="F186" s="60"/>
      <c r="G186" s="35" t="s">
        <v>151</v>
      </c>
      <c r="H186" s="32">
        <v>26</v>
      </c>
      <c r="I186" s="40"/>
      <c r="J186" s="40"/>
    </row>
    <row r="187" spans="2:10" ht="67.5" x14ac:dyDescent="0.4">
      <c r="B187" s="13">
        <f t="shared" si="4"/>
        <v>172</v>
      </c>
      <c r="C187" s="57"/>
      <c r="D187" s="64"/>
      <c r="E187" s="60"/>
      <c r="F187" s="60"/>
      <c r="G187" s="35" t="s">
        <v>152</v>
      </c>
      <c r="H187" s="32">
        <v>26</v>
      </c>
      <c r="I187" s="40"/>
      <c r="J187" s="40"/>
    </row>
    <row r="188" spans="2:10" ht="27" x14ac:dyDescent="0.4">
      <c r="B188" s="13">
        <f t="shared" si="4"/>
        <v>173</v>
      </c>
      <c r="C188" s="57"/>
      <c r="D188" s="64"/>
      <c r="E188" s="60"/>
      <c r="F188" s="60"/>
      <c r="G188" s="35" t="s">
        <v>153</v>
      </c>
      <c r="H188" s="32">
        <v>26</v>
      </c>
      <c r="I188" s="40"/>
      <c r="J188" s="40"/>
    </row>
    <row r="189" spans="2:10" x14ac:dyDescent="0.4">
      <c r="B189" s="13">
        <f t="shared" si="4"/>
        <v>174</v>
      </c>
      <c r="C189" s="57"/>
      <c r="D189" s="64"/>
      <c r="E189" s="60"/>
      <c r="F189" s="60"/>
      <c r="G189" s="35" t="s">
        <v>154</v>
      </c>
      <c r="H189" s="32">
        <v>26</v>
      </c>
      <c r="I189" s="40"/>
      <c r="J189" s="40"/>
    </row>
    <row r="190" spans="2:10" ht="27" x14ac:dyDescent="0.4">
      <c r="B190" s="13">
        <f t="shared" si="4"/>
        <v>175</v>
      </c>
      <c r="C190" s="57"/>
      <c r="D190" s="64"/>
      <c r="E190" s="60"/>
      <c r="F190" s="60"/>
      <c r="G190" s="35" t="s">
        <v>185</v>
      </c>
      <c r="H190" s="32">
        <v>26</v>
      </c>
      <c r="I190" s="40"/>
      <c r="J190" s="40"/>
    </row>
    <row r="191" spans="2:10" x14ac:dyDescent="0.4">
      <c r="B191" s="13">
        <f t="shared" si="4"/>
        <v>176</v>
      </c>
      <c r="C191" s="57"/>
      <c r="D191" s="64"/>
      <c r="E191" s="60"/>
      <c r="F191" s="60"/>
      <c r="G191" s="35" t="s">
        <v>155</v>
      </c>
      <c r="H191" s="32">
        <v>26</v>
      </c>
      <c r="I191" s="40"/>
      <c r="J191" s="40"/>
    </row>
    <row r="192" spans="2:10" x14ac:dyDescent="0.4">
      <c r="B192" s="13">
        <f t="shared" si="4"/>
        <v>177</v>
      </c>
      <c r="C192" s="57"/>
      <c r="D192" s="64"/>
      <c r="E192" s="60"/>
      <c r="F192" s="60"/>
      <c r="G192" s="35" t="s">
        <v>156</v>
      </c>
      <c r="H192" s="32">
        <v>26</v>
      </c>
      <c r="I192" s="40"/>
      <c r="J192" s="40"/>
    </row>
    <row r="193" spans="2:10" x14ac:dyDescent="0.4">
      <c r="B193" s="13">
        <f t="shared" si="4"/>
        <v>178</v>
      </c>
      <c r="C193" s="57"/>
      <c r="D193" s="64"/>
      <c r="E193" s="60"/>
      <c r="F193" s="60"/>
      <c r="G193" s="35" t="s">
        <v>157</v>
      </c>
      <c r="H193" s="32">
        <v>26</v>
      </c>
      <c r="I193" s="40"/>
      <c r="J193" s="40"/>
    </row>
    <row r="194" spans="2:10" x14ac:dyDescent="0.4">
      <c r="B194" s="13">
        <f t="shared" si="4"/>
        <v>179</v>
      </c>
      <c r="C194" s="57"/>
      <c r="D194" s="64"/>
      <c r="E194" s="60"/>
      <c r="F194" s="60"/>
      <c r="G194" s="35" t="s">
        <v>321</v>
      </c>
      <c r="H194" s="32">
        <v>26</v>
      </c>
      <c r="I194" s="40"/>
      <c r="J194" s="40"/>
    </row>
    <row r="195" spans="2:10" x14ac:dyDescent="0.4">
      <c r="B195" s="13">
        <f t="shared" si="4"/>
        <v>180</v>
      </c>
      <c r="C195" s="57"/>
      <c r="D195" s="64"/>
      <c r="E195" s="60"/>
      <c r="F195" s="60"/>
      <c r="G195" s="35" t="s">
        <v>322</v>
      </c>
      <c r="H195" s="32">
        <v>26</v>
      </c>
      <c r="I195" s="40"/>
      <c r="J195" s="40"/>
    </row>
    <row r="196" spans="2:10" x14ac:dyDescent="0.4">
      <c r="B196" s="13">
        <f t="shared" si="4"/>
        <v>181</v>
      </c>
      <c r="C196" s="57"/>
      <c r="D196" s="64"/>
      <c r="E196" s="60"/>
      <c r="F196" s="60"/>
      <c r="G196" s="35" t="s">
        <v>323</v>
      </c>
      <c r="H196" s="32">
        <v>26</v>
      </c>
      <c r="I196" s="40"/>
      <c r="J196" s="40"/>
    </row>
    <row r="197" spans="2:10" x14ac:dyDescent="0.4">
      <c r="B197" s="13">
        <f t="shared" si="4"/>
        <v>182</v>
      </c>
      <c r="C197" s="57"/>
      <c r="D197" s="64"/>
      <c r="E197" s="60"/>
      <c r="F197" s="60"/>
      <c r="G197" s="35" t="s">
        <v>324</v>
      </c>
      <c r="H197" s="32">
        <v>27</v>
      </c>
      <c r="I197" s="40"/>
      <c r="J197" s="40"/>
    </row>
    <row r="198" spans="2:10" x14ac:dyDescent="0.4">
      <c r="B198" s="13">
        <f t="shared" si="4"/>
        <v>183</v>
      </c>
      <c r="C198" s="57"/>
      <c r="D198" s="64"/>
      <c r="E198" s="60"/>
      <c r="F198" s="60"/>
      <c r="G198" s="35" t="s">
        <v>325</v>
      </c>
      <c r="H198" s="32">
        <v>27</v>
      </c>
      <c r="I198" s="40"/>
      <c r="J198" s="40"/>
    </row>
    <row r="199" spans="2:10" x14ac:dyDescent="0.4">
      <c r="B199" s="13">
        <f t="shared" si="4"/>
        <v>184</v>
      </c>
      <c r="C199" s="57"/>
      <c r="D199" s="64"/>
      <c r="E199" s="60"/>
      <c r="F199" s="60"/>
      <c r="G199" s="35" t="s">
        <v>326</v>
      </c>
      <c r="H199" s="32">
        <v>27</v>
      </c>
      <c r="I199" s="40"/>
      <c r="J199" s="40"/>
    </row>
    <row r="200" spans="2:10" x14ac:dyDescent="0.4">
      <c r="B200" s="13">
        <f t="shared" si="4"/>
        <v>185</v>
      </c>
      <c r="C200" s="57"/>
      <c r="D200" s="64"/>
      <c r="E200" s="60"/>
      <c r="F200" s="60"/>
      <c r="G200" s="35" t="s">
        <v>327</v>
      </c>
      <c r="H200" s="32">
        <v>27</v>
      </c>
      <c r="I200" s="40"/>
      <c r="J200" s="40"/>
    </row>
    <row r="201" spans="2:10" ht="27" x14ac:dyDescent="0.4">
      <c r="B201" s="13">
        <f t="shared" si="4"/>
        <v>186</v>
      </c>
      <c r="C201" s="57"/>
      <c r="D201" s="64"/>
      <c r="E201" s="60"/>
      <c r="F201" s="60"/>
      <c r="G201" s="35" t="s">
        <v>282</v>
      </c>
      <c r="H201" s="32">
        <v>27</v>
      </c>
      <c r="I201" s="40"/>
      <c r="J201" s="40"/>
    </row>
    <row r="202" spans="2:10" x14ac:dyDescent="0.4">
      <c r="B202" s="13">
        <f t="shared" si="4"/>
        <v>187</v>
      </c>
      <c r="C202" s="57"/>
      <c r="D202" s="64"/>
      <c r="E202" s="60"/>
      <c r="F202" s="60" t="s">
        <v>159</v>
      </c>
      <c r="G202" s="35" t="s">
        <v>161</v>
      </c>
      <c r="H202" s="32">
        <v>27</v>
      </c>
      <c r="I202" s="40"/>
      <c r="J202" s="40"/>
    </row>
    <row r="203" spans="2:10" ht="27" x14ac:dyDescent="0.4">
      <c r="B203" s="13">
        <f t="shared" si="4"/>
        <v>188</v>
      </c>
      <c r="C203" s="57"/>
      <c r="D203" s="64"/>
      <c r="E203" s="60"/>
      <c r="F203" s="60"/>
      <c r="G203" s="35" t="s">
        <v>186</v>
      </c>
      <c r="H203" s="32">
        <v>27</v>
      </c>
      <c r="I203" s="40"/>
      <c r="J203" s="40"/>
    </row>
    <row r="204" spans="2:10" x14ac:dyDescent="0.4">
      <c r="B204" s="13">
        <f t="shared" si="4"/>
        <v>189</v>
      </c>
      <c r="C204" s="57"/>
      <c r="D204" s="64"/>
      <c r="E204" s="60"/>
      <c r="F204" s="60"/>
      <c r="G204" s="35" t="s">
        <v>328</v>
      </c>
      <c r="H204" s="32">
        <v>27</v>
      </c>
      <c r="I204" s="40"/>
      <c r="J204" s="40"/>
    </row>
    <row r="205" spans="2:10" ht="27" x14ac:dyDescent="0.4">
      <c r="B205" s="13">
        <f t="shared" si="4"/>
        <v>190</v>
      </c>
      <c r="C205" s="57"/>
      <c r="D205" s="64"/>
      <c r="E205" s="60"/>
      <c r="F205" s="60"/>
      <c r="G205" s="35" t="s">
        <v>160</v>
      </c>
      <c r="H205" s="32">
        <v>27</v>
      </c>
      <c r="I205" s="40"/>
      <c r="J205" s="40"/>
    </row>
    <row r="206" spans="2:10" ht="40.5" x14ac:dyDescent="0.4">
      <c r="B206" s="13">
        <f t="shared" si="4"/>
        <v>191</v>
      </c>
      <c r="C206" s="57"/>
      <c r="D206" s="64"/>
      <c r="E206" s="60"/>
      <c r="F206" s="60"/>
      <c r="G206" s="35" t="s">
        <v>329</v>
      </c>
      <c r="H206" s="32">
        <v>27</v>
      </c>
      <c r="I206" s="40"/>
      <c r="J206" s="40"/>
    </row>
    <row r="207" spans="2:10" ht="27" x14ac:dyDescent="0.4">
      <c r="B207" s="13">
        <f t="shared" si="4"/>
        <v>192</v>
      </c>
      <c r="C207" s="57"/>
      <c r="D207" s="64"/>
      <c r="E207" s="60"/>
      <c r="F207" s="60"/>
      <c r="G207" s="35" t="s">
        <v>162</v>
      </c>
      <c r="H207" s="32">
        <v>27</v>
      </c>
      <c r="I207" s="40"/>
      <c r="J207" s="40"/>
    </row>
    <row r="208" spans="2:10" x14ac:dyDescent="0.4">
      <c r="B208" s="13">
        <f t="shared" si="4"/>
        <v>193</v>
      </c>
      <c r="C208" s="57"/>
      <c r="D208" s="64"/>
      <c r="E208" s="60"/>
      <c r="F208" s="60"/>
      <c r="G208" s="35" t="s">
        <v>330</v>
      </c>
      <c r="H208" s="32">
        <v>27</v>
      </c>
      <c r="I208" s="40"/>
      <c r="J208" s="40"/>
    </row>
    <row r="209" spans="2:10" ht="40.5" x14ac:dyDescent="0.4">
      <c r="B209" s="13">
        <f t="shared" si="4"/>
        <v>194</v>
      </c>
      <c r="C209" s="57"/>
      <c r="D209" s="64"/>
      <c r="E209" s="60"/>
      <c r="F209" s="60" t="s">
        <v>350</v>
      </c>
      <c r="G209" s="35" t="s">
        <v>164</v>
      </c>
      <c r="H209" s="32">
        <v>28</v>
      </c>
      <c r="I209" s="40"/>
      <c r="J209" s="40"/>
    </row>
    <row r="210" spans="2:10" ht="27" x14ac:dyDescent="0.4">
      <c r="B210" s="13">
        <f t="shared" ref="B210:B253" si="5">B209+1</f>
        <v>195</v>
      </c>
      <c r="C210" s="57"/>
      <c r="D210" s="64"/>
      <c r="E210" s="60"/>
      <c r="F210" s="60"/>
      <c r="G210" s="35" t="s">
        <v>331</v>
      </c>
      <c r="H210" s="32">
        <v>28</v>
      </c>
      <c r="I210" s="40"/>
      <c r="J210" s="40"/>
    </row>
    <row r="211" spans="2:10" ht="27" x14ac:dyDescent="0.4">
      <c r="B211" s="13">
        <f t="shared" si="5"/>
        <v>196</v>
      </c>
      <c r="C211" s="57"/>
      <c r="D211" s="64"/>
      <c r="E211" s="60"/>
      <c r="F211" s="60"/>
      <c r="G211" s="35" t="s">
        <v>332</v>
      </c>
      <c r="H211" s="32">
        <v>28</v>
      </c>
      <c r="I211" s="40"/>
      <c r="J211" s="40"/>
    </row>
    <row r="212" spans="2:10" ht="27" x14ac:dyDescent="0.4">
      <c r="B212" s="13">
        <f t="shared" si="5"/>
        <v>197</v>
      </c>
      <c r="C212" s="57"/>
      <c r="D212" s="64"/>
      <c r="E212" s="60"/>
      <c r="F212" s="60"/>
      <c r="G212" s="35" t="s">
        <v>333</v>
      </c>
      <c r="H212" s="32">
        <v>28</v>
      </c>
      <c r="I212" s="40"/>
      <c r="J212" s="40"/>
    </row>
    <row r="213" spans="2:10" x14ac:dyDescent="0.4">
      <c r="B213" s="13">
        <f t="shared" si="5"/>
        <v>198</v>
      </c>
      <c r="C213" s="57"/>
      <c r="D213" s="64"/>
      <c r="E213" s="60"/>
      <c r="F213" s="60"/>
      <c r="G213" s="35" t="s">
        <v>334</v>
      </c>
      <c r="H213" s="32">
        <v>28</v>
      </c>
      <c r="I213" s="40"/>
      <c r="J213" s="40"/>
    </row>
    <row r="214" spans="2:10" x14ac:dyDescent="0.4">
      <c r="B214" s="13">
        <f t="shared" si="5"/>
        <v>199</v>
      </c>
      <c r="C214" s="57"/>
      <c r="D214" s="64"/>
      <c r="E214" s="60"/>
      <c r="F214" s="60"/>
      <c r="G214" s="35" t="s">
        <v>335</v>
      </c>
      <c r="H214" s="32">
        <v>28</v>
      </c>
      <c r="I214" s="40"/>
      <c r="J214" s="40"/>
    </row>
    <row r="215" spans="2:10" ht="27" x14ac:dyDescent="0.4">
      <c r="B215" s="13">
        <f t="shared" si="5"/>
        <v>200</v>
      </c>
      <c r="C215" s="57"/>
      <c r="D215" s="64"/>
      <c r="E215" s="60"/>
      <c r="F215" s="60"/>
      <c r="G215" s="35" t="s">
        <v>336</v>
      </c>
      <c r="H215" s="32">
        <v>28</v>
      </c>
      <c r="I215" s="40"/>
      <c r="J215" s="40"/>
    </row>
    <row r="216" spans="2:10" x14ac:dyDescent="0.4">
      <c r="B216" s="13">
        <f t="shared" si="5"/>
        <v>201</v>
      </c>
      <c r="C216" s="57"/>
      <c r="D216" s="64"/>
      <c r="E216" s="60"/>
      <c r="F216" s="60"/>
      <c r="G216" s="35" t="s">
        <v>337</v>
      </c>
      <c r="H216" s="32">
        <v>28</v>
      </c>
      <c r="I216" s="40"/>
      <c r="J216" s="40"/>
    </row>
    <row r="217" spans="2:10" x14ac:dyDescent="0.4">
      <c r="B217" s="13">
        <f t="shared" si="5"/>
        <v>202</v>
      </c>
      <c r="C217" s="57"/>
      <c r="D217" s="64"/>
      <c r="E217" s="60"/>
      <c r="F217" s="60"/>
      <c r="G217" s="35" t="s">
        <v>163</v>
      </c>
      <c r="H217" s="32">
        <v>28</v>
      </c>
      <c r="I217" s="40"/>
      <c r="J217" s="40"/>
    </row>
    <row r="218" spans="2:10" ht="63.75" x14ac:dyDescent="0.4">
      <c r="B218" s="13">
        <f t="shared" si="5"/>
        <v>203</v>
      </c>
      <c r="C218" s="57"/>
      <c r="D218" s="58" t="s">
        <v>258</v>
      </c>
      <c r="E218" s="35" t="s">
        <v>213</v>
      </c>
      <c r="F218" s="33"/>
      <c r="G218" s="46" t="s">
        <v>338</v>
      </c>
      <c r="H218" s="32">
        <v>30</v>
      </c>
      <c r="I218" s="45"/>
      <c r="J218" s="40"/>
    </row>
    <row r="219" spans="2:10" ht="38.25" x14ac:dyDescent="0.4">
      <c r="B219" s="13">
        <f t="shared" si="5"/>
        <v>204</v>
      </c>
      <c r="C219" s="57"/>
      <c r="D219" s="58"/>
      <c r="E219" s="35" t="s">
        <v>214</v>
      </c>
      <c r="F219" s="33"/>
      <c r="G219" s="46" t="s">
        <v>193</v>
      </c>
      <c r="H219" s="32">
        <v>32</v>
      </c>
      <c r="I219" s="45"/>
      <c r="J219" s="40"/>
    </row>
    <row r="220" spans="2:10" ht="40.5" x14ac:dyDescent="0.4">
      <c r="B220" s="13">
        <f>B219+1</f>
        <v>205</v>
      </c>
      <c r="C220" s="66" t="s">
        <v>253</v>
      </c>
      <c r="D220" s="63" t="s">
        <v>259</v>
      </c>
      <c r="E220" s="35" t="s">
        <v>216</v>
      </c>
      <c r="F220" s="33"/>
      <c r="G220" s="35" t="s">
        <v>339</v>
      </c>
      <c r="H220" s="32">
        <v>34</v>
      </c>
      <c r="I220" s="45"/>
      <c r="J220" s="40"/>
    </row>
    <row r="221" spans="2:10" ht="96" x14ac:dyDescent="0.4">
      <c r="B221" s="13">
        <f t="shared" si="5"/>
        <v>206</v>
      </c>
      <c r="C221" s="66"/>
      <c r="D221" s="63"/>
      <c r="E221" s="35" t="s">
        <v>215</v>
      </c>
      <c r="F221" s="33"/>
      <c r="G221" s="35" t="s">
        <v>340</v>
      </c>
      <c r="H221" s="32">
        <v>34</v>
      </c>
      <c r="I221" s="40"/>
      <c r="J221" s="40"/>
    </row>
    <row r="222" spans="2:10" ht="27" x14ac:dyDescent="0.4">
      <c r="B222" s="13">
        <f t="shared" si="5"/>
        <v>207</v>
      </c>
      <c r="C222" s="66"/>
      <c r="D222" s="63"/>
      <c r="E222" s="35" t="s">
        <v>217</v>
      </c>
      <c r="F222" s="33"/>
      <c r="G222" s="35" t="s">
        <v>187</v>
      </c>
      <c r="H222" s="32">
        <v>34</v>
      </c>
      <c r="I222" s="40"/>
      <c r="J222" s="40"/>
    </row>
    <row r="223" spans="2:10" ht="27" x14ac:dyDescent="0.4">
      <c r="B223" s="13">
        <f t="shared" si="5"/>
        <v>208</v>
      </c>
      <c r="C223" s="66"/>
      <c r="D223" s="63"/>
      <c r="E223" s="35" t="s">
        <v>218</v>
      </c>
      <c r="F223" s="33"/>
      <c r="G223" s="35" t="s">
        <v>341</v>
      </c>
      <c r="H223" s="32">
        <v>34</v>
      </c>
      <c r="I223" s="40"/>
      <c r="J223" s="40"/>
    </row>
    <row r="224" spans="2:10" ht="27" x14ac:dyDescent="0.4">
      <c r="B224" s="13">
        <f t="shared" si="5"/>
        <v>209</v>
      </c>
      <c r="C224" s="66"/>
      <c r="D224" s="63"/>
      <c r="E224" s="35" t="s">
        <v>219</v>
      </c>
      <c r="F224" s="33"/>
      <c r="G224" s="35" t="s">
        <v>273</v>
      </c>
      <c r="H224" s="32">
        <v>34</v>
      </c>
      <c r="I224" s="40"/>
      <c r="J224" s="40"/>
    </row>
    <row r="225" spans="2:10" ht="141.75" x14ac:dyDescent="0.4">
      <c r="B225" s="13">
        <f t="shared" si="5"/>
        <v>210</v>
      </c>
      <c r="C225" s="66"/>
      <c r="D225" s="63"/>
      <c r="E225" s="35" t="s">
        <v>220</v>
      </c>
      <c r="F225" s="33"/>
      <c r="G225" s="35" t="s">
        <v>342</v>
      </c>
      <c r="H225" s="32">
        <v>34</v>
      </c>
      <c r="I225" s="40"/>
      <c r="J225" s="40"/>
    </row>
    <row r="226" spans="2:10" ht="40.5" x14ac:dyDescent="0.4">
      <c r="B226" s="13">
        <f t="shared" si="5"/>
        <v>211</v>
      </c>
      <c r="C226" s="66"/>
      <c r="D226" s="63"/>
      <c r="E226" s="35" t="s">
        <v>221</v>
      </c>
      <c r="F226" s="33"/>
      <c r="G226" s="35" t="s">
        <v>343</v>
      </c>
      <c r="H226" s="32">
        <v>35</v>
      </c>
      <c r="I226" s="45"/>
      <c r="J226" s="40"/>
    </row>
    <row r="227" spans="2:10" ht="124.5" x14ac:dyDescent="0.4">
      <c r="B227" s="13">
        <f t="shared" si="5"/>
        <v>212</v>
      </c>
      <c r="C227" s="66"/>
      <c r="D227" s="63"/>
      <c r="E227" s="35" t="s">
        <v>222</v>
      </c>
      <c r="F227" s="33"/>
      <c r="G227" s="35" t="s">
        <v>344</v>
      </c>
      <c r="H227" s="32">
        <v>35</v>
      </c>
      <c r="I227" s="45"/>
      <c r="J227" s="40"/>
    </row>
    <row r="228" spans="2:10" ht="27" x14ac:dyDescent="0.4">
      <c r="B228" s="13">
        <f t="shared" si="5"/>
        <v>213</v>
      </c>
      <c r="C228" s="66"/>
      <c r="D228" s="64" t="s">
        <v>260</v>
      </c>
      <c r="E228" s="35"/>
      <c r="F228" s="33"/>
      <c r="G228" s="35" t="s">
        <v>345</v>
      </c>
      <c r="H228" s="32">
        <v>36</v>
      </c>
      <c r="I228" s="45"/>
      <c r="J228" s="40"/>
    </row>
    <row r="229" spans="2:10" ht="40.5" x14ac:dyDescent="0.4">
      <c r="B229" s="13">
        <f t="shared" si="5"/>
        <v>214</v>
      </c>
      <c r="C229" s="66"/>
      <c r="D229" s="64"/>
      <c r="E229" s="35" t="s">
        <v>223</v>
      </c>
      <c r="F229" s="33"/>
      <c r="G229" s="35" t="s">
        <v>346</v>
      </c>
      <c r="H229" s="32">
        <v>36</v>
      </c>
      <c r="I229" s="45"/>
      <c r="J229" s="40"/>
    </row>
    <row r="230" spans="2:10" ht="27" x14ac:dyDescent="0.4">
      <c r="B230" s="13">
        <f t="shared" si="5"/>
        <v>215</v>
      </c>
      <c r="C230" s="66"/>
      <c r="D230" s="64"/>
      <c r="E230" s="60" t="s">
        <v>224</v>
      </c>
      <c r="F230" s="33"/>
      <c r="G230" s="35" t="s">
        <v>347</v>
      </c>
      <c r="H230" s="32">
        <v>36</v>
      </c>
      <c r="I230" s="45"/>
      <c r="J230" s="40"/>
    </row>
    <row r="231" spans="2:10" ht="27" x14ac:dyDescent="0.4">
      <c r="B231" s="13">
        <f t="shared" si="5"/>
        <v>216</v>
      </c>
      <c r="C231" s="66"/>
      <c r="D231" s="64"/>
      <c r="E231" s="60"/>
      <c r="F231" s="33" t="s">
        <v>204</v>
      </c>
      <c r="G231" s="35" t="s">
        <v>348</v>
      </c>
      <c r="H231" s="32">
        <v>36</v>
      </c>
      <c r="I231" s="45"/>
      <c r="J231" s="40"/>
    </row>
    <row r="232" spans="2:10" ht="27" x14ac:dyDescent="0.4">
      <c r="B232" s="13">
        <f t="shared" si="5"/>
        <v>217</v>
      </c>
      <c r="C232" s="66"/>
      <c r="D232" s="64"/>
      <c r="E232" s="60"/>
      <c r="F232" s="33" t="s">
        <v>205</v>
      </c>
      <c r="G232" s="35" t="s">
        <v>188</v>
      </c>
      <c r="H232" s="32">
        <v>36</v>
      </c>
      <c r="I232" s="45"/>
      <c r="J232" s="40"/>
    </row>
    <row r="233" spans="2:10" ht="27" x14ac:dyDescent="0.4">
      <c r="B233" s="13">
        <f t="shared" si="5"/>
        <v>218</v>
      </c>
      <c r="C233" s="66"/>
      <c r="D233" s="64"/>
      <c r="E233" s="60" t="s">
        <v>225</v>
      </c>
      <c r="F233" s="33" t="s">
        <v>206</v>
      </c>
      <c r="G233" s="35" t="s">
        <v>274</v>
      </c>
      <c r="H233" s="32">
        <v>36</v>
      </c>
      <c r="I233" s="45"/>
      <c r="J233" s="40"/>
    </row>
    <row r="234" spans="2:10" ht="40.5" x14ac:dyDescent="0.4">
      <c r="B234" s="13">
        <f t="shared" si="5"/>
        <v>219</v>
      </c>
      <c r="C234" s="66"/>
      <c r="D234" s="64"/>
      <c r="E234" s="60"/>
      <c r="F234" s="33" t="s">
        <v>275</v>
      </c>
      <c r="G234" s="35" t="s">
        <v>276</v>
      </c>
      <c r="H234" s="32">
        <v>36</v>
      </c>
      <c r="I234" s="45"/>
      <c r="J234" s="40"/>
    </row>
    <row r="235" spans="2:10" ht="27" x14ac:dyDescent="0.4">
      <c r="B235" s="13">
        <f t="shared" si="5"/>
        <v>220</v>
      </c>
      <c r="C235" s="66"/>
      <c r="D235" s="64"/>
      <c r="E235" s="35" t="s">
        <v>226</v>
      </c>
      <c r="F235" s="33"/>
      <c r="G235" s="35" t="s">
        <v>277</v>
      </c>
      <c r="H235" s="32">
        <v>36</v>
      </c>
      <c r="I235" s="45"/>
      <c r="J235" s="40"/>
    </row>
    <row r="236" spans="2:10" x14ac:dyDescent="0.4">
      <c r="B236" s="13">
        <f t="shared" si="5"/>
        <v>221</v>
      </c>
      <c r="C236" s="66"/>
      <c r="D236" s="64"/>
      <c r="E236" s="59" t="s">
        <v>227</v>
      </c>
      <c r="F236" s="65"/>
      <c r="G236" s="35" t="s">
        <v>349</v>
      </c>
      <c r="H236" s="32">
        <v>38</v>
      </c>
      <c r="I236" s="45"/>
      <c r="J236" s="40"/>
    </row>
    <row r="237" spans="2:10" x14ac:dyDescent="0.4">
      <c r="B237" s="13">
        <f t="shared" si="5"/>
        <v>222</v>
      </c>
      <c r="C237" s="66"/>
      <c r="D237" s="64"/>
      <c r="E237" s="59"/>
      <c r="F237" s="65"/>
      <c r="G237" s="35" t="s">
        <v>167</v>
      </c>
      <c r="H237" s="32">
        <v>38</v>
      </c>
      <c r="I237" s="40"/>
      <c r="J237" s="40"/>
    </row>
    <row r="238" spans="2:10" s="31" customFormat="1" ht="27" x14ac:dyDescent="0.4">
      <c r="B238" s="13">
        <f>B237+1</f>
        <v>223</v>
      </c>
      <c r="C238" s="66"/>
      <c r="D238" s="64"/>
      <c r="E238" s="35" t="s">
        <v>248</v>
      </c>
      <c r="F238" s="33"/>
      <c r="G238" s="35" t="s">
        <v>168</v>
      </c>
      <c r="H238" s="32">
        <v>38</v>
      </c>
      <c r="I238" s="45"/>
      <c r="J238" s="40"/>
    </row>
    <row r="239" spans="2:10" ht="27" x14ac:dyDescent="0.4">
      <c r="B239" s="13">
        <f>B238+1</f>
        <v>224</v>
      </c>
      <c r="C239" s="66"/>
      <c r="D239" s="64" t="s">
        <v>261</v>
      </c>
      <c r="E239" s="35"/>
      <c r="F239" s="33"/>
      <c r="G239" s="35" t="s">
        <v>278</v>
      </c>
      <c r="H239" s="32">
        <v>39</v>
      </c>
      <c r="I239" s="40"/>
      <c r="J239" s="40"/>
    </row>
    <row r="240" spans="2:10" ht="121.5" x14ac:dyDescent="0.4">
      <c r="B240" s="13">
        <f t="shared" si="5"/>
        <v>225</v>
      </c>
      <c r="C240" s="66"/>
      <c r="D240" s="64"/>
      <c r="E240" s="35" t="s">
        <v>228</v>
      </c>
      <c r="F240" s="33"/>
      <c r="G240" s="35" t="s">
        <v>352</v>
      </c>
      <c r="H240" s="32">
        <v>39</v>
      </c>
      <c r="I240" s="40"/>
      <c r="J240" s="40"/>
    </row>
    <row r="241" spans="2:10" ht="41.25" x14ac:dyDescent="0.4">
      <c r="B241" s="13">
        <f t="shared" si="5"/>
        <v>226</v>
      </c>
      <c r="C241" s="66"/>
      <c r="D241" s="64"/>
      <c r="E241" s="60" t="s">
        <v>229</v>
      </c>
      <c r="F241" s="60"/>
      <c r="G241" s="38" t="s">
        <v>375</v>
      </c>
      <c r="H241" s="32">
        <v>39</v>
      </c>
      <c r="I241" s="45"/>
      <c r="J241" s="40"/>
    </row>
    <row r="242" spans="2:10" ht="14.25" x14ac:dyDescent="0.4">
      <c r="B242" s="13">
        <f t="shared" si="5"/>
        <v>227</v>
      </c>
      <c r="C242" s="66"/>
      <c r="D242" s="64"/>
      <c r="E242" s="60"/>
      <c r="F242" s="60"/>
      <c r="G242" s="38" t="s">
        <v>268</v>
      </c>
      <c r="H242" s="32">
        <v>39</v>
      </c>
      <c r="I242" s="45"/>
      <c r="J242" s="40"/>
    </row>
    <row r="243" spans="2:10" ht="54.75" x14ac:dyDescent="0.4">
      <c r="B243" s="13">
        <f>B242+1</f>
        <v>228</v>
      </c>
      <c r="C243" s="66"/>
      <c r="D243" s="64"/>
      <c r="E243" s="60"/>
      <c r="F243" s="60"/>
      <c r="G243" s="38" t="s">
        <v>267</v>
      </c>
      <c r="H243" s="32">
        <v>39</v>
      </c>
      <c r="I243" s="45"/>
      <c r="J243" s="40"/>
    </row>
    <row r="244" spans="2:10" ht="14.25" x14ac:dyDescent="0.4">
      <c r="B244" s="13">
        <f t="shared" si="5"/>
        <v>229</v>
      </c>
      <c r="C244" s="66"/>
      <c r="D244" s="64"/>
      <c r="E244" s="60"/>
      <c r="F244" s="60"/>
      <c r="G244" s="38" t="s">
        <v>376</v>
      </c>
      <c r="H244" s="32">
        <v>39</v>
      </c>
      <c r="I244" s="45"/>
      <c r="J244" s="40"/>
    </row>
    <row r="245" spans="2:10" ht="14.25" x14ac:dyDescent="0.4">
      <c r="B245" s="13">
        <f t="shared" si="5"/>
        <v>230</v>
      </c>
      <c r="C245" s="66"/>
      <c r="D245" s="64"/>
      <c r="E245" s="60"/>
      <c r="F245" s="60"/>
      <c r="G245" s="38" t="s">
        <v>377</v>
      </c>
      <c r="H245" s="32">
        <v>39</v>
      </c>
      <c r="I245" s="45"/>
      <c r="J245" s="40"/>
    </row>
    <row r="246" spans="2:10" ht="14.25" x14ac:dyDescent="0.4">
      <c r="B246" s="13">
        <f t="shared" si="5"/>
        <v>231</v>
      </c>
      <c r="C246" s="66"/>
      <c r="D246" s="64"/>
      <c r="E246" s="60"/>
      <c r="F246" s="60"/>
      <c r="G246" s="38" t="s">
        <v>169</v>
      </c>
      <c r="H246" s="32">
        <v>39</v>
      </c>
      <c r="I246" s="45"/>
      <c r="J246" s="40"/>
    </row>
    <row r="247" spans="2:10" ht="14.25" x14ac:dyDescent="0.4">
      <c r="B247" s="13">
        <f t="shared" si="5"/>
        <v>232</v>
      </c>
      <c r="C247" s="66"/>
      <c r="D247" s="64"/>
      <c r="E247" s="60"/>
      <c r="F247" s="60"/>
      <c r="G247" s="47" t="s">
        <v>284</v>
      </c>
      <c r="H247" s="32">
        <v>39</v>
      </c>
      <c r="I247" s="45"/>
      <c r="J247" s="40"/>
    </row>
    <row r="248" spans="2:10" ht="41.25" x14ac:dyDescent="0.4">
      <c r="B248" s="13">
        <f>B247+1</f>
        <v>233</v>
      </c>
      <c r="C248" s="66"/>
      <c r="D248" s="64"/>
      <c r="E248" s="60"/>
      <c r="F248" s="60"/>
      <c r="G248" s="48" t="s">
        <v>353</v>
      </c>
      <c r="H248" s="32">
        <v>39</v>
      </c>
      <c r="I248" s="45"/>
      <c r="J248" s="40"/>
    </row>
    <row r="249" spans="2:10" ht="41.25" x14ac:dyDescent="0.4">
      <c r="B249" s="13">
        <f t="shared" si="5"/>
        <v>234</v>
      </c>
      <c r="C249" s="66"/>
      <c r="D249" s="64"/>
      <c r="E249" s="60"/>
      <c r="F249" s="60"/>
      <c r="G249" s="38" t="s">
        <v>378</v>
      </c>
      <c r="H249" s="32">
        <v>39</v>
      </c>
      <c r="I249" s="45"/>
      <c r="J249" s="40"/>
    </row>
    <row r="250" spans="2:10" ht="41.25" x14ac:dyDescent="0.4">
      <c r="B250" s="13">
        <f t="shared" si="5"/>
        <v>235</v>
      </c>
      <c r="C250" s="66"/>
      <c r="D250" s="64"/>
      <c r="E250" s="60"/>
      <c r="F250" s="60"/>
      <c r="G250" s="47" t="s">
        <v>379</v>
      </c>
      <c r="H250" s="32">
        <v>40</v>
      </c>
      <c r="I250" s="45"/>
      <c r="J250" s="40"/>
    </row>
    <row r="251" spans="2:10" ht="14.25" x14ac:dyDescent="0.4">
      <c r="B251" s="13">
        <f t="shared" si="5"/>
        <v>236</v>
      </c>
      <c r="C251" s="66"/>
      <c r="D251" s="64"/>
      <c r="E251" s="60"/>
      <c r="F251" s="60"/>
      <c r="G251" s="38" t="s">
        <v>170</v>
      </c>
      <c r="H251" s="32">
        <v>40</v>
      </c>
      <c r="I251" s="45"/>
      <c r="J251" s="40"/>
    </row>
    <row r="252" spans="2:10" ht="27.75" x14ac:dyDescent="0.4">
      <c r="B252" s="13">
        <f t="shared" si="5"/>
        <v>237</v>
      </c>
      <c r="C252" s="66"/>
      <c r="D252" s="64"/>
      <c r="E252" s="60"/>
      <c r="F252" s="60"/>
      <c r="G252" s="38" t="s">
        <v>171</v>
      </c>
      <c r="H252" s="32">
        <v>40</v>
      </c>
      <c r="I252" s="45"/>
      <c r="J252" s="40"/>
    </row>
    <row r="253" spans="2:10" ht="27.75" x14ac:dyDescent="0.4">
      <c r="B253" s="13">
        <f t="shared" si="5"/>
        <v>238</v>
      </c>
      <c r="C253" s="66"/>
      <c r="D253" s="64"/>
      <c r="E253" s="60"/>
      <c r="F253" s="60"/>
      <c r="G253" s="38" t="s">
        <v>172</v>
      </c>
      <c r="H253" s="32">
        <v>40</v>
      </c>
      <c r="I253" s="45"/>
      <c r="J253" s="40"/>
    </row>
    <row r="254" spans="2:10" ht="27.75" x14ac:dyDescent="0.4">
      <c r="B254" s="13">
        <f t="shared" ref="B254:B287" si="6">B253+1</f>
        <v>239</v>
      </c>
      <c r="C254" s="66"/>
      <c r="D254" s="64"/>
      <c r="E254" s="60"/>
      <c r="F254" s="60"/>
      <c r="G254" s="38" t="s">
        <v>369</v>
      </c>
      <c r="H254" s="32">
        <v>40</v>
      </c>
      <c r="I254" s="45"/>
      <c r="J254" s="40"/>
    </row>
    <row r="255" spans="2:10" ht="27" x14ac:dyDescent="0.4">
      <c r="B255" s="13">
        <f>B254+1</f>
        <v>240</v>
      </c>
      <c r="C255" s="66"/>
      <c r="D255" s="64"/>
      <c r="E255" s="60" t="s">
        <v>241</v>
      </c>
      <c r="F255" s="33" t="s">
        <v>246</v>
      </c>
      <c r="G255" s="38" t="s">
        <v>251</v>
      </c>
      <c r="H255" s="32">
        <v>40</v>
      </c>
      <c r="I255" s="45"/>
      <c r="J255" s="40"/>
    </row>
    <row r="256" spans="2:10" ht="175.5" x14ac:dyDescent="0.4">
      <c r="B256" s="13">
        <f t="shared" ref="B256:B257" si="7">B255+1</f>
        <v>241</v>
      </c>
      <c r="C256" s="66"/>
      <c r="D256" s="64"/>
      <c r="E256" s="60"/>
      <c r="F256" s="33" t="s">
        <v>247</v>
      </c>
      <c r="G256" s="38" t="s">
        <v>354</v>
      </c>
      <c r="H256" s="32">
        <v>40</v>
      </c>
      <c r="I256" s="45"/>
      <c r="J256" s="40"/>
    </row>
    <row r="257" spans="2:10" x14ac:dyDescent="0.4">
      <c r="B257" s="13">
        <f t="shared" si="7"/>
        <v>242</v>
      </c>
      <c r="C257" s="66"/>
      <c r="D257" s="64"/>
      <c r="E257" s="60"/>
      <c r="F257" s="33" t="s">
        <v>249</v>
      </c>
      <c r="G257" s="38" t="s">
        <v>250</v>
      </c>
      <c r="H257" s="32">
        <v>41</v>
      </c>
      <c r="I257" s="45"/>
      <c r="J257" s="40"/>
    </row>
    <row r="258" spans="2:10" ht="27.75" x14ac:dyDescent="0.4">
      <c r="B258" s="13">
        <f>B257+1</f>
        <v>243</v>
      </c>
      <c r="C258" s="66"/>
      <c r="D258" s="64"/>
      <c r="E258" s="60" t="s">
        <v>242</v>
      </c>
      <c r="F258" s="60"/>
      <c r="G258" s="38" t="s">
        <v>173</v>
      </c>
      <c r="H258" s="32">
        <v>41</v>
      </c>
      <c r="I258" s="45"/>
      <c r="J258" s="40"/>
    </row>
    <row r="259" spans="2:10" ht="27.75" x14ac:dyDescent="0.4">
      <c r="B259" s="13">
        <f t="shared" si="6"/>
        <v>244</v>
      </c>
      <c r="C259" s="66"/>
      <c r="D259" s="64"/>
      <c r="E259" s="60"/>
      <c r="F259" s="60"/>
      <c r="G259" s="38" t="s">
        <v>355</v>
      </c>
      <c r="H259" s="32">
        <v>41</v>
      </c>
      <c r="I259" s="45"/>
      <c r="J259" s="40"/>
    </row>
    <row r="260" spans="2:10" ht="27.75" x14ac:dyDescent="0.4">
      <c r="B260" s="13">
        <f t="shared" si="6"/>
        <v>245</v>
      </c>
      <c r="C260" s="66"/>
      <c r="D260" s="64"/>
      <c r="E260" s="60"/>
      <c r="F260" s="60"/>
      <c r="G260" s="38" t="s">
        <v>380</v>
      </c>
      <c r="H260" s="32">
        <v>41</v>
      </c>
      <c r="I260" s="45"/>
      <c r="J260" s="40"/>
    </row>
    <row r="261" spans="2:10" ht="27" x14ac:dyDescent="0.4">
      <c r="B261" s="13">
        <f t="shared" si="6"/>
        <v>246</v>
      </c>
      <c r="C261" s="66"/>
      <c r="D261" s="64"/>
      <c r="E261" s="60" t="s">
        <v>243</v>
      </c>
      <c r="F261" s="60"/>
      <c r="G261" s="35" t="s">
        <v>279</v>
      </c>
      <c r="H261" s="32">
        <v>41</v>
      </c>
      <c r="I261" s="45"/>
      <c r="J261" s="40"/>
    </row>
    <row r="262" spans="2:10" ht="14.25" x14ac:dyDescent="0.4">
      <c r="B262" s="13">
        <f t="shared" si="6"/>
        <v>247</v>
      </c>
      <c r="C262" s="66"/>
      <c r="D262" s="64"/>
      <c r="E262" s="60"/>
      <c r="F262" s="60"/>
      <c r="G262" s="38" t="s">
        <v>381</v>
      </c>
      <c r="H262" s="32">
        <v>41</v>
      </c>
      <c r="I262" s="45"/>
      <c r="J262" s="40"/>
    </row>
    <row r="263" spans="2:10" ht="41.25" x14ac:dyDescent="0.4">
      <c r="B263" s="13">
        <f t="shared" si="6"/>
        <v>248</v>
      </c>
      <c r="C263" s="66"/>
      <c r="D263" s="64"/>
      <c r="E263" s="60"/>
      <c r="F263" s="60"/>
      <c r="G263" s="38" t="s">
        <v>356</v>
      </c>
      <c r="H263" s="32">
        <v>41</v>
      </c>
      <c r="I263" s="45"/>
      <c r="J263" s="40"/>
    </row>
    <row r="264" spans="2:10" ht="41.25" x14ac:dyDescent="0.4">
      <c r="B264" s="13">
        <f t="shared" si="6"/>
        <v>249</v>
      </c>
      <c r="C264" s="66"/>
      <c r="D264" s="64"/>
      <c r="E264" s="60"/>
      <c r="F264" s="60"/>
      <c r="G264" s="38" t="s">
        <v>382</v>
      </c>
      <c r="H264" s="32">
        <v>41</v>
      </c>
      <c r="I264" s="45"/>
      <c r="J264" s="40"/>
    </row>
    <row r="265" spans="2:10" ht="16.5" x14ac:dyDescent="0.4">
      <c r="B265" s="13">
        <f t="shared" si="6"/>
        <v>250</v>
      </c>
      <c r="C265" s="66"/>
      <c r="D265" s="64"/>
      <c r="E265" s="60"/>
      <c r="F265" s="60"/>
      <c r="G265" s="38" t="s">
        <v>177</v>
      </c>
      <c r="H265" s="32">
        <v>41</v>
      </c>
      <c r="I265" s="45"/>
      <c r="J265" s="40"/>
    </row>
    <row r="266" spans="2:10" ht="27.75" x14ac:dyDescent="0.4">
      <c r="B266" s="13">
        <f t="shared" si="6"/>
        <v>251</v>
      </c>
      <c r="C266" s="66"/>
      <c r="D266" s="64"/>
      <c r="E266" s="60"/>
      <c r="F266" s="60"/>
      <c r="G266" s="38" t="s">
        <v>383</v>
      </c>
      <c r="H266" s="32">
        <v>41</v>
      </c>
      <c r="I266" s="45"/>
      <c r="J266" s="40"/>
    </row>
    <row r="267" spans="2:10" ht="54.75" x14ac:dyDescent="0.4">
      <c r="B267" s="13">
        <f t="shared" si="6"/>
        <v>252</v>
      </c>
      <c r="C267" s="66"/>
      <c r="D267" s="64"/>
      <c r="E267" s="60"/>
      <c r="F267" s="60"/>
      <c r="G267" s="38" t="s">
        <v>357</v>
      </c>
      <c r="H267" s="32">
        <v>41</v>
      </c>
      <c r="I267" s="45"/>
      <c r="J267" s="40"/>
    </row>
    <row r="268" spans="2:10" ht="27.75" x14ac:dyDescent="0.4">
      <c r="B268" s="13">
        <f t="shared" si="6"/>
        <v>253</v>
      </c>
      <c r="C268" s="66"/>
      <c r="D268" s="64"/>
      <c r="E268" s="60"/>
      <c r="F268" s="60"/>
      <c r="G268" s="38" t="s">
        <v>384</v>
      </c>
      <c r="H268" s="32">
        <v>42</v>
      </c>
      <c r="I268" s="45"/>
      <c r="J268" s="40"/>
    </row>
    <row r="269" spans="2:10" ht="27.75" x14ac:dyDescent="0.4">
      <c r="B269" s="13">
        <f t="shared" si="6"/>
        <v>254</v>
      </c>
      <c r="C269" s="66"/>
      <c r="D269" s="64"/>
      <c r="E269" s="60"/>
      <c r="F269" s="60"/>
      <c r="G269" s="38" t="s">
        <v>385</v>
      </c>
      <c r="H269" s="32">
        <v>42</v>
      </c>
      <c r="I269" s="45"/>
      <c r="J269" s="40"/>
    </row>
    <row r="270" spans="2:10" ht="27.75" x14ac:dyDescent="0.4">
      <c r="B270" s="13">
        <f t="shared" si="6"/>
        <v>255</v>
      </c>
      <c r="C270" s="66"/>
      <c r="D270" s="64"/>
      <c r="E270" s="60"/>
      <c r="F270" s="60"/>
      <c r="G270" s="38" t="s">
        <v>386</v>
      </c>
      <c r="H270" s="32">
        <v>42</v>
      </c>
      <c r="I270" s="45"/>
      <c r="J270" s="40"/>
    </row>
    <row r="271" spans="2:10" ht="27.75" x14ac:dyDescent="0.4">
      <c r="B271" s="13">
        <f t="shared" si="6"/>
        <v>256</v>
      </c>
      <c r="C271" s="66"/>
      <c r="D271" s="64"/>
      <c r="E271" s="60"/>
      <c r="F271" s="60"/>
      <c r="G271" s="38" t="s">
        <v>387</v>
      </c>
      <c r="H271" s="32">
        <v>42</v>
      </c>
      <c r="I271" s="45"/>
      <c r="J271" s="40"/>
    </row>
    <row r="272" spans="2:10" ht="14.25" x14ac:dyDescent="0.4">
      <c r="B272" s="13">
        <f t="shared" si="6"/>
        <v>257</v>
      </c>
      <c r="C272" s="66"/>
      <c r="D272" s="64"/>
      <c r="E272" s="60"/>
      <c r="F272" s="60"/>
      <c r="G272" s="38" t="s">
        <v>388</v>
      </c>
      <c r="H272" s="32">
        <v>42</v>
      </c>
      <c r="I272" s="45"/>
      <c r="J272" s="40"/>
    </row>
    <row r="273" spans="2:10" ht="40.5" x14ac:dyDescent="0.4">
      <c r="B273" s="13">
        <f t="shared" si="6"/>
        <v>258</v>
      </c>
      <c r="C273" s="66"/>
      <c r="D273" s="64"/>
      <c r="E273" s="60" t="s">
        <v>244</v>
      </c>
      <c r="F273" s="33" t="s">
        <v>207</v>
      </c>
      <c r="G273" s="35" t="s">
        <v>285</v>
      </c>
      <c r="H273" s="32">
        <v>42</v>
      </c>
      <c r="I273" s="45"/>
      <c r="J273" s="40"/>
    </row>
    <row r="274" spans="2:10" ht="27" x14ac:dyDescent="0.4">
      <c r="B274" s="13">
        <f t="shared" si="6"/>
        <v>259</v>
      </c>
      <c r="C274" s="66"/>
      <c r="D274" s="64"/>
      <c r="E274" s="60"/>
      <c r="F274" s="33" t="s">
        <v>208</v>
      </c>
      <c r="G274" s="35" t="s">
        <v>286</v>
      </c>
      <c r="H274" s="32">
        <v>42</v>
      </c>
      <c r="I274" s="45"/>
      <c r="J274" s="40"/>
    </row>
    <row r="275" spans="2:10" ht="54" x14ac:dyDescent="0.4">
      <c r="B275" s="13">
        <f t="shared" si="6"/>
        <v>260</v>
      </c>
      <c r="C275" s="66"/>
      <c r="D275" s="64"/>
      <c r="E275" s="35" t="s">
        <v>245</v>
      </c>
      <c r="F275" s="33"/>
      <c r="G275" s="35" t="s">
        <v>174</v>
      </c>
      <c r="H275" s="32">
        <v>42</v>
      </c>
      <c r="I275" s="45"/>
      <c r="J275" s="40"/>
    </row>
    <row r="276" spans="2:10" ht="40.5" x14ac:dyDescent="0.4">
      <c r="B276" s="13">
        <f>B275+1</f>
        <v>261</v>
      </c>
      <c r="C276" s="66"/>
      <c r="D276" s="64"/>
      <c r="E276" s="35" t="s">
        <v>230</v>
      </c>
      <c r="F276" s="33"/>
      <c r="G276" s="35" t="s">
        <v>175</v>
      </c>
      <c r="H276" s="32">
        <v>42</v>
      </c>
      <c r="I276" s="45"/>
      <c r="J276" s="40"/>
    </row>
    <row r="277" spans="2:10" ht="68.25" x14ac:dyDescent="0.4">
      <c r="B277" s="13">
        <f t="shared" si="6"/>
        <v>262</v>
      </c>
      <c r="C277" s="66"/>
      <c r="D277" s="64"/>
      <c r="E277" s="65" t="s">
        <v>231</v>
      </c>
      <c r="F277" s="60"/>
      <c r="G277" s="38" t="s">
        <v>358</v>
      </c>
      <c r="H277" s="32">
        <v>43</v>
      </c>
      <c r="I277" s="45"/>
      <c r="J277" s="40"/>
    </row>
    <row r="278" spans="2:10" ht="14.25" x14ac:dyDescent="0.4">
      <c r="B278" s="13">
        <f t="shared" si="6"/>
        <v>263</v>
      </c>
      <c r="C278" s="66"/>
      <c r="D278" s="64"/>
      <c r="E278" s="65"/>
      <c r="F278" s="60"/>
      <c r="G278" s="38" t="s">
        <v>389</v>
      </c>
      <c r="H278" s="32">
        <v>43</v>
      </c>
      <c r="I278" s="45"/>
      <c r="J278" s="40"/>
    </row>
    <row r="279" spans="2:10" ht="14.25" x14ac:dyDescent="0.4">
      <c r="B279" s="13">
        <f t="shared" si="6"/>
        <v>264</v>
      </c>
      <c r="C279" s="66"/>
      <c r="D279" s="64"/>
      <c r="E279" s="65"/>
      <c r="F279" s="60"/>
      <c r="G279" s="38" t="s">
        <v>390</v>
      </c>
      <c r="H279" s="32">
        <v>43</v>
      </c>
      <c r="I279" s="45"/>
      <c r="J279" s="40"/>
    </row>
    <row r="280" spans="2:10" ht="27" x14ac:dyDescent="0.4">
      <c r="B280" s="13">
        <f t="shared" si="6"/>
        <v>265</v>
      </c>
      <c r="C280" s="66"/>
      <c r="D280" s="64" t="s">
        <v>262</v>
      </c>
      <c r="E280" s="35"/>
      <c r="F280" s="33"/>
      <c r="G280" s="35" t="s">
        <v>176</v>
      </c>
      <c r="H280" s="32">
        <v>44</v>
      </c>
      <c r="I280" s="45"/>
      <c r="J280" s="40"/>
    </row>
    <row r="281" spans="2:10" ht="40.5" x14ac:dyDescent="0.4">
      <c r="B281" s="13">
        <f t="shared" si="6"/>
        <v>266</v>
      </c>
      <c r="C281" s="66"/>
      <c r="D281" s="64"/>
      <c r="E281" s="49" t="s">
        <v>287</v>
      </c>
      <c r="F281" s="35"/>
      <c r="G281" s="35" t="s">
        <v>288</v>
      </c>
      <c r="H281" s="32">
        <v>44</v>
      </c>
      <c r="I281" s="45"/>
      <c r="J281" s="40"/>
    </row>
    <row r="282" spans="2:10" x14ac:dyDescent="0.4">
      <c r="B282" s="13">
        <f t="shared" si="6"/>
        <v>267</v>
      </c>
      <c r="C282" s="66"/>
      <c r="D282" s="64"/>
      <c r="E282" s="67" t="s">
        <v>289</v>
      </c>
      <c r="F282" s="65"/>
      <c r="G282" s="35" t="s">
        <v>290</v>
      </c>
      <c r="H282" s="32">
        <v>44</v>
      </c>
      <c r="I282" s="45"/>
      <c r="J282" s="40"/>
    </row>
    <row r="283" spans="2:10" ht="14.25" x14ac:dyDescent="0.4">
      <c r="B283" s="13">
        <f t="shared" si="6"/>
        <v>268</v>
      </c>
      <c r="C283" s="66"/>
      <c r="D283" s="64"/>
      <c r="E283" s="67"/>
      <c r="F283" s="65"/>
      <c r="G283" s="38" t="s">
        <v>391</v>
      </c>
      <c r="H283" s="32">
        <v>44</v>
      </c>
      <c r="I283" s="45"/>
      <c r="J283" s="40"/>
    </row>
    <row r="284" spans="2:10" ht="27.75" x14ac:dyDescent="0.4">
      <c r="B284" s="13">
        <f t="shared" si="6"/>
        <v>269</v>
      </c>
      <c r="C284" s="66"/>
      <c r="D284" s="64"/>
      <c r="E284" s="67"/>
      <c r="F284" s="65"/>
      <c r="G284" s="38" t="s">
        <v>392</v>
      </c>
      <c r="H284" s="32">
        <v>44</v>
      </c>
      <c r="I284" s="45"/>
      <c r="J284" s="40"/>
    </row>
    <row r="285" spans="2:10" ht="27.75" x14ac:dyDescent="0.4">
      <c r="B285" s="13">
        <f>B284+1</f>
        <v>270</v>
      </c>
      <c r="C285" s="66"/>
      <c r="D285" s="64"/>
      <c r="E285" s="67"/>
      <c r="F285" s="65"/>
      <c r="G285" s="38" t="s">
        <v>393</v>
      </c>
      <c r="H285" s="32">
        <v>44</v>
      </c>
      <c r="I285" s="45"/>
      <c r="J285" s="40"/>
    </row>
    <row r="286" spans="2:10" ht="40.5" x14ac:dyDescent="0.4">
      <c r="B286" s="13">
        <f t="shared" si="6"/>
        <v>271</v>
      </c>
      <c r="C286" s="66"/>
      <c r="D286" s="64"/>
      <c r="E286" s="35" t="s">
        <v>291</v>
      </c>
      <c r="F286" s="33"/>
      <c r="G286" s="35" t="s">
        <v>292</v>
      </c>
      <c r="H286" s="32">
        <v>44</v>
      </c>
      <c r="I286" s="45"/>
      <c r="J286" s="40"/>
    </row>
    <row r="287" spans="2:10" ht="216" x14ac:dyDescent="0.4">
      <c r="B287" s="13">
        <f t="shared" si="6"/>
        <v>272</v>
      </c>
      <c r="C287" s="66"/>
      <c r="D287" s="64"/>
      <c r="E287" s="35"/>
      <c r="F287" s="33"/>
      <c r="G287" s="35" t="s">
        <v>362</v>
      </c>
      <c r="H287" s="32">
        <v>44</v>
      </c>
      <c r="I287" s="45"/>
      <c r="J287" s="40"/>
    </row>
    <row r="288" spans="2:10" ht="69" x14ac:dyDescent="0.4">
      <c r="B288" s="13">
        <f>B287+1</f>
        <v>273</v>
      </c>
      <c r="C288" s="66"/>
      <c r="D288" s="64"/>
      <c r="E288" s="35"/>
      <c r="F288" s="33"/>
      <c r="G288" s="35" t="s">
        <v>293</v>
      </c>
      <c r="H288" s="32">
        <v>45</v>
      </c>
      <c r="I288" s="45"/>
      <c r="J288" s="40"/>
    </row>
    <row r="289" spans="2:10" ht="135.75" x14ac:dyDescent="0.4">
      <c r="B289" s="13">
        <f t="shared" ref="B289:B291" si="8">B288+1</f>
        <v>274</v>
      </c>
      <c r="C289" s="66"/>
      <c r="D289" s="64"/>
      <c r="E289" s="35"/>
      <c r="F289" s="33"/>
      <c r="G289" s="35" t="s">
        <v>364</v>
      </c>
      <c r="H289" s="32">
        <v>45</v>
      </c>
      <c r="I289" s="45"/>
      <c r="J289" s="40"/>
    </row>
    <row r="290" spans="2:10" ht="108" x14ac:dyDescent="0.4">
      <c r="B290" s="13">
        <f t="shared" si="8"/>
        <v>275</v>
      </c>
      <c r="C290" s="66"/>
      <c r="D290" s="64"/>
      <c r="E290" s="35" t="s">
        <v>359</v>
      </c>
      <c r="F290" s="33"/>
      <c r="G290" s="35" t="s">
        <v>360</v>
      </c>
      <c r="H290" s="32">
        <v>47</v>
      </c>
      <c r="I290" s="45"/>
      <c r="J290" s="40"/>
    </row>
    <row r="291" spans="2:10" ht="54" x14ac:dyDescent="0.4">
      <c r="B291" s="13">
        <f t="shared" si="8"/>
        <v>276</v>
      </c>
      <c r="C291" s="66"/>
      <c r="D291" s="64"/>
      <c r="E291" s="35" t="s">
        <v>361</v>
      </c>
      <c r="F291" s="33"/>
      <c r="G291" s="35" t="s">
        <v>363</v>
      </c>
      <c r="H291" s="32">
        <v>47</v>
      </c>
      <c r="I291" s="40"/>
      <c r="J291" s="40"/>
    </row>
  </sheetData>
  <mergeCells count="70">
    <mergeCell ref="L4:T5"/>
    <mergeCell ref="B7:J7"/>
    <mergeCell ref="B2:J2"/>
    <mergeCell ref="E18:E20"/>
    <mergeCell ref="D22:D217"/>
    <mergeCell ref="F26:F27"/>
    <mergeCell ref="E26:E29"/>
    <mergeCell ref="E30:E217"/>
    <mergeCell ref="F31:F32"/>
    <mergeCell ref="F33:F35"/>
    <mergeCell ref="F42:F45"/>
    <mergeCell ref="F46:F51"/>
    <mergeCell ref="F52:F63"/>
    <mergeCell ref="F64:F66"/>
    <mergeCell ref="F68:F74"/>
    <mergeCell ref="F209:F217"/>
    <mergeCell ref="F184:F201"/>
    <mergeCell ref="C220:C291"/>
    <mergeCell ref="D280:D291"/>
    <mergeCell ref="F202:F208"/>
    <mergeCell ref="E13:E14"/>
    <mergeCell ref="F129:F136"/>
    <mergeCell ref="E282:E285"/>
    <mergeCell ref="F282:F285"/>
    <mergeCell ref="F108:F110"/>
    <mergeCell ref="F111:F128"/>
    <mergeCell ref="F159:F167"/>
    <mergeCell ref="F168:F176"/>
    <mergeCell ref="F177:F183"/>
    <mergeCell ref="E236:E237"/>
    <mergeCell ref="F236:F237"/>
    <mergeCell ref="F258:F260"/>
    <mergeCell ref="F261:F272"/>
    <mergeCell ref="F241:F254"/>
    <mergeCell ref="D220:D227"/>
    <mergeCell ref="D228:D238"/>
    <mergeCell ref="E230:E232"/>
    <mergeCell ref="E233:E234"/>
    <mergeCell ref="D239:D279"/>
    <mergeCell ref="E258:E260"/>
    <mergeCell ref="E261:E272"/>
    <mergeCell ref="E273:E274"/>
    <mergeCell ref="E241:E254"/>
    <mergeCell ref="E277:E279"/>
    <mergeCell ref="F277:F279"/>
    <mergeCell ref="E255:E257"/>
    <mergeCell ref="C13:C219"/>
    <mergeCell ref="D218:D219"/>
    <mergeCell ref="D13:D20"/>
    <mergeCell ref="E22:E25"/>
    <mergeCell ref="F10:F11"/>
    <mergeCell ref="F138:F158"/>
    <mergeCell ref="F75:F79"/>
    <mergeCell ref="F81:F82"/>
    <mergeCell ref="F83:F88"/>
    <mergeCell ref="F89:F96"/>
    <mergeCell ref="F97:F99"/>
    <mergeCell ref="F23:F24"/>
    <mergeCell ref="F36:F41"/>
    <mergeCell ref="F18:F20"/>
    <mergeCell ref="F100:F103"/>
    <mergeCell ref="F104:F107"/>
    <mergeCell ref="B8:J8"/>
    <mergeCell ref="B10:B11"/>
    <mergeCell ref="C10:C11"/>
    <mergeCell ref="D10:D11"/>
    <mergeCell ref="E10:E11"/>
    <mergeCell ref="G10:G11"/>
    <mergeCell ref="H10:H11"/>
    <mergeCell ref="I10:I11"/>
  </mergeCells>
  <phoneticPr fontId="6"/>
  <printOptions horizontalCentered="1"/>
  <pageMargins left="0.19685039370078741" right="0.19685039370078741" top="0.78740157480314965" bottom="0.78740157480314965" header="0.31496062992125984" footer="0.31496062992125984"/>
  <headerFooter>
    <oddHeader xml:space="preserve">&amp;R
様式４－５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e8efd8-8350-413b-bb71-f4daefede0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FACDFBA40F3F45AB370863D9F7CEB8" ma:contentTypeVersion="12" ma:contentTypeDescription="新しいドキュメントを作成します。" ma:contentTypeScope="" ma:versionID="b899839bd020efec62164e4edda8e9a0">
  <xsd:schema xmlns:xsd="http://www.w3.org/2001/XMLSchema" xmlns:xs="http://www.w3.org/2001/XMLSchema" xmlns:p="http://schemas.microsoft.com/office/2006/metadata/properties" xmlns:ns2="e2e8efd8-8350-413b-bb71-f4daefede06a" xmlns:ns3="8b3c88f2-0f90-4e43-bca1-770ac2ec3412" targetNamespace="http://schemas.microsoft.com/office/2006/metadata/properties" ma:root="true" ma:fieldsID="3950f0c183b93cb1d90e3b14eab539a6" ns2:_="" ns3:_="">
    <xsd:import namespace="e2e8efd8-8350-413b-bb71-f4daefede06a"/>
    <xsd:import namespace="8b3c88f2-0f90-4e43-bca1-770ac2ec34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8efd8-8350-413b-bb71-f4daefede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c88f2-0f90-4e43-bca1-770ac2ec341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87CC81-E276-4A3D-8479-9909BC136EF4}">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b3c88f2-0f90-4e43-bca1-770ac2ec3412"/>
    <ds:schemaRef ds:uri="e2e8efd8-8350-413b-bb71-f4daefede06a"/>
    <ds:schemaRef ds:uri="http://www.w3.org/XML/1998/namespace"/>
    <ds:schemaRef ds:uri="http://purl.org/dc/dcmitype/"/>
  </ds:schemaRefs>
</ds:datastoreItem>
</file>

<file path=customXml/itemProps2.xml><?xml version="1.0" encoding="utf-8"?>
<ds:datastoreItem xmlns:ds="http://schemas.openxmlformats.org/officeDocument/2006/customXml" ds:itemID="{3E34B0AC-CCB3-412B-9097-03C2F3D3B2A8}">
  <ds:schemaRefs>
    <ds:schemaRef ds:uri="http://schemas.microsoft.com/sharepoint/v3/contenttype/forms"/>
  </ds:schemaRefs>
</ds:datastoreItem>
</file>

<file path=customXml/itemProps3.xml><?xml version="1.0" encoding="utf-8"?>
<ds:datastoreItem xmlns:ds="http://schemas.openxmlformats.org/officeDocument/2006/customXml" ds:itemID="{F3AE59A3-7B91-46E2-9379-D86C53A9C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e8efd8-8350-413b-bb71-f4daefede06a"/>
    <ds:schemaRef ds:uri="8b3c88f2-0f90-4e43-bca1-770ac2ec3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４－５表紙</vt:lpstr>
      <vt:lpstr>４－５</vt:lpstr>
      <vt:lpstr>'４－５'!_Toc164874886</vt:lpstr>
      <vt:lpstr>'４－５'!_Toc164874888</vt:lpstr>
      <vt:lpstr>'４－５'!_Toc164874889</vt:lpstr>
      <vt:lpstr>'４－５'!Print_Area</vt:lpstr>
      <vt:lpstr>'４－５'!Print_Titles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2021-06-17T06:02:34Z</dcterms:created>
  <dcterms:modified xsi:type="dcterms:W3CDTF">2024-07-29T02:21:43Z</dcterms:modified>
</cp:coreProperties>
</file>