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☆（送付用）市補助金交付申請（建設工事）\補助金交付申請書類様式集（工事_地域介護・福祉空間整備等補助事業）\"/>
    </mc:Choice>
  </mc:AlternateContent>
  <bookViews>
    <workbookView xWindow="0" yWindow="0" windowWidth="23040" windowHeight="79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E13" i="1"/>
  <c r="D13" i="1"/>
  <c r="C13" i="1"/>
  <c r="D10" i="1" l="1"/>
  <c r="D8" i="1"/>
  <c r="D6" i="1"/>
  <c r="D7" i="1" s="1"/>
  <c r="D9" i="1" l="1"/>
  <c r="D11" i="1" s="1"/>
  <c r="C18" i="1"/>
  <c r="C19" i="1"/>
  <c r="D19" i="1"/>
  <c r="D20" i="1" l="1"/>
  <c r="C20" i="1"/>
  <c r="B19" i="1"/>
  <c r="B20" i="1" s="1"/>
  <c r="C12" i="1"/>
  <c r="C5" i="1"/>
  <c r="B7" i="1"/>
  <c r="B9" i="1" s="1"/>
  <c r="B11" i="1" s="1"/>
  <c r="C10" i="1" l="1"/>
  <c r="E10" i="1" s="1"/>
  <c r="C8" i="1"/>
  <c r="E8" i="1" s="1"/>
  <c r="C6" i="1"/>
  <c r="C7" i="1" s="1"/>
  <c r="E20" i="1"/>
  <c r="B12" i="1"/>
  <c r="D12" i="1" s="1"/>
  <c r="E12" i="1" l="1"/>
  <c r="C9" i="1"/>
  <c r="C11" i="1" s="1"/>
  <c r="E7" i="1"/>
  <c r="E9" i="1" s="1"/>
  <c r="B13" i="1"/>
  <c r="E11" i="1" l="1"/>
</calcChain>
</file>

<file path=xl/sharedStrings.xml><?xml version="1.0" encoding="utf-8"?>
<sst xmlns="http://schemas.openxmlformats.org/spreadsheetml/2006/main" count="20" uniqueCount="19">
  <si>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</si>
  <si>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</si>
  <si>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対象</t>
    <rPh sb="0" eb="2">
      <t>タイショウ</t>
    </rPh>
    <phoneticPr fontId="1"/>
  </si>
  <si>
    <t>対象外</t>
    <rPh sb="0" eb="2">
      <t>タイショウ</t>
    </rPh>
    <rPh sb="2" eb="3">
      <t>ガイ</t>
    </rPh>
    <phoneticPr fontId="1"/>
  </si>
  <si>
    <t>純工事費</t>
    <rPh sb="0" eb="1">
      <t>ジュン</t>
    </rPh>
    <rPh sb="1" eb="4">
      <t>コウジヒ</t>
    </rPh>
    <phoneticPr fontId="1"/>
  </si>
  <si>
    <t>現場管理費</t>
    <rPh sb="0" eb="2">
      <t>ゲンバ</t>
    </rPh>
    <rPh sb="2" eb="5">
      <t>カンリヒ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</si>
  <si>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</si>
  <si>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</si>
  <si>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</si>
  <si>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</si>
  <si>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工事費合計</t>
    <rPh sb="0" eb="3">
      <t>コウジヒ</t>
    </rPh>
    <rPh sb="3" eb="5">
      <t>ゴウケイ</t>
    </rPh>
    <phoneticPr fontId="1"/>
  </si>
  <si>
    <t>工事費の2.6％</t>
    <rPh sb="0" eb="2">
      <t>コウジ</t>
    </rPh>
    <rPh sb="2" eb="3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</si>
  <si>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</si>
  <si>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</si>
  <si>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設計監理費合計</t>
    <rPh sb="0" eb="2">
      <t>セッケイ</t>
    </rPh>
    <rPh sb="2" eb="4">
      <t>カンリ</t>
    </rPh>
    <rPh sb="4" eb="5">
      <t>ヒ</t>
    </rPh>
    <rPh sb="5" eb="7">
      <t>ゴウケイ</t>
    </rPh>
    <phoneticPr fontId="1"/>
  </si>
  <si>
    <t>計</t>
    <rPh sb="0" eb="1">
      <t>ケイ</t>
    </rPh>
    <phoneticPr fontId="1"/>
  </si>
  <si>
    <t>確認</t>
    <rPh sb="0" eb="2">
      <t>カクニン</t>
    </rPh>
    <phoneticPr fontId="1"/>
  </si>
  <si>
    <t>〇〇ホーム改修工事</t>
    <rPh sb="5" eb="7">
      <t>カイシュウ</t>
    </rPh>
    <rPh sb="7" eb="9">
      <t>コウジ</t>
    </rPh>
    <phoneticPr fontId="1"/>
  </si>
  <si>
    <t>補助対象外経費がある場合、諸経費（仮設費、管理費等）についても適切に按分を行ってください。
この表は按分を行う際の参考に使用してください。
ピンク色のセルを入力すると自動計算になります。
必要に応じて費目や数式は修正してください。
※法人で作成された任意の様式で作成いただいても構いません。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</si>
</sst>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3" fontId="2" fillId="0" borderId="0" xfId="0" applyNumberFormat="1" applyFont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7" xfId="0" applyNumberFormat="1" applyFont="1" applyBorder="1">
      <alignment vertical="center"/>
    </xf>
    <xf numFmtId="3" fontId="2" fillId="2" borderId="1" xfId="0" applyNumberFormat="1" applyFont="1" applyFill="1" applyBorder="1">
      <alignment vertical="center"/>
    </xf>
    <xf numFmtId="3" fontId="2" fillId="2" borderId="9" xfId="0" applyNumberFormat="1" applyFon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0" borderId="1" xfId="0" applyNumberFormat="1" applyFont="1" applyBorder="1">
      <alignment vertical="center"/>
    </xf>
    <xf numFmtId="3" fontId="3" fillId="0" borderId="0" xfId="0" applyNumberFormat="1" applyFont="1" applyFill="1">
      <alignment vertical="center"/>
    </xf>
    <xf numFmtId="3" fontId="3" fillId="3" borderId="8" xfId="0" applyNumberFormat="1" applyFont="1" applyFill="1" applyBorder="1">
      <alignment vertical="center"/>
    </xf>
    <xf numFmtId="3" fontId="2" fillId="0" borderId="11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3" fontId="2" fillId="0" borderId="13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7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3" fontId="3" fillId="0" borderId="0" xfId="0" applyNumberFormat="1" applyFont="1" applyFill="1" applyBorder="1">
      <alignment vertical="center"/>
    </xf>
    <xf numFmtId="3" fontId="2" fillId="4" borderId="12" xfId="0" applyNumberFormat="1" applyFont="1" applyFill="1" applyBorder="1">
      <alignment vertical="center"/>
    </xf>
    <xf numFmtId="3" fontId="2" fillId="4" borderId="3" xfId="0" applyNumberFormat="1" applyFont="1" applyFill="1" applyBorder="1">
      <alignment vertical="center"/>
    </xf>
    <xf numFmtId="3" fontId="2" fillId="4" borderId="6" xfId="0" applyNumberFormat="1" applyFont="1" applyFill="1" applyBorder="1">
      <alignment vertical="center"/>
    </xf>
    <xf numFmtId="3" fontId="2" fillId="4" borderId="1" xfId="0" applyNumberFormat="1" applyFont="1" applyFill="1" applyBorder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5" fillId="5" borderId="0" xfId="0" applyNumberFormat="1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I2" sqref="I2"/>
    </sheetView>
  </sheetViews>
  <sheetFormatPr defaultRowHeight="13.2" x14ac:dyDescent="0.45"/>
  <cols>
    <col min="1" max="1" width="14.3984375" style="1" customWidth="1"/>
    <col min="2" max="3" width="11.5" style="1" bestFit="1" customWidth="1"/>
    <col min="4" max="4" width="10.3984375" style="1" bestFit="1" customWidth="1"/>
    <col min="5" max="5" width="11.5" style="1" bestFit="1" customWidth="1"/>
    <col min="6" max="16384" width="8.796875" style="1"/>
  </cols>
  <sheetData>
    <row r="1" spans="1:5" ht="22.8" customHeight="1" x14ac:dyDescent="0.45">
      <c r="A1" s="20" t="s">
        <v>17</v>
      </c>
    </row>
    <row r="2" spans="1:5" ht="82.2" customHeight="1" x14ac:dyDescent="0.45">
      <c r="A2" s="28" t="s">
        <v>18</v>
      </c>
      <c r="B2" s="28"/>
      <c r="C2" s="28"/>
      <c r="D2" s="28"/>
      <c r="E2" s="28"/>
    </row>
    <row r="3" spans="1:5" ht="22.8" customHeight="1" x14ac:dyDescent="0.45">
      <c r="A3" s="20"/>
    </row>
    <row r="4" spans="1:5" x14ac:dyDescent="0.45">
      <c r="A4" s="17"/>
      <c r="B4" s="26" t="s">
        <v>15</v>
      </c>
      <c r="C4" s="26" t="s">
        <v>2</v>
      </c>
      <c r="D4" s="26" t="s">
        <v>3</v>
      </c>
      <c r="E4" s="27" t="s">
        <v>16</v>
      </c>
    </row>
    <row r="5" spans="1:5" x14ac:dyDescent="0.45">
      <c r="A5" s="14" t="s">
        <v>0</v>
      </c>
      <c r="B5" s="22"/>
      <c r="C5" s="15">
        <f>B5-D5</f>
        <v>0</v>
      </c>
      <c r="D5" s="22"/>
      <c r="E5" s="16"/>
    </row>
    <row r="6" spans="1:5" x14ac:dyDescent="0.45">
      <c r="A6" s="2" t="s">
        <v>1</v>
      </c>
      <c r="B6" s="23"/>
      <c r="C6" s="3" t="str">
        <f>IFERROR(B6*C5/B5,"")</f>
        <v/>
      </c>
      <c r="D6" s="3" t="str">
        <f>IFERROR(B6*D5/B5,"")</f>
        <v/>
      </c>
      <c r="E6" s="4"/>
    </row>
    <row r="7" spans="1:5" x14ac:dyDescent="0.45">
      <c r="A7" s="2" t="s">
        <v>4</v>
      </c>
      <c r="B7" s="3">
        <f>B5+B6</f>
        <v>0</v>
      </c>
      <c r="C7" s="3" t="str">
        <f>IFERROR(C5+C6,"")</f>
        <v/>
      </c>
      <c r="D7" s="3" t="str">
        <f>IFERROR(D5+D6,"")</f>
        <v/>
      </c>
      <c r="E7" s="4" t="str">
        <f>IFERROR(C7+D7,"")</f>
        <v/>
      </c>
    </row>
    <row r="8" spans="1:5" x14ac:dyDescent="0.45">
      <c r="A8" s="2" t="s">
        <v>5</v>
      </c>
      <c r="B8" s="23"/>
      <c r="C8" s="3" t="str">
        <f>IFERROR(B8*C5/B5,"")</f>
        <v/>
      </c>
      <c r="D8" s="3" t="str">
        <f>IFERROR(B8*D5/B5,"")</f>
        <v/>
      </c>
      <c r="E8" s="4" t="str">
        <f>IFERROR(C8+D8,"")</f>
        <v/>
      </c>
    </row>
    <row r="9" spans="1:5" x14ac:dyDescent="0.45">
      <c r="A9" s="2" t="s">
        <v>6</v>
      </c>
      <c r="B9" s="3">
        <f>B7+B8</f>
        <v>0</v>
      </c>
      <c r="C9" s="3" t="str">
        <f>IFERROR(C7+C8,"")</f>
        <v/>
      </c>
      <c r="D9" s="3" t="str">
        <f>IFERROR(D7+D8,"")</f>
        <v/>
      </c>
      <c r="E9" s="4" t="str">
        <f>IFERROR(E7+E8,"")</f>
        <v/>
      </c>
    </row>
    <row r="10" spans="1:5" x14ac:dyDescent="0.45">
      <c r="A10" s="5" t="s">
        <v>7</v>
      </c>
      <c r="B10" s="24"/>
      <c r="C10" s="6" t="str">
        <f>IFERROR(B10*C5/B5,"")</f>
        <v/>
      </c>
      <c r="D10" s="6" t="str">
        <f>IFERROR(B10*D5/B5,"")</f>
        <v/>
      </c>
      <c r="E10" s="7" t="str">
        <f>IFERROR(C10+D10,"")</f>
        <v/>
      </c>
    </row>
    <row r="11" spans="1:5" x14ac:dyDescent="0.45">
      <c r="A11" s="8" t="s">
        <v>8</v>
      </c>
      <c r="B11" s="8">
        <f>B9+B10</f>
        <v>0</v>
      </c>
      <c r="C11" s="8" t="str">
        <f>IFERROR(C9+C10,"")</f>
        <v/>
      </c>
      <c r="D11" s="8" t="str">
        <f>IFERROR(D9+D10,"")</f>
        <v/>
      </c>
      <c r="E11" s="8" t="str">
        <f>IFERROR(C11+D11,"")</f>
        <v/>
      </c>
    </row>
    <row r="12" spans="1:5" ht="13.8" thickBot="1" x14ac:dyDescent="0.5">
      <c r="A12" s="9" t="s">
        <v>9</v>
      </c>
      <c r="B12" s="9">
        <f>B11*0.1</f>
        <v>0</v>
      </c>
      <c r="C12" s="9">
        <f>0</f>
        <v>0</v>
      </c>
      <c r="D12" s="9">
        <f>B12</f>
        <v>0</v>
      </c>
      <c r="E12" s="9">
        <f>C12+D12</f>
        <v>0</v>
      </c>
    </row>
    <row r="13" spans="1:5" ht="14.4" thickTop="1" thickBot="1" x14ac:dyDescent="0.5">
      <c r="A13" s="10" t="s">
        <v>10</v>
      </c>
      <c r="B13" s="10">
        <f>B11+B12</f>
        <v>0</v>
      </c>
      <c r="C13" s="10" t="str">
        <f>IFERROR(C11+C12,"")</f>
        <v/>
      </c>
      <c r="D13" s="10" t="str">
        <f>IFERROR(D11+D12,"")</f>
        <v/>
      </c>
      <c r="E13" s="10" t="str">
        <f>IFERROR(C13+D13,"")</f>
        <v/>
      </c>
    </row>
    <row r="15" spans="1:5" ht="13.8" thickBot="1" x14ac:dyDescent="0.5">
      <c r="A15" s="1" t="s">
        <v>11</v>
      </c>
      <c r="C15" s="1" t="str">
        <f>IFERROR(C13*0.026,"")</f>
        <v/>
      </c>
    </row>
    <row r="16" spans="1:5" ht="13.8" thickBot="1" x14ac:dyDescent="0.5">
      <c r="A16" s="1" t="s">
        <v>12</v>
      </c>
      <c r="C16" s="13" t="str">
        <f>IFERROR(C13+C15,"")</f>
        <v/>
      </c>
    </row>
    <row r="18" spans="1:5" x14ac:dyDescent="0.45">
      <c r="A18" s="11" t="s">
        <v>13</v>
      </c>
      <c r="B18" s="25"/>
      <c r="C18" s="11">
        <f>B18-D18</f>
        <v>0</v>
      </c>
      <c r="D18" s="25"/>
      <c r="E18" s="11"/>
    </row>
    <row r="19" spans="1:5" ht="13.8" thickBot="1" x14ac:dyDescent="0.5">
      <c r="A19" s="18" t="s">
        <v>9</v>
      </c>
      <c r="B19" s="18">
        <f>B18*0.1</f>
        <v>0</v>
      </c>
      <c r="C19" s="18">
        <f>B19-D19</f>
        <v>0</v>
      </c>
      <c r="D19" s="18">
        <f>B19</f>
        <v>0</v>
      </c>
      <c r="E19" s="18"/>
    </row>
    <row r="20" spans="1:5" ht="13.8" thickBot="1" x14ac:dyDescent="0.5">
      <c r="A20" s="19" t="s">
        <v>14</v>
      </c>
      <c r="B20" s="19">
        <f>B18+B19</f>
        <v>0</v>
      </c>
      <c r="C20" s="19">
        <f>C18+C19</f>
        <v>0</v>
      </c>
      <c r="D20" s="19">
        <f>D18+D19</f>
        <v>0</v>
      </c>
      <c r="E20" s="19">
        <f>C20+D20</f>
        <v>0</v>
      </c>
    </row>
    <row r="22" spans="1:5" x14ac:dyDescent="0.45">
      <c r="A22" s="12"/>
      <c r="C22" s="21"/>
    </row>
  </sheetData>
  <mergeCells count="1"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貴之</dc:creator>
  <cp:lastModifiedBy>藤田　貴之</cp:lastModifiedBy>
  <cp:lastPrinted>2023-12-20T01:03:30Z</cp:lastPrinted>
  <dcterms:created xsi:type="dcterms:W3CDTF">2023-12-19T08:06:12Z</dcterms:created>
  <dcterms:modified xsi:type="dcterms:W3CDTF">2024-01-12T00:31:42Z</dcterms:modified>
</cp:coreProperties>
</file>