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新実績報告書請求書" sheetId="8" r:id="rId1"/>
    <sheet name="医療機関コード検索" sheetId="3" r:id="rId2"/>
    <sheet name="委託料" sheetId="4" r:id="rId3"/>
    <sheet name="リスト" sheetId="2" state="hidden" r:id="rId4"/>
  </sheets>
  <definedNames>
    <definedName name="_xlnm._FilterDatabase" localSheetId="1" hidden="1">医療機関コード検索!$A$1:$B$1</definedName>
    <definedName name="_xlnm.Print_Area" localSheetId="2">委託料!$A$1:$M$21</definedName>
    <definedName name="_xlnm.Print_Area" localSheetId="1">医療機関コード検索!$A$1:$B$461</definedName>
    <definedName name="_xlnm.Print_Area" localSheetId="0">新実績報告書請求書!$A$1:$S$36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8" l="1"/>
  <c r="O31" i="8"/>
  <c r="O26" i="8"/>
  <c r="O27" i="8"/>
  <c r="O28" i="8"/>
  <c r="O29" i="8"/>
  <c r="O30" i="8"/>
  <c r="O32" i="8" l="1"/>
  <c r="O25" i="8"/>
  <c r="O23" i="8"/>
  <c r="O22" i="8"/>
  <c r="O24" i="8"/>
  <c r="M32" i="8" l="1"/>
  <c r="O21" i="8"/>
  <c r="O20" i="8"/>
  <c r="O19" i="8"/>
  <c r="O18" i="8"/>
  <c r="O17" i="8"/>
  <c r="O35" i="8" l="1"/>
  <c r="M36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<sst xmlns="http://schemas.openxmlformats.org/spreadsheetml/2006/main" count="408" uniqueCount="390">
  <si>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</si>
  <si>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</si>
  <si>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</si>
  <si>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</si>
  <si>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</si>
  <si>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</si>
  <si>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</si>
  <si>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</si>
  <si>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</si>
  <si>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</si>
  <si>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</si>
  <si>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</si>
  <si>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</si>
  <si>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</si>
  <si>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</si>
  <si>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</si>
  <si>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</si>
  <si>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</si>
  <si>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</si>
  <si>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</si>
  <si>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</si>
  <si>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</si>
  <si>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</si>
  <si>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</si>
  <si>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</si>
  <si>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</si>
  <si>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</si>
  <si>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</si>
  <si>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</si>
  <si>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</si>
  <si>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</si>
  <si>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</si>
  <si>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</si>
  <si>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</si>
  <si>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</si>
  <si>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</si>
  <si>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</si>
  <si>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</si>
  <si>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</si>
  <si>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</si>
  <si>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</si>
  <si>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</si>
  <si>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</si>
  <si>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</si>
  <si>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</si>
  <si>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</si>
  <si>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</si>
  <si>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</si>
  <si>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</si>
  <si>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</si>
  <si>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</si>
  <si>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</si>
  <si>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</si>
  <si>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</si>
  <si>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</si>
  <si>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</si>
  <si>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</si>
  <si>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</si>
  <si>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</si>
  <si>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</si>
  <si>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</si>
  <si>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</si>
  <si>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</si>
  <si>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</si>
  <si>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</si>
  <si>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</si>
  <si>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</si>
  <si>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</si>
  <si>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</si>
  <si>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</si>
  <si>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</si>
  <si>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</si>
  <si>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</si>
  <si>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</si>
  <si>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</si>
  <si>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</si>
  <si>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</si>
  <si>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</si>
  <si>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</si>
  <si>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</si>
  <si>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</si>
  <si>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</si>
  <si>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</si>
  <si>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</si>
  <si>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</si>
  <si>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</si>
  <si>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</si>
  <si>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</si>
  <si>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</si>
  <si>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</si>
  <si>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</si>
  <si>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</si>
  <si>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</si>
  <si>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</si>
  <si>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</si>
  <si>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</si>
  <si>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</si>
  <si>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</si>
  <si>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</si>
  <si>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</si>
  <si>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</si>
  <si>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</si>
  <si>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</si>
  <si>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</si>
  <si>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</si>
  <si>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</si>
  <si>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</si>
  <si>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</si>
  <si>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</si>
  <si>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</si>
  <si>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</si>
  <si>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</si>
  <si>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</si>
  <si>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</si>
  <si>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</si>
  <si>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</si>
  <si>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</si>
  <si>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</si>
  <si>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</si>
  <si>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</si>
  <si>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</si>
  <si>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</si>
  <si>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</si>
  <si>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</si>
  <si>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</si>
  <si>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</si>
  <si>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</si>
  <si>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</si>
  <si>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</si>
  <si>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</si>
  <si>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</si>
  <si>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</si>
  <si>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</si>
  <si>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</si>
  <si>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</si>
  <si>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</si>
  <si>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</si>
  <si>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</si>
  <si>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</si>
  <si>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</si>
  <si>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</si>
  <si>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</si>
  <si>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</si>
  <si>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</si>
  <si>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</si>
  <si>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</si>
  <si>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</si>
  <si>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</si>
  <si>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</si>
  <si>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</si>
  <si>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</si>
  <si>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</si>
  <si>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</si>
  <si>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</si>
  <si>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</si>
  <si>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</si>
  <si>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</si>
  <si>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</si>
  <si>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</si>
  <si>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</si>
  <si>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</si>
  <si>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</si>
  <si>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</si>
  <si>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</si>
  <si>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</si>
  <si>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</si>
  <si>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</si>
  <si>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</si>
  <si>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</si>
  <si>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</si>
  <si>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</si>
  <si>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</si>
  <si>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</si>
  <si>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</si>
  <si>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</si>
  <si>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</si>
  <si>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</si>
  <si>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</si>
  <si>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</si>
  <si>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</si>
  <si>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</si>
  <si>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</si>
  <si>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</si>
  <si>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</si>
  <si>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</si>
  <si>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</si>
  <si>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</si>
  <si>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</si>
  <si>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</si>
  <si>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</si>
  <si>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</si>
  <si>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</si>
  <si>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</si>
  <si>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</si>
  <si>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</si>
  <si>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</si>
  <si>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</si>
  <si>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</si>
  <si>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</si>
  <si>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</si>
  <si>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</si>
  <si>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</si>
  <si>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</si>
  <si>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</si>
  <si>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</si>
  <si>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</si>
  <si>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</si>
  <si>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</si>
  <si>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6"/>
  </si>
  <si>
    <t>電話番号</t>
    <rPh sb="0" eb="2">
      <t>デンワ</t>
    </rPh>
    <rPh sb="2" eb="4">
      <t>バンゴウ</t>
    </rPh>
    <phoneticPr fontId="16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</si>
  <si>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</si>
  <si>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</si>
  <si>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</si>
  <si>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</si>
  <si>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</si>
  <si>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</si>
  <si>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</si>
  <si>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</si>
  <si>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</si>
  <si>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</si>
  <si>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</si>
  <si>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</si>
  <si>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</si>
  <si>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</si>
  <si>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</si>
  <si>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</si>
  <si>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</si>
  <si>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</si>
  <si>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</si>
  <si>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</si>
  <si>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</si>
  <si>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</si>
  <si>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金額</t>
    <rPh sb="0" eb="2">
      <t>キンガク</t>
    </rPh>
    <phoneticPr fontId="2"/>
  </si>
  <si>
    <t>区　　　分</t>
    <rPh sb="0" eb="1">
      <t>ク</t>
    </rPh>
    <rPh sb="4" eb="5">
      <t>ブン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</si>
  <si>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</si>
  <si>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小　　　計</t>
    <rPh sb="0" eb="1">
      <t>ショウ</t>
    </rPh>
    <rPh sb="4" eb="5">
      <t>ケイ</t>
    </rPh>
    <phoneticPr fontId="2"/>
  </si>
  <si>
    <t>単価（円）</t>
    <rPh sb="0" eb="2">
      <t>タンカ</t>
    </rPh>
    <rPh sb="3" eb="4">
      <t>エン</t>
    </rPh>
    <phoneticPr fontId="2"/>
  </si>
  <si>
    <t>総計</t>
    <rPh sb="0" eb="2">
      <t>ソウケイ</t>
    </rPh>
    <phoneticPr fontId="2"/>
  </si>
  <si>
    <t>住所</t>
    <rPh sb="0" eb="2">
      <t>ジュウショ</t>
    </rPh>
    <phoneticPr fontId="16"/>
  </si>
  <si>
    <t>開設者（代表者）職・氏名</t>
    <rPh sb="0" eb="3">
      <t>カイセツシャ</t>
    </rPh>
    <rPh sb="4" eb="7">
      <t>ダイヒョウシャ</t>
    </rPh>
    <rPh sb="8" eb="9">
      <t>ショク</t>
    </rPh>
    <rPh sb="10" eb="12">
      <t>シメイ</t>
    </rPh>
    <phoneticPr fontId="16"/>
  </si>
  <si>
    <t>発行責任者</t>
    <rPh sb="0" eb="5">
      <t>ハッコウセキニンシャ</t>
    </rPh>
    <phoneticPr fontId="16"/>
  </si>
  <si>
    <t>担当者氏名</t>
    <rPh sb="0" eb="5">
      <t>タントウシャシメイ</t>
    </rPh>
    <phoneticPr fontId="16"/>
  </si>
  <si>
    <t>メールアドレス</t>
    <phoneticPr fontId="16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</si>
  <si>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</si>
  <si>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</si>
  <si>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</si>
  <si>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</si>
  <si>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</si>
  <si>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</si>
  <si>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</si>
  <si>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</si>
  <si>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</si>
  <si>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</si>
  <si>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</si>
  <si>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</si>
  <si>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</si>
  <si>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</si>
  <si>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</si>
  <si>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</si>
  <si>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</si>
  <si>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</si>
  <si>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</si>
  <si>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</si>
  <si>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</si>
  <si>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</si>
  <si>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</si>
  <si>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</si>
  <si>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</si>
  <si>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</si>
  <si>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</si>
  <si>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</si>
  <si>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</si>
  <si>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</si>
  <si>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</si>
  <si>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</si>
  <si>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</si>
  <si>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</si>
  <si>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</si>
  <si>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</si>
  <si>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</si>
  <si>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</si>
  <si>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</si>
  <si>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</si>
  <si>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</si>
  <si>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</si>
  <si>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</si>
  <si>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</si>
  <si>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</si>
  <si>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</si>
  <si>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</si>
  <si>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</si>
  <si>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</si>
  <si>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</si>
  <si>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</si>
  <si>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</si>
  <si>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</si>
  <si>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</si>
  <si>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</si>
  <si>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</si>
  <si>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</si>
  <si>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</si>
  <si>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</si>
  <si>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</si>
  <si>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</si>
  <si>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</si>
  <si>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</si>
  <si>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</si>
  <si>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</si>
  <si>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</si>
  <si>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</si>
  <si>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</si>
  <si>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</si>
  <si>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</si>
  <si>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</si>
  <si>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</si>
  <si>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</si>
  <si>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</si>
  <si>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</si>
  <si>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</si>
  <si>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</si>
  <si>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</si>
  <si>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</si>
  <si>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</si>
  <si>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</si>
  <si>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</si>
  <si>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</si>
  <si>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</si>
  <si>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</si>
  <si>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</si>
  <si>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</si>
  <si>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</si>
  <si>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</si>
  <si>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</si>
  <si>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</si>
  <si>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</si>
  <si>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</si>
  <si>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</si>
  <si>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</si>
  <si>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</si>
  <si>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</si>
  <si>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</si>
  <si>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</si>
  <si>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</si>
  <si>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</si>
  <si>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</si>
  <si>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</si>
  <si>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</si>
  <si>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</si>
  <si>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</si>
  <si>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</si>
  <si>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</si>
  <si>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</si>
  <si>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</si>
  <si>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</si>
  <si>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</si>
  <si>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</si>
  <si>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</si>
  <si>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</si>
  <si>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</si>
  <si>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</si>
  <si>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</si>
  <si>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</si>
  <si>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</si>
  <si>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</si>
  <si>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結核健康診断実施報告書 兼 請求書</t>
    <rPh sb="0" eb="2">
      <t>ケッカク</t>
    </rPh>
    <rPh sb="2" eb="4">
      <t>ケンコウ</t>
    </rPh>
    <rPh sb="4" eb="6">
      <t>シンダン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</si>
  <si>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１　姫路市結核健康診断</t>
    <rPh sb="2" eb="5">
      <t>ヒメジシ</t>
    </rPh>
    <rPh sb="5" eb="7">
      <t>ケッカク</t>
    </rPh>
    <rPh sb="7" eb="9">
      <t>ケンコウ</t>
    </rPh>
    <rPh sb="9" eb="11">
      <t>シンダン</t>
    </rPh>
    <phoneticPr fontId="2"/>
  </si>
  <si>
    <t>ツベルクリン反応検査（6歳未満）</t>
    <rPh sb="6" eb="8">
      <t>ハンノウ</t>
    </rPh>
    <rPh sb="8" eb="10">
      <t>ケンサ</t>
    </rPh>
    <rPh sb="12" eb="15">
      <t>サイミマン</t>
    </rPh>
    <phoneticPr fontId="2"/>
  </si>
  <si>
    <t>ツベルクリン反応検査（6歳以上）</t>
    <rPh sb="6" eb="8">
      <t>ハンノウ</t>
    </rPh>
    <rPh sb="8" eb="10">
      <t>ケンサ</t>
    </rPh>
    <rPh sb="12" eb="15">
      <t>サイイジョウ</t>
    </rPh>
    <phoneticPr fontId="2"/>
  </si>
  <si>
    <t>ツベルクリン反応検査+ＩＧＲＡ検査（6歳未満）</t>
    <rPh sb="6" eb="8">
      <t>ハンノウ</t>
    </rPh>
    <rPh sb="8" eb="10">
      <t>ケンサ</t>
    </rPh>
    <rPh sb="15" eb="17">
      <t>ケンサ</t>
    </rPh>
    <rPh sb="19" eb="22">
      <t>サイミマン</t>
    </rPh>
    <phoneticPr fontId="2"/>
  </si>
  <si>
    <t>ツベルクリン反応検査+ＩＧＲＡ検査（6歳以上）</t>
    <rPh sb="6" eb="8">
      <t>ハンノウ</t>
    </rPh>
    <rPh sb="8" eb="10">
      <t>ケンサ</t>
    </rPh>
    <rPh sb="15" eb="17">
      <t>ケンサ</t>
    </rPh>
    <rPh sb="19" eb="22">
      <t>サイイジョウ</t>
    </rPh>
    <phoneticPr fontId="2"/>
  </si>
  <si>
    <t>ＩＧＲＡ検査+レントゲン撮影（アナログ6歳未満）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</si>
  <si>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ＩＧＲＡ検査+レントゲン撮影（アナログ6歳以上）</t>
    <rPh sb="4" eb="6">
      <t>ケンサ</t>
    </rPh>
    <rPh sb="12" eb="14">
      <t>サツエイ</t>
    </rPh>
    <rPh sb="20" eb="23">
      <t>サイイジョウ</t>
    </rPh>
    <phoneticPr fontId="2"/>
  </si>
  <si>
    <t>ＩＧＲＡ検査+レントゲン撮影（デジタル6歳未満）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</si>
  <si>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ＩＧＲＡ検査+レントゲン撮影（デジタル6歳以上）</t>
    <rPh sb="4" eb="6">
      <t>ケンサ</t>
    </rPh>
    <rPh sb="12" eb="14">
      <t>サツエイ</t>
    </rPh>
    <rPh sb="20" eb="23">
      <t>サイイジョウ</t>
    </rPh>
    <phoneticPr fontId="2"/>
  </si>
  <si>
    <t>ＩＧＲＡ検査（6歳未満）</t>
    <rPh sb="4" eb="6">
      <t>ケンサ</t>
    </rPh>
    <rPh sb="8" eb="11">
      <t>サイミマン</t>
    </rPh>
    <phoneticPr fontId="2"/>
  </si>
  <si>
    <t>ＩＧＲＡ検査（6歳以上）</t>
    <rPh sb="4" eb="6">
      <t>ケンサ</t>
    </rPh>
    <rPh sb="8" eb="11">
      <t>サイイジョウ</t>
    </rPh>
    <phoneticPr fontId="2"/>
  </si>
  <si>
    <t>レントゲン撮影（アナログ6歳未満）</t>
    <rPh sb="5" eb="7">
      <t>サツエイ</t>
    </rPh>
    <rPh sb="13" eb="16">
      <t>サイミマン</t>
    </rPh>
    <phoneticPr fontId="2"/>
  </si>
  <si>
    <t>レントゲン撮影（アナログ6歳以上）</t>
    <rPh sb="5" eb="7">
      <t>サツエイ</t>
    </rPh>
    <rPh sb="13" eb="16">
      <t>サイイジョウ</t>
    </rPh>
    <phoneticPr fontId="2"/>
  </si>
  <si>
    <t>レントゲン撮影（デジタル6歳未満）</t>
    <rPh sb="5" eb="7">
      <t>サツエイ</t>
    </rPh>
    <rPh sb="13" eb="16">
      <t>サイミマン</t>
    </rPh>
    <phoneticPr fontId="2"/>
  </si>
  <si>
    <t>レントゲン撮影（デジタル6歳以上）</t>
    <rPh sb="5" eb="7">
      <t>サツエイ</t>
    </rPh>
    <rPh sb="13" eb="16">
      <t>サイイジョウ</t>
    </rPh>
    <phoneticPr fontId="2"/>
  </si>
  <si>
    <t>胸部エックス線フィルム・ＣＤ等の提出のみ</t>
    <rPh sb="0" eb="2">
      <t>キョウブ</t>
    </rPh>
    <rPh sb="6" eb="7">
      <t>セン</t>
    </rPh>
    <rPh sb="14" eb="15">
      <t>ナド</t>
    </rPh>
    <rPh sb="16" eb="18">
      <t>テイシュツ</t>
    </rPh>
    <phoneticPr fontId="2"/>
  </si>
  <si>
    <t>〇結核健康診断　委託料単価</t>
    <rPh sb="1" eb="3">
      <t>ケッカク</t>
    </rPh>
    <rPh sb="3" eb="5">
      <t>ケンコウ</t>
    </rPh>
    <rPh sb="5" eb="7">
      <t>シンダン</t>
    </rPh>
    <rPh sb="8" eb="11">
      <t>イタクリョウ</t>
    </rPh>
    <rPh sb="11" eb="13">
      <t>タンカ</t>
    </rPh>
    <phoneticPr fontId="2"/>
  </si>
  <si>
    <t>姫路聖マリア病院</t>
  </si>
  <si>
    <t>金澤医院</t>
  </si>
  <si>
    <t>いながき眼科</t>
  </si>
  <si>
    <t xml:space="preserve"> </t>
    <phoneticPr fontId="2"/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</si>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</sst>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#,##0&quot;円&quot;"/>
    <numFmt numFmtId="178" formatCode="[$-411]ggge&quot;年&quot;m&quot;月&quot;d&quot;日&quot;;@"/>
    <numFmt numFmtId="179" formatCode="#,###&quot;円&quot;"/>
    <numFmt numFmtId="180" formatCode="&quot;(内消費税 10%　　&quot;\ #,###_ &quot;円)&quot;\ "/>
    <numFmt numFmtId="181" formatCode="#&quot;人&quot;"/>
    <numFmt numFmtId="182" formatCode="#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8" fillId="0" borderId="19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8" fillId="2" borderId="21" xfId="0" applyFont="1" applyFill="1" applyBorder="1" applyAlignment="1">
      <alignment vertical="center" textRotation="255"/>
    </xf>
    <xf numFmtId="0" fontId="14" fillId="0" borderId="20" xfId="0" applyFont="1" applyBorder="1" applyAlignment="1">
      <alignment vertical="center" textRotation="255"/>
    </xf>
    <xf numFmtId="0" fontId="21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8" fillId="0" borderId="0" xfId="0" applyFont="1" applyFill="1" applyAlignment="1"/>
    <xf numFmtId="0" fontId="14" fillId="2" borderId="20" xfId="0" applyFont="1" applyFill="1" applyBorder="1" applyAlignment="1">
      <alignment vertical="center" textRotation="255"/>
    </xf>
    <xf numFmtId="176" fontId="18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8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textRotation="255"/>
    </xf>
    <xf numFmtId="180" fontId="0" fillId="0" borderId="11" xfId="0" applyNumberFormat="1" applyBorder="1" applyAlignment="1">
      <alignment horizontal="right" vertical="center" shrinkToFit="1"/>
    </xf>
    <xf numFmtId="180" fontId="0" fillId="0" borderId="14" xfId="0" applyNumberFormat="1" applyBorder="1" applyAlignment="1">
      <alignment horizontal="right" vertical="center" shrinkToFit="1"/>
    </xf>
    <xf numFmtId="180" fontId="0" fillId="0" borderId="15" xfId="0" applyNumberFormat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82" fontId="12" fillId="4" borderId="27" xfId="0" applyNumberFormat="1" applyFont="1" applyFill="1" applyBorder="1" applyAlignment="1">
      <alignment horizontal="right" vertical="center" shrinkToFit="1"/>
    </xf>
    <xf numFmtId="179" fontId="23" fillId="4" borderId="27" xfId="0" applyNumberFormat="1" applyFont="1" applyFill="1" applyBorder="1" applyAlignment="1">
      <alignment horizontal="right" vertical="center" indent="1" shrinkToFit="1"/>
    </xf>
    <xf numFmtId="179" fontId="23" fillId="4" borderId="28" xfId="0" applyNumberFormat="1" applyFont="1" applyFill="1" applyBorder="1" applyAlignment="1">
      <alignment horizontal="right" vertical="center" indent="1" shrinkToFit="1"/>
    </xf>
    <xf numFmtId="0" fontId="20" fillId="0" borderId="22" xfId="0" applyFont="1" applyBorder="1" applyAlignment="1">
      <alignment horizontal="left" vertical="center" shrinkToFit="1"/>
    </xf>
    <xf numFmtId="177" fontId="8" fillId="0" borderId="3" xfId="2" applyNumberFormat="1" applyFont="1" applyFill="1" applyBorder="1" applyAlignment="1">
      <alignment horizontal="center" vertical="center"/>
    </xf>
    <xf numFmtId="181" fontId="8" fillId="0" borderId="3" xfId="0" applyNumberFormat="1" applyFont="1" applyBorder="1" applyAlignment="1">
      <alignment horizontal="right" vertical="center" indent="1"/>
    </xf>
    <xf numFmtId="179" fontId="22" fillId="4" borderId="3" xfId="0" applyNumberFormat="1" applyFont="1" applyFill="1" applyBorder="1" applyAlignment="1">
      <alignment horizontal="right" vertical="center" indent="1" shrinkToFit="1"/>
    </xf>
    <xf numFmtId="179" fontId="22" fillId="4" borderId="4" xfId="0" applyNumberFormat="1" applyFont="1" applyFill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9" fontId="12" fillId="4" borderId="24" xfId="0" applyNumberFormat="1" applyFont="1" applyFill="1" applyBorder="1" applyAlignment="1">
      <alignment horizontal="right" vertical="center"/>
    </xf>
    <xf numFmtId="179" fontId="12" fillId="4" borderId="25" xfId="0" applyNumberFormat="1" applyFont="1" applyFill="1" applyBorder="1" applyAlignment="1">
      <alignment horizontal="right" vertical="center"/>
    </xf>
    <xf numFmtId="177" fontId="8" fillId="0" borderId="22" xfId="2" applyNumberFormat="1" applyFont="1" applyFill="1" applyBorder="1" applyAlignment="1">
      <alignment horizontal="center" vertical="center"/>
    </xf>
    <xf numFmtId="181" fontId="8" fillId="0" borderId="22" xfId="0" applyNumberFormat="1" applyFont="1" applyBorder="1" applyAlignment="1">
      <alignment horizontal="right" vertical="center" indent="1"/>
    </xf>
    <xf numFmtId="179" fontId="22" fillId="4" borderId="22" xfId="0" applyNumberFormat="1" applyFont="1" applyFill="1" applyBorder="1" applyAlignment="1">
      <alignment horizontal="right" vertical="center" indent="1" shrinkToFit="1"/>
    </xf>
    <xf numFmtId="179" fontId="22" fillId="4" borderId="23" xfId="0" applyNumberFormat="1" applyFont="1" applyFill="1" applyBorder="1" applyAlignment="1">
      <alignment horizontal="right" vertical="center" inden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177" fontId="8" fillId="0" borderId="7" xfId="2" applyNumberFormat="1" applyFont="1" applyFill="1" applyBorder="1" applyAlignment="1">
      <alignment horizontal="center" vertical="center"/>
    </xf>
    <xf numFmtId="181" fontId="8" fillId="0" borderId="26" xfId="0" applyNumberFormat="1" applyFont="1" applyBorder="1" applyAlignment="1">
      <alignment horizontal="right" vertical="center" indent="1"/>
    </xf>
    <xf numFmtId="179" fontId="22" fillId="4" borderId="7" xfId="0" applyNumberFormat="1" applyFont="1" applyFill="1" applyBorder="1" applyAlignment="1">
      <alignment horizontal="right" vertical="center" indent="1" shrinkToFit="1"/>
    </xf>
    <xf numFmtId="179" fontId="22" fillId="4" borderId="17" xfId="0" applyNumberFormat="1" applyFont="1" applyFill="1" applyBorder="1" applyAlignment="1">
      <alignment horizontal="right" vertical="center" indent="1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27" fillId="3" borderId="2" xfId="3" applyFill="1" applyBorder="1" applyAlignment="1" applyProtection="1">
      <alignment horizontal="left" vertical="center" indent="1" shrinkToFit="1"/>
      <protection locked="0"/>
    </xf>
    <xf numFmtId="0" fontId="10" fillId="2" borderId="8" xfId="0" quotePrefix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178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vertical="center" shrinkToFit="1"/>
    </xf>
    <xf numFmtId="0" fontId="3" fillId="3" borderId="2" xfId="1" applyFont="1" applyFill="1" applyBorder="1" applyAlignment="1" applyProtection="1">
      <alignment horizontal="left" vertical="center" shrinkToFit="1"/>
      <protection locked="0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32" xfId="2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177" fontId="8" fillId="0" borderId="31" xfId="2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177" fontId="8" fillId="0" borderId="34" xfId="2" applyNumberFormat="1" applyFont="1" applyFill="1" applyBorder="1" applyAlignment="1">
      <alignment horizontal="center" vertical="center"/>
    </xf>
    <xf numFmtId="177" fontId="8" fillId="0" borderId="35" xfId="2" applyNumberFormat="1" applyFont="1" applyFill="1" applyBorder="1" applyAlignment="1">
      <alignment horizontal="center" vertical="center"/>
    </xf>
    <xf numFmtId="177" fontId="8" fillId="0" borderId="36" xfId="2" applyNumberFormat="1" applyFont="1" applyFill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79" fontId="22" fillId="4" borderId="5" xfId="0" applyNumberFormat="1" applyFont="1" applyFill="1" applyBorder="1" applyAlignment="1">
      <alignment horizontal="right" vertical="center" indent="1" shrinkToFit="1"/>
    </xf>
    <xf numFmtId="179" fontId="22" fillId="4" borderId="6" xfId="0" applyNumberFormat="1" applyFont="1" applyFill="1" applyBorder="1" applyAlignment="1">
      <alignment horizontal="right" vertical="center" indent="1" shrinkToFit="1"/>
    </xf>
    <xf numFmtId="181" fontId="8" fillId="0" borderId="31" xfId="0" applyNumberFormat="1" applyFont="1" applyBorder="1" applyAlignment="1">
      <alignment horizontal="center" vertical="center"/>
    </xf>
    <xf numFmtId="181" fontId="8" fillId="0" borderId="3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shrinkToFit="1"/>
    </xf>
    <xf numFmtId="177" fontId="25" fillId="0" borderId="2" xfId="2" applyNumberFormat="1" applyFont="1" applyFill="1" applyBorder="1" applyAlignment="1">
      <alignment horizontal="right" vertical="center"/>
    </xf>
    <xf numFmtId="177" fontId="25" fillId="0" borderId="33" xfId="2" applyNumberFormat="1" applyFont="1" applyFill="1" applyBorder="1" applyAlignment="1">
      <alignment horizontal="right" vertical="center"/>
    </xf>
    <xf numFmtId="177" fontId="25" fillId="0" borderId="34" xfId="2" applyNumberFormat="1" applyFont="1" applyFill="1" applyBorder="1" applyAlignment="1">
      <alignment horizontal="right" vertical="center"/>
    </xf>
    <xf numFmtId="177" fontId="25" fillId="0" borderId="35" xfId="2" applyNumberFormat="1" applyFont="1" applyFill="1" applyBorder="1" applyAlignment="1">
      <alignment horizontal="right" vertical="center"/>
    </xf>
    <xf numFmtId="177" fontId="25" fillId="0" borderId="38" xfId="2" applyNumberFormat="1" applyFont="1" applyFill="1" applyBorder="1" applyAlignment="1">
      <alignment horizontal="right" vertical="center"/>
    </xf>
    <xf numFmtId="0" fontId="26" fillId="0" borderId="34" xfId="0" applyFont="1" applyBorder="1" applyAlignment="1">
      <alignment horizontal="left" vertical="center" shrinkToFit="1"/>
    </xf>
    <xf numFmtId="0" fontId="26" fillId="0" borderId="35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177" fontId="25" fillId="0" borderId="7" xfId="2" applyNumberFormat="1" applyFont="1" applyFill="1" applyBorder="1" applyAlignment="1">
      <alignment horizontal="right" vertical="center"/>
    </xf>
    <xf numFmtId="177" fontId="25" fillId="0" borderId="17" xfId="2" applyNumberFormat="1" applyFont="1" applyFill="1" applyBorder="1" applyAlignment="1">
      <alignment horizontal="right" vertical="center"/>
    </xf>
    <xf numFmtId="177" fontId="25" fillId="0" borderId="3" xfId="2" applyNumberFormat="1" applyFont="1" applyFill="1" applyBorder="1" applyAlignment="1">
      <alignment horizontal="right" vertical="center"/>
    </xf>
    <xf numFmtId="177" fontId="25" fillId="0" borderId="4" xfId="2" applyNumberFormat="1" applyFont="1" applyFill="1" applyBorder="1" applyAlignment="1">
      <alignment horizontal="right" vertical="center"/>
    </xf>
    <xf numFmtId="177" fontId="25" fillId="0" borderId="22" xfId="2" applyNumberFormat="1" applyFont="1" applyFill="1" applyBorder="1" applyAlignment="1">
      <alignment horizontal="right" vertical="center"/>
    </xf>
    <xf numFmtId="177" fontId="25" fillId="0" borderId="23" xfId="2" applyNumberFormat="1" applyFont="1" applyFill="1" applyBorder="1" applyAlignment="1">
      <alignment horizontal="right" vertical="center"/>
    </xf>
    <xf numFmtId="177" fontId="25" fillId="0" borderId="31" xfId="2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32</xdr:row>
      <xdr:rowOff>171450</xdr:rowOff>
    </xdr:from>
    <xdr:to>
      <xdr:col>12</xdr:col>
      <xdr:colOff>19050</xdr:colOff>
      <xdr:row>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0A3181-DE9F-40BB-94F6-89AB549B6275}"/>
            </a:ext>
          </a:extLst>
        </xdr:cNvPr>
        <xdr:cNvSpPr txBox="1"/>
      </xdr:nvSpPr>
      <xdr:spPr>
        <a:xfrm>
          <a:off x="3960495" y="5360670"/>
          <a:ext cx="295275" cy="6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2A2443D-94BF-4EAF-8858-A0FA04427DBD}"/>
            </a:ext>
          </a:extLst>
        </xdr:cNvPr>
        <xdr:cNvCxnSpPr/>
      </xdr:nvCxnSpPr>
      <xdr:spPr>
        <a:xfrm>
          <a:off x="3179445" y="337185"/>
          <a:ext cx="88582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2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2" width="4.5" style="6" customWidth="1"/>
    <col min="13" max="17" width="4.875" style="6" customWidth="1"/>
    <col min="18" max="19" width="1.375" style="6" customWidth="1"/>
    <col min="20" max="16384" width="9" style="6"/>
  </cols>
  <sheetData>
    <row r="1" spans="1:19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customHeight="1" thickBot="1">
      <c r="A2" s="88" t="s">
        <v>4</v>
      </c>
      <c r="B2" s="88"/>
      <c r="C2" s="88"/>
      <c r="D2" s="88"/>
      <c r="E2" s="89"/>
      <c r="F2" s="90"/>
      <c r="G2" s="91"/>
      <c r="H2" s="91"/>
      <c r="I2" s="92"/>
      <c r="J2" s="5"/>
      <c r="K2" s="93" t="s">
        <v>212</v>
      </c>
      <c r="L2" s="93"/>
      <c r="M2" s="93"/>
      <c r="N2" s="93"/>
      <c r="O2" s="93"/>
      <c r="P2" s="93"/>
      <c r="Q2" s="93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94" t="s">
        <v>208</v>
      </c>
      <c r="I4" s="94"/>
      <c r="J4" s="94"/>
      <c r="K4" s="22"/>
      <c r="L4" s="95" t="str">
        <f>IFERROR(VLOOKUP(F2,医療機関コード検索!$A:$B,2,FALSE),"")</f>
        <v/>
      </c>
      <c r="M4" s="95"/>
      <c r="N4" s="95"/>
      <c r="O4" s="95"/>
      <c r="P4" s="95"/>
      <c r="Q4" s="95"/>
    </row>
    <row r="5" spans="1:19" s="11" customFormat="1" ht="18" customHeight="1">
      <c r="A5" s="9"/>
      <c r="B5" s="9"/>
      <c r="C5" s="9" t="s">
        <v>214</v>
      </c>
      <c r="D5" s="9"/>
      <c r="E5" s="10"/>
      <c r="F5" s="10"/>
      <c r="G5" s="10"/>
      <c r="H5" s="94" t="s">
        <v>238</v>
      </c>
      <c r="I5" s="94"/>
      <c r="J5" s="94"/>
      <c r="K5" s="22"/>
      <c r="L5" s="96"/>
      <c r="M5" s="96"/>
      <c r="N5" s="96"/>
      <c r="O5" s="96"/>
      <c r="P5" s="96"/>
      <c r="Q5" s="96"/>
    </row>
    <row r="6" spans="1:19" s="11" customFormat="1" ht="18" customHeight="1">
      <c r="A6" s="9"/>
      <c r="B6" s="9" t="s">
        <v>214</v>
      </c>
      <c r="C6" s="9"/>
      <c r="D6" s="9"/>
      <c r="E6" s="10"/>
      <c r="F6" s="10"/>
      <c r="G6" s="10"/>
      <c r="H6" s="94" t="s">
        <v>239</v>
      </c>
      <c r="I6" s="94"/>
      <c r="J6" s="94"/>
      <c r="K6" s="22"/>
      <c r="L6" s="84"/>
      <c r="M6" s="84"/>
      <c r="N6" s="84"/>
      <c r="O6" s="84"/>
      <c r="P6" s="84"/>
      <c r="Q6" s="84"/>
    </row>
    <row r="7" spans="1:19" s="11" customFormat="1" ht="18" customHeight="1">
      <c r="A7" s="9"/>
      <c r="B7" s="9"/>
      <c r="C7" s="9"/>
      <c r="D7" s="9" t="s">
        <v>385</v>
      </c>
      <c r="E7" s="10"/>
      <c r="F7" s="10"/>
      <c r="G7" s="10" t="s">
        <v>270</v>
      </c>
      <c r="H7" s="94" t="s">
        <v>209</v>
      </c>
      <c r="I7" s="94"/>
      <c r="J7" s="94"/>
      <c r="K7" s="22"/>
      <c r="L7" s="96"/>
      <c r="M7" s="96"/>
      <c r="N7" s="96"/>
      <c r="O7" s="96"/>
      <c r="P7" s="96"/>
      <c r="Q7" s="96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94" t="s">
        <v>240</v>
      </c>
      <c r="I8" s="94"/>
      <c r="J8" s="94"/>
      <c r="K8" s="22"/>
      <c r="L8" s="84"/>
      <c r="M8" s="84"/>
      <c r="N8" s="84"/>
      <c r="O8" s="84"/>
      <c r="P8" s="84"/>
      <c r="Q8" s="84"/>
    </row>
    <row r="9" spans="1:19" s="11" customFormat="1" ht="18" customHeight="1">
      <c r="A9" s="9"/>
      <c r="B9" s="9"/>
      <c r="C9" s="9"/>
      <c r="D9" s="9"/>
      <c r="E9" s="10" t="s">
        <v>214</v>
      </c>
      <c r="F9" s="10"/>
      <c r="G9" s="10"/>
      <c r="H9" s="83" t="s">
        <v>241</v>
      </c>
      <c r="I9" s="83"/>
      <c r="J9" s="83"/>
      <c r="K9" s="23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3" t="s">
        <v>242</v>
      </c>
      <c r="I10" s="83"/>
      <c r="J10" s="83"/>
      <c r="K10" s="23"/>
      <c r="L10" s="85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86" t="s">
        <v>364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S12" s="11" t="s">
        <v>214</v>
      </c>
    </row>
    <row r="13" spans="1:19" ht="7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18.75" customHeight="1" thickBot="1">
      <c r="A14" s="71" t="s">
        <v>216</v>
      </c>
      <c r="B14" s="71"/>
      <c r="C14" s="72"/>
      <c r="D14" s="24" t="s">
        <v>211</v>
      </c>
      <c r="E14" s="14"/>
      <c r="F14" s="12" t="s">
        <v>210</v>
      </c>
      <c r="G14" s="14"/>
      <c r="H14" s="13" t="s">
        <v>213</v>
      </c>
      <c r="I14" s="73" t="s">
        <v>217</v>
      </c>
      <c r="J14" s="74"/>
      <c r="K14" s="74"/>
      <c r="L14" s="74"/>
      <c r="M14" s="74"/>
      <c r="N14" s="74"/>
      <c r="O14" s="74"/>
      <c r="P14" s="74"/>
      <c r="Q14" s="74"/>
    </row>
    <row r="15" spans="1:19" ht="18.75" customHeight="1" thickBot="1">
      <c r="A15" s="10" t="s">
        <v>365</v>
      </c>
      <c r="B15" s="10"/>
      <c r="C15" s="5"/>
      <c r="D15" s="5"/>
      <c r="E15" s="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ht="18.75" customHeight="1" thickBot="1">
      <c r="A16" s="16"/>
      <c r="B16" s="75" t="s">
        <v>233</v>
      </c>
      <c r="C16" s="76"/>
      <c r="D16" s="76"/>
      <c r="E16" s="76"/>
      <c r="F16" s="76"/>
      <c r="G16" s="76"/>
      <c r="H16" s="76"/>
      <c r="I16" s="77"/>
      <c r="J16" s="75" t="s">
        <v>236</v>
      </c>
      <c r="K16" s="76"/>
      <c r="L16" s="78"/>
      <c r="M16" s="79" t="s">
        <v>234</v>
      </c>
      <c r="N16" s="80"/>
      <c r="O16" s="81" t="s">
        <v>232</v>
      </c>
      <c r="P16" s="80"/>
      <c r="Q16" s="82"/>
    </row>
    <row r="17" spans="1:17" ht="18.75" customHeight="1">
      <c r="A17" s="17">
        <v>1</v>
      </c>
      <c r="B17" s="66" t="s">
        <v>366</v>
      </c>
      <c r="C17" s="66"/>
      <c r="D17" s="66"/>
      <c r="E17" s="66"/>
      <c r="F17" s="66"/>
      <c r="G17" s="66"/>
      <c r="H17" s="66"/>
      <c r="I17" s="66"/>
      <c r="J17" s="67">
        <v>8751</v>
      </c>
      <c r="K17" s="67"/>
      <c r="L17" s="67"/>
      <c r="M17" s="68"/>
      <c r="N17" s="68"/>
      <c r="O17" s="69">
        <f>J17*M17</f>
        <v>0</v>
      </c>
      <c r="P17" s="69"/>
      <c r="Q17" s="70"/>
    </row>
    <row r="18" spans="1:17" ht="18.75" customHeight="1">
      <c r="A18" s="18">
        <v>2</v>
      </c>
      <c r="B18" s="65" t="s">
        <v>367</v>
      </c>
      <c r="C18" s="65"/>
      <c r="D18" s="65"/>
      <c r="E18" s="65"/>
      <c r="F18" s="65"/>
      <c r="G18" s="65"/>
      <c r="H18" s="65"/>
      <c r="I18" s="65"/>
      <c r="J18" s="53">
        <v>7508</v>
      </c>
      <c r="K18" s="53"/>
      <c r="L18" s="53"/>
      <c r="M18" s="54"/>
      <c r="N18" s="54"/>
      <c r="O18" s="55">
        <f>J18*M18</f>
        <v>0</v>
      </c>
      <c r="P18" s="55"/>
      <c r="Q18" s="56"/>
    </row>
    <row r="19" spans="1:17" ht="18.75" customHeight="1">
      <c r="A19" s="18">
        <v>3</v>
      </c>
      <c r="B19" s="65" t="s">
        <v>368</v>
      </c>
      <c r="C19" s="65"/>
      <c r="D19" s="65"/>
      <c r="E19" s="65"/>
      <c r="F19" s="65"/>
      <c r="G19" s="65"/>
      <c r="H19" s="65"/>
      <c r="I19" s="65"/>
      <c r="J19" s="53">
        <v>16143</v>
      </c>
      <c r="K19" s="53"/>
      <c r="L19" s="53"/>
      <c r="M19" s="54"/>
      <c r="N19" s="54"/>
      <c r="O19" s="55">
        <f t="shared" ref="O19:O21" si="0">J19*M19</f>
        <v>0</v>
      </c>
      <c r="P19" s="55"/>
      <c r="Q19" s="56"/>
    </row>
    <row r="20" spans="1:17" ht="18.75" customHeight="1">
      <c r="A20" s="18">
        <v>4</v>
      </c>
      <c r="B20" s="65" t="s">
        <v>369</v>
      </c>
      <c r="C20" s="65"/>
      <c r="D20" s="65"/>
      <c r="E20" s="65"/>
      <c r="F20" s="65"/>
      <c r="G20" s="65"/>
      <c r="H20" s="65"/>
      <c r="I20" s="65"/>
      <c r="J20" s="53">
        <v>14625</v>
      </c>
      <c r="K20" s="53"/>
      <c r="L20" s="53"/>
      <c r="M20" s="54"/>
      <c r="N20" s="54"/>
      <c r="O20" s="55">
        <f t="shared" si="0"/>
        <v>0</v>
      </c>
      <c r="P20" s="55"/>
      <c r="Q20" s="56"/>
    </row>
    <row r="21" spans="1:17" ht="18.75" customHeight="1">
      <c r="A21" s="19">
        <v>5</v>
      </c>
      <c r="B21" s="52" t="s">
        <v>370</v>
      </c>
      <c r="C21" s="52"/>
      <c r="D21" s="52"/>
      <c r="E21" s="52"/>
      <c r="F21" s="52"/>
      <c r="G21" s="52"/>
      <c r="H21" s="52"/>
      <c r="I21" s="52"/>
      <c r="J21" s="61">
        <v>14498</v>
      </c>
      <c r="K21" s="61"/>
      <c r="L21" s="61"/>
      <c r="M21" s="62"/>
      <c r="N21" s="62"/>
      <c r="O21" s="63">
        <f t="shared" si="0"/>
        <v>0</v>
      </c>
      <c r="P21" s="63"/>
      <c r="Q21" s="64"/>
    </row>
    <row r="22" spans="1:17" ht="18.75" customHeight="1">
      <c r="A22" s="18">
        <v>6</v>
      </c>
      <c r="B22" s="52" t="s">
        <v>371</v>
      </c>
      <c r="C22" s="52"/>
      <c r="D22" s="52"/>
      <c r="E22" s="52"/>
      <c r="F22" s="52"/>
      <c r="G22" s="52"/>
      <c r="H22" s="52"/>
      <c r="I22" s="52"/>
      <c r="J22" s="53">
        <v>12177</v>
      </c>
      <c r="K22" s="53"/>
      <c r="L22" s="53"/>
      <c r="M22" s="54"/>
      <c r="N22" s="54"/>
      <c r="O22" s="55">
        <f>J22*M22</f>
        <v>0</v>
      </c>
      <c r="P22" s="55"/>
      <c r="Q22" s="56"/>
    </row>
    <row r="23" spans="1:17" ht="18.75" customHeight="1">
      <c r="A23" s="18">
        <v>7</v>
      </c>
      <c r="B23" s="52" t="s">
        <v>372</v>
      </c>
      <c r="C23" s="52"/>
      <c r="D23" s="52"/>
      <c r="E23" s="52"/>
      <c r="F23" s="52"/>
      <c r="G23" s="52"/>
      <c r="H23" s="52"/>
      <c r="I23" s="52"/>
      <c r="J23" s="53">
        <v>15081</v>
      </c>
      <c r="K23" s="53"/>
      <c r="L23" s="53"/>
      <c r="M23" s="54"/>
      <c r="N23" s="54"/>
      <c r="O23" s="55">
        <f t="shared" ref="O23:O25" si="1">J23*M23</f>
        <v>0</v>
      </c>
      <c r="P23" s="55"/>
      <c r="Q23" s="56"/>
    </row>
    <row r="24" spans="1:17" ht="18.75" customHeight="1">
      <c r="A24" s="18">
        <v>8</v>
      </c>
      <c r="B24" s="52" t="s">
        <v>373</v>
      </c>
      <c r="C24" s="52"/>
      <c r="D24" s="52"/>
      <c r="E24" s="52"/>
      <c r="F24" s="52"/>
      <c r="G24" s="52"/>
      <c r="H24" s="52"/>
      <c r="I24" s="52"/>
      <c r="J24" s="53">
        <v>12760</v>
      </c>
      <c r="K24" s="53"/>
      <c r="L24" s="53"/>
      <c r="M24" s="54"/>
      <c r="N24" s="54"/>
      <c r="O24" s="55">
        <f t="shared" si="1"/>
        <v>0</v>
      </c>
      <c r="P24" s="55"/>
      <c r="Q24" s="56"/>
    </row>
    <row r="25" spans="1:17" ht="18.75" customHeight="1">
      <c r="A25" s="19">
        <v>9</v>
      </c>
      <c r="B25" s="52" t="s">
        <v>374</v>
      </c>
      <c r="C25" s="52"/>
      <c r="D25" s="52"/>
      <c r="E25" s="52"/>
      <c r="F25" s="52"/>
      <c r="G25" s="52"/>
      <c r="H25" s="52"/>
      <c r="I25" s="52"/>
      <c r="J25" s="61">
        <v>11385</v>
      </c>
      <c r="K25" s="61"/>
      <c r="L25" s="61"/>
      <c r="M25" s="62"/>
      <c r="N25" s="62"/>
      <c r="O25" s="63">
        <f t="shared" si="1"/>
        <v>0</v>
      </c>
      <c r="P25" s="63"/>
      <c r="Q25" s="64"/>
    </row>
    <row r="26" spans="1:17" ht="18.75" customHeight="1">
      <c r="A26" s="36">
        <v>10</v>
      </c>
      <c r="B26" s="99" t="s">
        <v>375</v>
      </c>
      <c r="C26" s="99"/>
      <c r="D26" s="99"/>
      <c r="E26" s="99"/>
      <c r="F26" s="99"/>
      <c r="G26" s="99"/>
      <c r="H26" s="99"/>
      <c r="I26" s="99"/>
      <c r="J26" s="100">
        <v>10285</v>
      </c>
      <c r="K26" s="97"/>
      <c r="L26" s="98"/>
      <c r="M26" s="110"/>
      <c r="N26" s="111"/>
      <c r="O26" s="63">
        <f t="shared" ref="O26:O30" si="2">J26*M26</f>
        <v>0</v>
      </c>
      <c r="P26" s="63"/>
      <c r="Q26" s="64"/>
    </row>
    <row r="27" spans="1:17" ht="18.75" customHeight="1">
      <c r="A27" s="37">
        <v>11</v>
      </c>
      <c r="B27" s="99" t="s">
        <v>376</v>
      </c>
      <c r="C27" s="99"/>
      <c r="D27" s="99"/>
      <c r="E27" s="99"/>
      <c r="F27" s="99"/>
      <c r="G27" s="99"/>
      <c r="H27" s="99"/>
      <c r="I27" s="99"/>
      <c r="J27" s="97">
        <v>5885</v>
      </c>
      <c r="K27" s="97"/>
      <c r="L27" s="98"/>
      <c r="M27" s="110"/>
      <c r="N27" s="111"/>
      <c r="O27" s="63">
        <f t="shared" si="2"/>
        <v>0</v>
      </c>
      <c r="P27" s="63"/>
      <c r="Q27" s="64"/>
    </row>
    <row r="28" spans="1:17" ht="18.75" customHeight="1">
      <c r="A28" s="36">
        <v>12</v>
      </c>
      <c r="B28" s="99" t="s">
        <v>377</v>
      </c>
      <c r="C28" s="99"/>
      <c r="D28" s="99"/>
      <c r="E28" s="99"/>
      <c r="F28" s="99"/>
      <c r="G28" s="99"/>
      <c r="H28" s="99"/>
      <c r="I28" s="99"/>
      <c r="J28" s="97">
        <v>5060</v>
      </c>
      <c r="K28" s="97"/>
      <c r="L28" s="98"/>
      <c r="M28" s="110"/>
      <c r="N28" s="111"/>
      <c r="O28" s="63">
        <f t="shared" si="2"/>
        <v>0</v>
      </c>
      <c r="P28" s="63"/>
      <c r="Q28" s="64"/>
    </row>
    <row r="29" spans="1:17" ht="18.75" customHeight="1">
      <c r="A29" s="37">
        <v>13</v>
      </c>
      <c r="B29" s="99" t="s">
        <v>378</v>
      </c>
      <c r="C29" s="99"/>
      <c r="D29" s="99"/>
      <c r="E29" s="99"/>
      <c r="F29" s="99"/>
      <c r="G29" s="99"/>
      <c r="H29" s="99"/>
      <c r="I29" s="99"/>
      <c r="J29" s="97">
        <v>6468</v>
      </c>
      <c r="K29" s="97"/>
      <c r="L29" s="98"/>
      <c r="M29" s="110"/>
      <c r="N29" s="111"/>
      <c r="O29" s="63">
        <f t="shared" si="2"/>
        <v>0</v>
      </c>
      <c r="P29" s="63"/>
      <c r="Q29" s="64"/>
    </row>
    <row r="30" spans="1:17" ht="18.75" customHeight="1">
      <c r="A30" s="37">
        <v>14</v>
      </c>
      <c r="B30" s="99" t="s">
        <v>379</v>
      </c>
      <c r="C30" s="99"/>
      <c r="D30" s="99"/>
      <c r="E30" s="99"/>
      <c r="F30" s="99"/>
      <c r="G30" s="99"/>
      <c r="H30" s="99"/>
      <c r="I30" s="99"/>
      <c r="J30" s="97">
        <v>5643</v>
      </c>
      <c r="K30" s="97"/>
      <c r="L30" s="98"/>
      <c r="M30" s="110"/>
      <c r="N30" s="111"/>
      <c r="O30" s="63">
        <f t="shared" si="2"/>
        <v>0</v>
      </c>
      <c r="P30" s="63"/>
      <c r="Q30" s="64"/>
    </row>
    <row r="31" spans="1:17" ht="18.75" customHeight="1" thickBot="1">
      <c r="A31" s="38">
        <v>15</v>
      </c>
      <c r="B31" s="101" t="s">
        <v>380</v>
      </c>
      <c r="C31" s="102"/>
      <c r="D31" s="102"/>
      <c r="E31" s="102"/>
      <c r="F31" s="102"/>
      <c r="G31" s="102"/>
      <c r="H31" s="102"/>
      <c r="I31" s="102"/>
      <c r="J31" s="103">
        <v>1100</v>
      </c>
      <c r="K31" s="104"/>
      <c r="L31" s="105"/>
      <c r="M31" s="106"/>
      <c r="N31" s="107"/>
      <c r="O31" s="108">
        <f t="shared" ref="O31" si="3">J31*M31</f>
        <v>0</v>
      </c>
      <c r="P31" s="108"/>
      <c r="Q31" s="109"/>
    </row>
    <row r="32" spans="1:17" ht="18.75" customHeight="1" thickBot="1">
      <c r="A32" s="47" t="s">
        <v>235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>
        <f>SUM(M17:N25)</f>
        <v>0</v>
      </c>
      <c r="N32" s="49"/>
      <c r="O32" s="50">
        <f>SUM(O17:Q31)</f>
        <v>0</v>
      </c>
      <c r="P32" s="50"/>
      <c r="Q32" s="51"/>
    </row>
    <row r="33" spans="1:17" ht="18.75" customHeight="1">
      <c r="A33" s="21"/>
    </row>
    <row r="34" spans="1:17" ht="18.75" customHeight="1" thickBot="1"/>
    <row r="35" spans="1:17" ht="18.75" customHeight="1" thickBot="1">
      <c r="M35" s="57" t="s">
        <v>237</v>
      </c>
      <c r="N35" s="58"/>
      <c r="O35" s="59">
        <f>O32</f>
        <v>0</v>
      </c>
      <c r="P35" s="59"/>
      <c r="Q35" s="60"/>
    </row>
    <row r="36" spans="1:17" ht="18.75" customHeight="1" thickBot="1">
      <c r="M36" s="44">
        <f>ROUNDDOWN(O35*1/11,0)</f>
        <v>0</v>
      </c>
      <c r="N36" s="45"/>
      <c r="O36" s="45"/>
      <c r="P36" s="45"/>
      <c r="Q36" s="46"/>
    </row>
    <row r="37" spans="1:17" ht="18.75" customHeight="1"/>
    <row r="38" spans="1:17" ht="18.75" customHeight="1"/>
    <row r="39" spans="1:17" ht="18.75" customHeight="1"/>
    <row r="40" spans="1:17" ht="18.75" customHeight="1"/>
    <row r="41" spans="1:17" ht="18.75" customHeight="1"/>
    <row r="42" spans="1:17" ht="18.75" customHeight="1"/>
    <row r="43" spans="1:17" ht="18.75" customHeight="1"/>
    <row r="44" spans="1:17" ht="18.75" customHeight="1"/>
    <row r="45" spans="1:17" ht="18.75" customHeight="1"/>
    <row r="46" spans="1:17" ht="18.75" customHeight="1"/>
    <row r="47" spans="1:17" ht="18.75" customHeight="1"/>
    <row r="48" spans="1:1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</sheetData>
  <mergeCells count="91">
    <mergeCell ref="B31:I31"/>
    <mergeCell ref="J31:L31"/>
    <mergeCell ref="M31:N31"/>
    <mergeCell ref="O31:Q31"/>
    <mergeCell ref="O26:Q26"/>
    <mergeCell ref="O27:Q27"/>
    <mergeCell ref="O28:Q28"/>
    <mergeCell ref="O29:Q29"/>
    <mergeCell ref="O30:Q30"/>
    <mergeCell ref="M26:N26"/>
    <mergeCell ref="M27:N27"/>
    <mergeCell ref="M28:N28"/>
    <mergeCell ref="M29:N29"/>
    <mergeCell ref="M30:N30"/>
    <mergeCell ref="B29:I29"/>
    <mergeCell ref="B30:I30"/>
    <mergeCell ref="J28:L28"/>
    <mergeCell ref="J29:L29"/>
    <mergeCell ref="J30:L30"/>
    <mergeCell ref="B26:I26"/>
    <mergeCell ref="J26:L26"/>
    <mergeCell ref="J27:L27"/>
    <mergeCell ref="B27:I27"/>
    <mergeCell ref="B28:I28"/>
    <mergeCell ref="M25:N25"/>
    <mergeCell ref="O25:Q25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L6:Q6"/>
    <mergeCell ref="H7:J7"/>
    <mergeCell ref="L7:Q7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B16:I16"/>
    <mergeCell ref="J16:L16"/>
    <mergeCell ref="M16:N16"/>
    <mergeCell ref="O16:Q16"/>
    <mergeCell ref="B17:I17"/>
    <mergeCell ref="J17:L17"/>
    <mergeCell ref="M17:N17"/>
    <mergeCell ref="O17:Q17"/>
    <mergeCell ref="B18:I18"/>
    <mergeCell ref="J18:L18"/>
    <mergeCell ref="M18:N18"/>
    <mergeCell ref="O18:Q18"/>
    <mergeCell ref="B19:I19"/>
    <mergeCell ref="J19:L19"/>
    <mergeCell ref="M19:N19"/>
    <mergeCell ref="O19:Q19"/>
    <mergeCell ref="B20:I20"/>
    <mergeCell ref="J20:L20"/>
    <mergeCell ref="M20:N20"/>
    <mergeCell ref="O20:Q20"/>
    <mergeCell ref="B21:I21"/>
    <mergeCell ref="J21:L21"/>
    <mergeCell ref="M21:N21"/>
    <mergeCell ref="O21:Q21"/>
    <mergeCell ref="B22:I22"/>
    <mergeCell ref="J22:L22"/>
    <mergeCell ref="M22:N22"/>
    <mergeCell ref="O22:Q22"/>
    <mergeCell ref="M36:Q36"/>
    <mergeCell ref="A32:L32"/>
    <mergeCell ref="M32:N32"/>
    <mergeCell ref="O32:Q32"/>
    <mergeCell ref="B23:I23"/>
    <mergeCell ref="J23:L23"/>
    <mergeCell ref="M23:N23"/>
    <mergeCell ref="O23:Q23"/>
    <mergeCell ref="M35:N35"/>
    <mergeCell ref="O35:Q35"/>
    <mergeCell ref="B24:I24"/>
    <mergeCell ref="J24:L24"/>
    <mergeCell ref="M24:N24"/>
    <mergeCell ref="O24:Q24"/>
    <mergeCell ref="B25:I25"/>
    <mergeCell ref="J25:L25"/>
  </mergeCells>
  <phoneticPr fontId="2"/>
  <conditionalFormatting sqref="F2">
    <cfRule type="containsBlanks" dxfId="7" priority="8">
      <formula>LEN(TRIM(F2))=0</formula>
    </cfRule>
  </conditionalFormatting>
  <conditionalFormatting sqref="F2">
    <cfRule type="containsBlanks" dxfId="6" priority="7">
      <formula>LEN(TRIM(F2))=0</formula>
    </cfRule>
  </conditionalFormatting>
  <conditionalFormatting sqref="G14 E14">
    <cfRule type="containsBlanks" dxfId="5" priority="9">
      <formula>LEN(TRIM(E14))=0</formula>
    </cfRule>
  </conditionalFormatting>
  <conditionalFormatting sqref="L4:Q4 L6:Q10">
    <cfRule type="containsBlanks" dxfId="4" priority="4">
      <formula>LEN(TRIM(L4))=0</formula>
    </cfRule>
  </conditionalFormatting>
  <conditionalFormatting sqref="L5">
    <cfRule type="containsBlanks" dxfId="3" priority="3">
      <formula>LEN(TRIM(L5))=0</formula>
    </cfRule>
  </conditionalFormatting>
  <conditionalFormatting sqref="M17:N21">
    <cfRule type="containsBlanks" dxfId="2" priority="2">
      <formula>LEN(TRIM(M17))=0</formula>
    </cfRule>
  </conditionalFormatting>
  <conditionalFormatting sqref="M22:N25 M26:M31">
    <cfRule type="containsBlanks" dxfId="1" priority="1">
      <formula>LEN(TRIM(M22))=0</formula>
    </cfRule>
  </conditionalFormatting>
  <dataValidations count="2">
    <dataValidation imeMode="off" allowBlank="1" showInputMessage="1" showErrorMessage="1" sqref="L6: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14.375" style="34" customWidth="1"/>
    <col min="2" max="2" width="60.5" style="35" customWidth="1"/>
  </cols>
  <sheetData>
    <row r="1" spans="1:2" s="31" customFormat="1" ht="18">
      <c r="A1" s="30" t="s">
        <v>386</v>
      </c>
      <c r="B1" s="31" t="s">
        <v>317</v>
      </c>
    </row>
    <row r="2" spans="1:2">
      <c r="A2" s="25">
        <v>20</v>
      </c>
      <c r="B2" s="26" t="s">
        <v>218</v>
      </c>
    </row>
    <row r="3" spans="1:2">
      <c r="A3" s="25">
        <v>22</v>
      </c>
      <c r="B3" s="26" t="s">
        <v>243</v>
      </c>
    </row>
    <row r="4" spans="1:2">
      <c r="A4" s="25">
        <v>23</v>
      </c>
      <c r="B4" s="26" t="s">
        <v>318</v>
      </c>
    </row>
    <row r="5" spans="1:2">
      <c r="A5" s="25">
        <v>24</v>
      </c>
      <c r="B5" s="26" t="s">
        <v>271</v>
      </c>
    </row>
    <row r="6" spans="1:2">
      <c r="A6" s="25">
        <v>26</v>
      </c>
      <c r="B6" s="26" t="s">
        <v>219</v>
      </c>
    </row>
    <row r="7" spans="1:2">
      <c r="A7" s="25">
        <v>28</v>
      </c>
      <c r="B7" s="26" t="s">
        <v>319</v>
      </c>
    </row>
    <row r="8" spans="1:2">
      <c r="A8" s="25">
        <v>29</v>
      </c>
      <c r="B8" s="26" t="s">
        <v>244</v>
      </c>
    </row>
    <row r="9" spans="1:2">
      <c r="A9" s="25">
        <v>31</v>
      </c>
      <c r="B9" s="26" t="s">
        <v>272</v>
      </c>
    </row>
    <row r="10" spans="1:2">
      <c r="A10" s="25">
        <v>32</v>
      </c>
      <c r="B10" s="26" t="s">
        <v>273</v>
      </c>
    </row>
    <row r="11" spans="1:2">
      <c r="A11" s="25">
        <v>33</v>
      </c>
      <c r="B11" s="26" t="s">
        <v>274</v>
      </c>
    </row>
    <row r="12" spans="1:2">
      <c r="A12" s="25">
        <v>34</v>
      </c>
      <c r="B12" s="26" t="s">
        <v>382</v>
      </c>
    </row>
    <row r="13" spans="1:2">
      <c r="A13" s="25">
        <v>35</v>
      </c>
      <c r="B13" s="26" t="s">
        <v>245</v>
      </c>
    </row>
    <row r="14" spans="1:2">
      <c r="A14" s="25">
        <v>36</v>
      </c>
      <c r="B14" s="26" t="s">
        <v>320</v>
      </c>
    </row>
    <row r="15" spans="1:2">
      <c r="A15" s="25">
        <v>38</v>
      </c>
      <c r="B15" s="26" t="s">
        <v>246</v>
      </c>
    </row>
    <row r="16" spans="1:2">
      <c r="A16" s="25">
        <v>39</v>
      </c>
      <c r="B16" s="26" t="s">
        <v>275</v>
      </c>
    </row>
    <row r="17" spans="1:2">
      <c r="A17" s="25">
        <v>41</v>
      </c>
      <c r="B17" s="26" t="s">
        <v>276</v>
      </c>
    </row>
    <row r="18" spans="1:2">
      <c r="A18" s="25">
        <v>42</v>
      </c>
      <c r="B18" s="26" t="s">
        <v>220</v>
      </c>
    </row>
    <row r="19" spans="1:2">
      <c r="A19" s="25">
        <v>43</v>
      </c>
      <c r="B19" s="26" t="s">
        <v>247</v>
      </c>
    </row>
    <row r="20" spans="1:2">
      <c r="A20" s="25">
        <v>44</v>
      </c>
      <c r="B20" s="26" t="s">
        <v>277</v>
      </c>
    </row>
    <row r="21" spans="1:2">
      <c r="A21" s="25">
        <v>46</v>
      </c>
      <c r="B21" s="26" t="s">
        <v>278</v>
      </c>
    </row>
    <row r="22" spans="1:2">
      <c r="A22" s="25">
        <v>50</v>
      </c>
      <c r="B22" s="26" t="s">
        <v>321</v>
      </c>
    </row>
    <row r="23" spans="1:2">
      <c r="A23" s="25">
        <v>51</v>
      </c>
      <c r="B23" s="26" t="s">
        <v>248</v>
      </c>
    </row>
    <row r="24" spans="1:2">
      <c r="A24" s="25">
        <v>52</v>
      </c>
      <c r="B24" s="32" t="s">
        <v>279</v>
      </c>
    </row>
    <row r="25" spans="1:2">
      <c r="A25" s="25">
        <v>56</v>
      </c>
      <c r="B25" s="26" t="s">
        <v>280</v>
      </c>
    </row>
    <row r="26" spans="1:2">
      <c r="A26" s="25">
        <v>57</v>
      </c>
      <c r="B26" s="26" t="s">
        <v>281</v>
      </c>
    </row>
    <row r="27" spans="1:2">
      <c r="A27" s="25">
        <v>58</v>
      </c>
      <c r="B27" s="26" t="s">
        <v>322</v>
      </c>
    </row>
    <row r="28" spans="1:2">
      <c r="A28" s="25">
        <v>61</v>
      </c>
      <c r="B28" s="26" t="s">
        <v>249</v>
      </c>
    </row>
    <row r="29" spans="1:2">
      <c r="A29" s="25">
        <v>62</v>
      </c>
      <c r="B29" s="26" t="s">
        <v>355</v>
      </c>
    </row>
    <row r="30" spans="1:2">
      <c r="A30" s="25">
        <v>63</v>
      </c>
      <c r="B30" s="26" t="s">
        <v>282</v>
      </c>
    </row>
    <row r="31" spans="1:2">
      <c r="A31" s="25">
        <v>66</v>
      </c>
      <c r="B31" s="26" t="s">
        <v>323</v>
      </c>
    </row>
    <row r="32" spans="1:2">
      <c r="A32" s="25">
        <v>67</v>
      </c>
      <c r="B32" s="26" t="s">
        <v>324</v>
      </c>
    </row>
    <row r="33" spans="1:2">
      <c r="A33" s="25">
        <v>68</v>
      </c>
      <c r="B33" s="26" t="s">
        <v>15</v>
      </c>
    </row>
    <row r="34" spans="1:2">
      <c r="A34" s="25">
        <v>73</v>
      </c>
      <c r="B34" s="26" t="s">
        <v>16</v>
      </c>
    </row>
    <row r="35" spans="1:2">
      <c r="A35" s="25">
        <v>74</v>
      </c>
      <c r="B35" s="26" t="s">
        <v>325</v>
      </c>
    </row>
    <row r="36" spans="1:2">
      <c r="A36" s="33">
        <v>76</v>
      </c>
      <c r="B36" s="26" t="s">
        <v>17</v>
      </c>
    </row>
    <row r="37" spans="1:2">
      <c r="A37" s="25">
        <v>77</v>
      </c>
      <c r="B37" s="26" t="s">
        <v>250</v>
      </c>
    </row>
    <row r="38" spans="1:2">
      <c r="A38" s="25">
        <v>85</v>
      </c>
      <c r="B38" s="26" t="s">
        <v>18</v>
      </c>
    </row>
    <row r="39" spans="1:2">
      <c r="A39" s="25">
        <v>86</v>
      </c>
      <c r="B39" s="26" t="s">
        <v>19</v>
      </c>
    </row>
    <row r="40" spans="1:2">
      <c r="A40" s="25">
        <v>87</v>
      </c>
      <c r="B40" s="26" t="s">
        <v>20</v>
      </c>
    </row>
    <row r="41" spans="1:2">
      <c r="A41" s="33">
        <v>94</v>
      </c>
      <c r="B41" s="26" t="s">
        <v>283</v>
      </c>
    </row>
    <row r="42" spans="1:2">
      <c r="A42" s="25">
        <v>95</v>
      </c>
      <c r="B42" s="26" t="s">
        <v>21</v>
      </c>
    </row>
    <row r="43" spans="1:2">
      <c r="A43" s="25">
        <v>98</v>
      </c>
      <c r="B43" s="26" t="s">
        <v>326</v>
      </c>
    </row>
    <row r="44" spans="1:2">
      <c r="A44" s="33">
        <v>101</v>
      </c>
      <c r="B44" s="26" t="s">
        <v>22</v>
      </c>
    </row>
    <row r="45" spans="1:2">
      <c r="A45" s="25">
        <v>103</v>
      </c>
      <c r="B45" s="26" t="s">
        <v>23</v>
      </c>
    </row>
    <row r="46" spans="1:2">
      <c r="A46" s="25">
        <v>106</v>
      </c>
      <c r="B46" s="26" t="s">
        <v>231</v>
      </c>
    </row>
    <row r="47" spans="1:2">
      <c r="A47" s="25">
        <v>108</v>
      </c>
      <c r="B47" s="26" t="s">
        <v>24</v>
      </c>
    </row>
    <row r="48" spans="1:2">
      <c r="A48" s="33">
        <v>111</v>
      </c>
      <c r="B48" s="26" t="s">
        <v>25</v>
      </c>
    </row>
    <row r="49" spans="1:2">
      <c r="A49" s="25">
        <v>117</v>
      </c>
      <c r="B49" s="26" t="s">
        <v>251</v>
      </c>
    </row>
    <row r="50" spans="1:2">
      <c r="A50" s="25">
        <v>119</v>
      </c>
      <c r="B50" s="26" t="s">
        <v>26</v>
      </c>
    </row>
    <row r="51" spans="1:2">
      <c r="A51" s="25">
        <v>124</v>
      </c>
      <c r="B51" s="26" t="s">
        <v>27</v>
      </c>
    </row>
    <row r="52" spans="1:2">
      <c r="A52" s="25">
        <v>125</v>
      </c>
      <c r="B52" s="26" t="s">
        <v>327</v>
      </c>
    </row>
    <row r="53" spans="1:2">
      <c r="A53" s="25">
        <v>127</v>
      </c>
      <c r="B53" s="26" t="s">
        <v>28</v>
      </c>
    </row>
    <row r="54" spans="1:2">
      <c r="A54" s="25">
        <v>135</v>
      </c>
      <c r="B54" s="26" t="s">
        <v>358</v>
      </c>
    </row>
    <row r="55" spans="1:2">
      <c r="A55" s="33">
        <v>136</v>
      </c>
      <c r="B55" s="26" t="s">
        <v>29</v>
      </c>
    </row>
    <row r="56" spans="1:2">
      <c r="A56" s="25">
        <v>137</v>
      </c>
      <c r="B56" s="26" t="s">
        <v>30</v>
      </c>
    </row>
    <row r="57" spans="1:2">
      <c r="A57" s="25">
        <v>138</v>
      </c>
      <c r="B57" s="26" t="s">
        <v>31</v>
      </c>
    </row>
    <row r="58" spans="1:2">
      <c r="A58" s="33">
        <v>139</v>
      </c>
      <c r="B58" s="26" t="s">
        <v>252</v>
      </c>
    </row>
    <row r="59" spans="1:2">
      <c r="A59" s="25">
        <v>145</v>
      </c>
      <c r="B59" s="26" t="s">
        <v>32</v>
      </c>
    </row>
    <row r="60" spans="1:2">
      <c r="A60" s="25">
        <v>146</v>
      </c>
      <c r="B60" s="26" t="s">
        <v>284</v>
      </c>
    </row>
    <row r="61" spans="1:2">
      <c r="A61" s="25">
        <v>148</v>
      </c>
      <c r="B61" s="26" t="s">
        <v>33</v>
      </c>
    </row>
    <row r="62" spans="1:2">
      <c r="A62" s="25">
        <v>162</v>
      </c>
      <c r="B62" s="26" t="s">
        <v>253</v>
      </c>
    </row>
    <row r="63" spans="1:2">
      <c r="A63" s="33">
        <v>165</v>
      </c>
      <c r="B63" s="26" t="s">
        <v>328</v>
      </c>
    </row>
    <row r="64" spans="1:2">
      <c r="A64" s="33">
        <v>166</v>
      </c>
      <c r="B64" s="26" t="s">
        <v>34</v>
      </c>
    </row>
    <row r="65" spans="1:2">
      <c r="A65" s="25">
        <v>170</v>
      </c>
      <c r="B65" s="26" t="s">
        <v>35</v>
      </c>
    </row>
    <row r="66" spans="1:2">
      <c r="A66" s="25">
        <v>171</v>
      </c>
      <c r="B66" s="26" t="s">
        <v>36</v>
      </c>
    </row>
    <row r="67" spans="1:2">
      <c r="A67" s="33">
        <v>173</v>
      </c>
      <c r="B67" s="26" t="s">
        <v>37</v>
      </c>
    </row>
    <row r="68" spans="1:2">
      <c r="A68" s="25">
        <v>177</v>
      </c>
      <c r="B68" s="26" t="s">
        <v>221</v>
      </c>
    </row>
    <row r="69" spans="1:2">
      <c r="A69" s="25">
        <v>180</v>
      </c>
      <c r="B69" s="26" t="s">
        <v>38</v>
      </c>
    </row>
    <row r="70" spans="1:2">
      <c r="A70" s="25">
        <v>181</v>
      </c>
      <c r="B70" s="26" t="s">
        <v>39</v>
      </c>
    </row>
    <row r="71" spans="1:2">
      <c r="A71" s="25">
        <v>186</v>
      </c>
      <c r="B71" s="26" t="s">
        <v>40</v>
      </c>
    </row>
    <row r="72" spans="1:2">
      <c r="A72" s="33">
        <v>188</v>
      </c>
      <c r="B72" s="26" t="s">
        <v>41</v>
      </c>
    </row>
    <row r="73" spans="1:2">
      <c r="A73" s="25">
        <v>190</v>
      </c>
      <c r="B73" s="26" t="s">
        <v>42</v>
      </c>
    </row>
    <row r="74" spans="1:2">
      <c r="A74" s="25">
        <v>191</v>
      </c>
      <c r="B74" s="26" t="s">
        <v>43</v>
      </c>
    </row>
    <row r="75" spans="1:2">
      <c r="A75" s="25">
        <v>194</v>
      </c>
      <c r="B75" s="26" t="s">
        <v>44</v>
      </c>
    </row>
    <row r="76" spans="1:2">
      <c r="A76" s="25">
        <v>211</v>
      </c>
      <c r="B76" s="26" t="s">
        <v>45</v>
      </c>
    </row>
    <row r="77" spans="1:2">
      <c r="A77" s="25">
        <v>213</v>
      </c>
      <c r="B77" s="26" t="s">
        <v>46</v>
      </c>
    </row>
    <row r="78" spans="1:2">
      <c r="A78" s="25">
        <v>217</v>
      </c>
      <c r="B78" s="26" t="s">
        <v>254</v>
      </c>
    </row>
    <row r="79" spans="1:2">
      <c r="A79" s="33">
        <v>219</v>
      </c>
      <c r="B79" s="26" t="s">
        <v>47</v>
      </c>
    </row>
    <row r="80" spans="1:2">
      <c r="A80" s="33">
        <v>221</v>
      </c>
      <c r="B80" s="26" t="s">
        <v>383</v>
      </c>
    </row>
    <row r="81" spans="1:2">
      <c r="A81" s="25">
        <v>222</v>
      </c>
      <c r="B81" s="26" t="s">
        <v>48</v>
      </c>
    </row>
    <row r="82" spans="1:2">
      <c r="A82" s="33">
        <v>223</v>
      </c>
      <c r="B82" s="26" t="s">
        <v>285</v>
      </c>
    </row>
    <row r="83" spans="1:2">
      <c r="A83" s="25">
        <v>224</v>
      </c>
      <c r="B83" s="26" t="s">
        <v>49</v>
      </c>
    </row>
    <row r="84" spans="1:2">
      <c r="A84" s="33">
        <v>225</v>
      </c>
      <c r="B84" s="26" t="s">
        <v>50</v>
      </c>
    </row>
    <row r="85" spans="1:2">
      <c r="A85" s="25">
        <v>226</v>
      </c>
      <c r="B85" s="26" t="s">
        <v>51</v>
      </c>
    </row>
    <row r="86" spans="1:2">
      <c r="A86" s="25">
        <v>228</v>
      </c>
      <c r="B86" s="26" t="s">
        <v>52</v>
      </c>
    </row>
    <row r="87" spans="1:2">
      <c r="A87" s="25">
        <v>231</v>
      </c>
      <c r="B87" s="26" t="s">
        <v>53</v>
      </c>
    </row>
    <row r="88" spans="1:2">
      <c r="A88" s="25">
        <v>234</v>
      </c>
      <c r="B88" s="26" t="s">
        <v>286</v>
      </c>
    </row>
    <row r="89" spans="1:2">
      <c r="A89" s="25">
        <v>235</v>
      </c>
      <c r="B89" s="26" t="s">
        <v>54</v>
      </c>
    </row>
    <row r="90" spans="1:2">
      <c r="A90" s="33">
        <v>236</v>
      </c>
      <c r="B90" s="26" t="s">
        <v>55</v>
      </c>
    </row>
    <row r="91" spans="1:2">
      <c r="A91" s="25">
        <v>237</v>
      </c>
      <c r="B91" s="26" t="s">
        <v>56</v>
      </c>
    </row>
    <row r="92" spans="1:2">
      <c r="A92" s="25">
        <v>238</v>
      </c>
      <c r="B92" s="26" t="s">
        <v>329</v>
      </c>
    </row>
    <row r="93" spans="1:2">
      <c r="A93" s="25">
        <v>241</v>
      </c>
      <c r="B93" s="26" t="s">
        <v>57</v>
      </c>
    </row>
    <row r="94" spans="1:2">
      <c r="A94" s="25">
        <v>244</v>
      </c>
      <c r="B94" s="26" t="s">
        <v>58</v>
      </c>
    </row>
    <row r="95" spans="1:2">
      <c r="A95" s="25">
        <v>251</v>
      </c>
      <c r="B95" s="26" t="s">
        <v>287</v>
      </c>
    </row>
    <row r="96" spans="1:2">
      <c r="A96" s="25">
        <v>252</v>
      </c>
      <c r="B96" s="26" t="s">
        <v>59</v>
      </c>
    </row>
    <row r="97" spans="1:2">
      <c r="A97" s="33">
        <v>254</v>
      </c>
      <c r="B97" s="26" t="s">
        <v>60</v>
      </c>
    </row>
    <row r="98" spans="1:2">
      <c r="A98" s="25">
        <v>260</v>
      </c>
      <c r="B98" s="26" t="s">
        <v>288</v>
      </c>
    </row>
    <row r="99" spans="1:2">
      <c r="A99" s="25">
        <v>261</v>
      </c>
      <c r="B99" s="26" t="s">
        <v>330</v>
      </c>
    </row>
    <row r="100" spans="1:2">
      <c r="A100" s="25">
        <v>262</v>
      </c>
      <c r="B100" s="26" t="s">
        <v>289</v>
      </c>
    </row>
    <row r="101" spans="1:2">
      <c r="A101" s="25">
        <v>263</v>
      </c>
      <c r="B101" s="26" t="s">
        <v>61</v>
      </c>
    </row>
    <row r="102" spans="1:2">
      <c r="A102" s="25">
        <v>265</v>
      </c>
      <c r="B102" s="26" t="s">
        <v>331</v>
      </c>
    </row>
    <row r="103" spans="1:2">
      <c r="A103" s="33">
        <v>267</v>
      </c>
      <c r="B103" s="26" t="s">
        <v>62</v>
      </c>
    </row>
    <row r="104" spans="1:2">
      <c r="A104" s="25">
        <v>269</v>
      </c>
      <c r="B104" s="26" t="s">
        <v>332</v>
      </c>
    </row>
    <row r="105" spans="1:2">
      <c r="A105" s="33">
        <v>270</v>
      </c>
      <c r="B105" s="26" t="s">
        <v>290</v>
      </c>
    </row>
    <row r="106" spans="1:2">
      <c r="A106" s="25">
        <v>273</v>
      </c>
      <c r="B106" s="26" t="s">
        <v>63</v>
      </c>
    </row>
    <row r="107" spans="1:2">
      <c r="A107" s="25">
        <v>274</v>
      </c>
      <c r="B107" s="26" t="s">
        <v>64</v>
      </c>
    </row>
    <row r="108" spans="1:2">
      <c r="A108" s="25">
        <v>275</v>
      </c>
      <c r="B108" s="26" t="s">
        <v>65</v>
      </c>
    </row>
    <row r="109" spans="1:2">
      <c r="A109" s="25">
        <v>276</v>
      </c>
      <c r="B109" s="26" t="s">
        <v>66</v>
      </c>
    </row>
    <row r="110" spans="1:2" ht="20.25" customHeight="1">
      <c r="A110" s="25">
        <v>277</v>
      </c>
      <c r="B110" s="26" t="s">
        <v>67</v>
      </c>
    </row>
    <row r="111" spans="1:2">
      <c r="A111" s="25">
        <v>280</v>
      </c>
      <c r="B111" s="26" t="s">
        <v>291</v>
      </c>
    </row>
    <row r="112" spans="1:2">
      <c r="A112" s="25">
        <v>281</v>
      </c>
      <c r="B112" s="26" t="s">
        <v>333</v>
      </c>
    </row>
    <row r="113" spans="1:2">
      <c r="A113" s="25">
        <v>283</v>
      </c>
      <c r="B113" s="26" t="s">
        <v>69</v>
      </c>
    </row>
    <row r="114" spans="1:2">
      <c r="A114" s="25">
        <v>284</v>
      </c>
      <c r="B114" s="26" t="s">
        <v>292</v>
      </c>
    </row>
    <row r="115" spans="1:2">
      <c r="A115" s="33">
        <v>287</v>
      </c>
      <c r="B115" s="26" t="s">
        <v>334</v>
      </c>
    </row>
    <row r="116" spans="1:2">
      <c r="A116" s="25">
        <v>288</v>
      </c>
      <c r="B116" s="26" t="s">
        <v>70</v>
      </c>
    </row>
    <row r="117" spans="1:2">
      <c r="A117" s="25">
        <v>289</v>
      </c>
      <c r="B117" s="26" t="s">
        <v>71</v>
      </c>
    </row>
    <row r="118" spans="1:2">
      <c r="A118" s="25">
        <v>290</v>
      </c>
      <c r="B118" s="26" t="s">
        <v>72</v>
      </c>
    </row>
    <row r="119" spans="1:2">
      <c r="A119" s="25">
        <v>291</v>
      </c>
      <c r="B119" s="26" t="s">
        <v>73</v>
      </c>
    </row>
    <row r="120" spans="1:2">
      <c r="A120" s="25">
        <v>294</v>
      </c>
      <c r="B120" s="26" t="s">
        <v>74</v>
      </c>
    </row>
    <row r="121" spans="1:2">
      <c r="A121" s="25">
        <v>296</v>
      </c>
      <c r="B121" s="26" t="s">
        <v>75</v>
      </c>
    </row>
    <row r="122" spans="1:2">
      <c r="A122" s="25">
        <v>297</v>
      </c>
      <c r="B122" s="26" t="s">
        <v>255</v>
      </c>
    </row>
    <row r="123" spans="1:2">
      <c r="A123" s="25">
        <v>298</v>
      </c>
      <c r="B123" s="26" t="s">
        <v>256</v>
      </c>
    </row>
    <row r="124" spans="1:2">
      <c r="A124" s="25">
        <v>300</v>
      </c>
      <c r="B124" s="26" t="s">
        <v>293</v>
      </c>
    </row>
    <row r="125" spans="1:2">
      <c r="A125" s="25">
        <v>301</v>
      </c>
      <c r="B125" s="26" t="s">
        <v>76</v>
      </c>
    </row>
    <row r="126" spans="1:2">
      <c r="A126" s="25">
        <v>302</v>
      </c>
      <c r="B126" s="26" t="s">
        <v>77</v>
      </c>
    </row>
    <row r="127" spans="1:2">
      <c r="A127" s="25">
        <v>304</v>
      </c>
      <c r="B127" s="26" t="s">
        <v>78</v>
      </c>
    </row>
    <row r="128" spans="1:2">
      <c r="A128" s="25">
        <v>305</v>
      </c>
      <c r="B128" s="26" t="s">
        <v>79</v>
      </c>
    </row>
    <row r="129" spans="1:2">
      <c r="A129" s="25">
        <v>307</v>
      </c>
      <c r="B129" s="26" t="s">
        <v>80</v>
      </c>
    </row>
    <row r="130" spans="1:2">
      <c r="A130" s="25">
        <v>309</v>
      </c>
      <c r="B130" s="26" t="s">
        <v>81</v>
      </c>
    </row>
    <row r="131" spans="1:2">
      <c r="A131" s="25">
        <v>310</v>
      </c>
      <c r="B131" s="26" t="s">
        <v>82</v>
      </c>
    </row>
    <row r="132" spans="1:2">
      <c r="A132" s="25">
        <v>311</v>
      </c>
      <c r="B132" s="26" t="s">
        <v>68</v>
      </c>
    </row>
    <row r="133" spans="1:2">
      <c r="A133" s="25">
        <v>314</v>
      </c>
      <c r="B133" s="26" t="s">
        <v>356</v>
      </c>
    </row>
    <row r="134" spans="1:2">
      <c r="A134" s="33">
        <v>315</v>
      </c>
      <c r="B134" s="26" t="s">
        <v>83</v>
      </c>
    </row>
    <row r="135" spans="1:2">
      <c r="A135" s="25">
        <v>317</v>
      </c>
      <c r="B135" s="26" t="s">
        <v>84</v>
      </c>
    </row>
    <row r="136" spans="1:2">
      <c r="A136" s="33">
        <v>318</v>
      </c>
      <c r="B136" s="26" t="s">
        <v>85</v>
      </c>
    </row>
    <row r="137" spans="1:2">
      <c r="A137" s="25">
        <v>319</v>
      </c>
      <c r="B137" s="26" t="s">
        <v>86</v>
      </c>
    </row>
    <row r="138" spans="1:2">
      <c r="A138" s="25">
        <v>320</v>
      </c>
      <c r="B138" s="26" t="s">
        <v>87</v>
      </c>
    </row>
    <row r="139" spans="1:2">
      <c r="A139" s="33">
        <v>323</v>
      </c>
      <c r="B139" s="26" t="s">
        <v>88</v>
      </c>
    </row>
    <row r="140" spans="1:2">
      <c r="A140" s="25">
        <v>324</v>
      </c>
      <c r="B140" s="26" t="s">
        <v>294</v>
      </c>
    </row>
    <row r="141" spans="1:2">
      <c r="A141" s="25">
        <v>326</v>
      </c>
      <c r="B141" s="26" t="s">
        <v>89</v>
      </c>
    </row>
    <row r="142" spans="1:2">
      <c r="A142" s="33">
        <v>327</v>
      </c>
      <c r="B142" s="26" t="s">
        <v>90</v>
      </c>
    </row>
    <row r="143" spans="1:2">
      <c r="A143" s="25">
        <v>328</v>
      </c>
      <c r="B143" s="26" t="s">
        <v>91</v>
      </c>
    </row>
    <row r="144" spans="1:2">
      <c r="A144" s="25">
        <v>330</v>
      </c>
      <c r="B144" s="26" t="s">
        <v>92</v>
      </c>
    </row>
    <row r="145" spans="1:2">
      <c r="A145" s="25">
        <v>331</v>
      </c>
      <c r="B145" s="26" t="s">
        <v>93</v>
      </c>
    </row>
    <row r="146" spans="1:2">
      <c r="A146" s="33">
        <v>333</v>
      </c>
      <c r="B146" s="26" t="s">
        <v>94</v>
      </c>
    </row>
    <row r="147" spans="1:2">
      <c r="A147" s="25">
        <v>334</v>
      </c>
      <c r="B147" s="26" t="s">
        <v>222</v>
      </c>
    </row>
    <row r="148" spans="1:2">
      <c r="A148" s="25">
        <v>336</v>
      </c>
      <c r="B148" s="26" t="s">
        <v>95</v>
      </c>
    </row>
    <row r="149" spans="1:2">
      <c r="A149" s="25">
        <v>337</v>
      </c>
      <c r="B149" s="26" t="s">
        <v>96</v>
      </c>
    </row>
    <row r="150" spans="1:2">
      <c r="A150" s="33">
        <v>339</v>
      </c>
      <c r="B150" s="26" t="s">
        <v>97</v>
      </c>
    </row>
    <row r="151" spans="1:2">
      <c r="A151" s="25">
        <v>340</v>
      </c>
      <c r="B151" s="26" t="s">
        <v>295</v>
      </c>
    </row>
    <row r="152" spans="1:2">
      <c r="A152" s="33">
        <v>344</v>
      </c>
      <c r="B152" s="26" t="s">
        <v>98</v>
      </c>
    </row>
    <row r="153" spans="1:2">
      <c r="A153" s="25">
        <v>345</v>
      </c>
      <c r="B153" s="26" t="s">
        <v>99</v>
      </c>
    </row>
    <row r="154" spans="1:2">
      <c r="A154" s="25">
        <v>349</v>
      </c>
      <c r="B154" s="26" t="s">
        <v>335</v>
      </c>
    </row>
    <row r="155" spans="1:2">
      <c r="A155" s="33">
        <v>350</v>
      </c>
      <c r="B155" s="26" t="s">
        <v>100</v>
      </c>
    </row>
    <row r="156" spans="1:2">
      <c r="A156" s="25">
        <v>353</v>
      </c>
      <c r="B156" s="26" t="s">
        <v>101</v>
      </c>
    </row>
    <row r="157" spans="1:2">
      <c r="A157" s="25">
        <v>354</v>
      </c>
      <c r="B157" s="26" t="s">
        <v>102</v>
      </c>
    </row>
    <row r="158" spans="1:2">
      <c r="A158" s="25">
        <v>357</v>
      </c>
      <c r="B158" s="26" t="s">
        <v>103</v>
      </c>
    </row>
    <row r="159" spans="1:2">
      <c r="A159" s="25">
        <v>359</v>
      </c>
      <c r="B159" s="26" t="s">
        <v>104</v>
      </c>
    </row>
    <row r="160" spans="1:2">
      <c r="A160" s="25">
        <v>360</v>
      </c>
      <c r="B160" s="26" t="s">
        <v>105</v>
      </c>
    </row>
    <row r="161" spans="1:2">
      <c r="A161" s="25">
        <v>361</v>
      </c>
      <c r="B161" s="26" t="s">
        <v>106</v>
      </c>
    </row>
    <row r="162" spans="1:2">
      <c r="A162" s="25">
        <v>364</v>
      </c>
      <c r="B162" s="26" t="s">
        <v>107</v>
      </c>
    </row>
    <row r="163" spans="1:2">
      <c r="A163" s="25">
        <v>366</v>
      </c>
      <c r="B163" s="26" t="s">
        <v>108</v>
      </c>
    </row>
    <row r="164" spans="1:2">
      <c r="A164" s="25">
        <v>367</v>
      </c>
      <c r="B164" s="26" t="s">
        <v>109</v>
      </c>
    </row>
    <row r="165" spans="1:2">
      <c r="A165" s="25">
        <v>368</v>
      </c>
      <c r="B165" s="26" t="s">
        <v>110</v>
      </c>
    </row>
    <row r="166" spans="1:2">
      <c r="A166" s="25">
        <v>369</v>
      </c>
      <c r="B166" s="26" t="s">
        <v>111</v>
      </c>
    </row>
    <row r="167" spans="1:2">
      <c r="A167" s="33">
        <v>370</v>
      </c>
      <c r="B167" s="26" t="s">
        <v>112</v>
      </c>
    </row>
    <row r="168" spans="1:2">
      <c r="A168" s="25">
        <v>371</v>
      </c>
      <c r="B168" s="26" t="s">
        <v>113</v>
      </c>
    </row>
    <row r="169" spans="1:2">
      <c r="A169" s="25">
        <v>372</v>
      </c>
      <c r="B169" s="26" t="s">
        <v>114</v>
      </c>
    </row>
    <row r="170" spans="1:2">
      <c r="A170" s="25">
        <v>382</v>
      </c>
      <c r="B170" s="26" t="s">
        <v>336</v>
      </c>
    </row>
    <row r="171" spans="1:2">
      <c r="A171" s="25">
        <v>387</v>
      </c>
      <c r="B171" s="26" t="s">
        <v>115</v>
      </c>
    </row>
    <row r="172" spans="1:2">
      <c r="A172" s="33">
        <v>391</v>
      </c>
      <c r="B172" s="26" t="s">
        <v>116</v>
      </c>
    </row>
    <row r="173" spans="1:2">
      <c r="A173" s="25">
        <v>392</v>
      </c>
      <c r="B173" s="26" t="s">
        <v>117</v>
      </c>
    </row>
    <row r="174" spans="1:2">
      <c r="A174" s="33">
        <v>394</v>
      </c>
      <c r="B174" s="26" t="s">
        <v>296</v>
      </c>
    </row>
    <row r="175" spans="1:2">
      <c r="A175" s="25">
        <v>402</v>
      </c>
      <c r="B175" s="26" t="s">
        <v>118</v>
      </c>
    </row>
    <row r="176" spans="1:2">
      <c r="A176" s="25">
        <v>403</v>
      </c>
      <c r="B176" s="26" t="s">
        <v>119</v>
      </c>
    </row>
    <row r="177" spans="1:2">
      <c r="A177" s="25">
        <v>404</v>
      </c>
      <c r="B177" s="26" t="s">
        <v>120</v>
      </c>
    </row>
    <row r="178" spans="1:2">
      <c r="A178" s="33">
        <v>405</v>
      </c>
      <c r="B178" s="26" t="s">
        <v>121</v>
      </c>
    </row>
    <row r="179" spans="1:2">
      <c r="A179" s="25">
        <v>407</v>
      </c>
      <c r="B179" s="26" t="s">
        <v>122</v>
      </c>
    </row>
    <row r="180" spans="1:2">
      <c r="A180" s="25">
        <v>408</v>
      </c>
      <c r="B180" s="26" t="s">
        <v>257</v>
      </c>
    </row>
    <row r="181" spans="1:2">
      <c r="A181" s="25">
        <v>409</v>
      </c>
      <c r="B181" s="26" t="s">
        <v>337</v>
      </c>
    </row>
    <row r="182" spans="1:2">
      <c r="A182" s="33">
        <v>410</v>
      </c>
      <c r="B182" s="26" t="s">
        <v>338</v>
      </c>
    </row>
    <row r="183" spans="1:2">
      <c r="A183" s="33">
        <v>420</v>
      </c>
      <c r="B183" s="26" t="s">
        <v>359</v>
      </c>
    </row>
    <row r="184" spans="1:2">
      <c r="A184" s="25">
        <v>422</v>
      </c>
      <c r="B184" s="26" t="s">
        <v>123</v>
      </c>
    </row>
    <row r="185" spans="1:2">
      <c r="A185" s="25">
        <v>426</v>
      </c>
      <c r="B185" s="26" t="s">
        <v>124</v>
      </c>
    </row>
    <row r="186" spans="1:2">
      <c r="A186" s="33">
        <v>428</v>
      </c>
      <c r="B186" s="26" t="s">
        <v>297</v>
      </c>
    </row>
    <row r="187" spans="1:2">
      <c r="A187" s="25">
        <v>429</v>
      </c>
      <c r="B187" s="26" t="s">
        <v>125</v>
      </c>
    </row>
    <row r="188" spans="1:2">
      <c r="A188" s="33">
        <v>431</v>
      </c>
      <c r="B188" s="26" t="s">
        <v>126</v>
      </c>
    </row>
    <row r="189" spans="1:2">
      <c r="A189" s="25">
        <v>434</v>
      </c>
      <c r="B189" s="26" t="s">
        <v>258</v>
      </c>
    </row>
    <row r="190" spans="1:2">
      <c r="A190" s="25">
        <v>436</v>
      </c>
      <c r="B190" s="26" t="s">
        <v>127</v>
      </c>
    </row>
    <row r="191" spans="1:2">
      <c r="A191" s="25">
        <v>441</v>
      </c>
      <c r="B191" s="26" t="s">
        <v>128</v>
      </c>
    </row>
    <row r="192" spans="1:2">
      <c r="A192" s="25">
        <v>442</v>
      </c>
      <c r="B192" s="26" t="s">
        <v>298</v>
      </c>
    </row>
    <row r="193" spans="1:2">
      <c r="A193" s="25">
        <v>448</v>
      </c>
      <c r="B193" s="26" t="s">
        <v>129</v>
      </c>
    </row>
    <row r="194" spans="1:2">
      <c r="A194" s="33">
        <v>452</v>
      </c>
      <c r="B194" s="26" t="s">
        <v>130</v>
      </c>
    </row>
    <row r="195" spans="1:2">
      <c r="A195" s="25">
        <v>455</v>
      </c>
      <c r="B195" s="26" t="s">
        <v>131</v>
      </c>
    </row>
    <row r="196" spans="1:2">
      <c r="A196" s="25">
        <v>457</v>
      </c>
      <c r="B196" s="26" t="s">
        <v>132</v>
      </c>
    </row>
    <row r="197" spans="1:2">
      <c r="A197" s="25">
        <v>459</v>
      </c>
      <c r="B197" s="26" t="s">
        <v>133</v>
      </c>
    </row>
    <row r="198" spans="1:2">
      <c r="A198" s="33">
        <v>462</v>
      </c>
      <c r="B198" s="26" t="s">
        <v>134</v>
      </c>
    </row>
    <row r="199" spans="1:2">
      <c r="A199" s="25">
        <v>463</v>
      </c>
      <c r="B199" s="26" t="s">
        <v>135</v>
      </c>
    </row>
    <row r="200" spans="1:2">
      <c r="A200" s="25">
        <v>467</v>
      </c>
      <c r="B200" s="26" t="s">
        <v>339</v>
      </c>
    </row>
    <row r="201" spans="1:2">
      <c r="A201" s="33">
        <v>468</v>
      </c>
      <c r="B201" s="26" t="s">
        <v>136</v>
      </c>
    </row>
    <row r="202" spans="1:2">
      <c r="A202" s="25">
        <v>471</v>
      </c>
      <c r="B202" s="26" t="s">
        <v>137</v>
      </c>
    </row>
    <row r="203" spans="1:2">
      <c r="A203" s="25">
        <v>475</v>
      </c>
      <c r="B203" s="26" t="s">
        <v>138</v>
      </c>
    </row>
    <row r="204" spans="1:2">
      <c r="A204" s="33">
        <v>476</v>
      </c>
      <c r="B204" s="26" t="s">
        <v>139</v>
      </c>
    </row>
    <row r="205" spans="1:2">
      <c r="A205" s="25">
        <v>477</v>
      </c>
      <c r="B205" s="26" t="s">
        <v>140</v>
      </c>
    </row>
    <row r="206" spans="1:2">
      <c r="A206" s="25">
        <v>479</v>
      </c>
      <c r="B206" s="26" t="s">
        <v>141</v>
      </c>
    </row>
    <row r="207" spans="1:2">
      <c r="A207" s="25">
        <v>490</v>
      </c>
      <c r="B207" s="26" t="s">
        <v>142</v>
      </c>
    </row>
    <row r="208" spans="1:2">
      <c r="A208" s="33">
        <v>491</v>
      </c>
      <c r="B208" s="26" t="s">
        <v>387</v>
      </c>
    </row>
    <row r="209" spans="1:2">
      <c r="A209" s="25">
        <v>496</v>
      </c>
      <c r="B209" s="26" t="s">
        <v>259</v>
      </c>
    </row>
    <row r="210" spans="1:2">
      <c r="A210" s="25">
        <v>498</v>
      </c>
      <c r="B210" s="26" t="s">
        <v>143</v>
      </c>
    </row>
    <row r="211" spans="1:2">
      <c r="A211" s="33">
        <v>499</v>
      </c>
      <c r="B211" s="26" t="s">
        <v>144</v>
      </c>
    </row>
    <row r="212" spans="1:2">
      <c r="A212" s="25">
        <v>502</v>
      </c>
      <c r="B212" s="26" t="s">
        <v>340</v>
      </c>
    </row>
    <row r="213" spans="1:2">
      <c r="A213" s="25">
        <v>503</v>
      </c>
      <c r="B213" s="26" t="s">
        <v>145</v>
      </c>
    </row>
    <row r="214" spans="1:2">
      <c r="A214" s="33">
        <v>505</v>
      </c>
      <c r="B214" s="26" t="s">
        <v>146</v>
      </c>
    </row>
    <row r="215" spans="1:2">
      <c r="A215" s="25">
        <v>510</v>
      </c>
      <c r="B215" s="26" t="s">
        <v>341</v>
      </c>
    </row>
    <row r="216" spans="1:2">
      <c r="A216" s="25">
        <v>511</v>
      </c>
      <c r="B216" s="26" t="s">
        <v>147</v>
      </c>
    </row>
    <row r="217" spans="1:2">
      <c r="A217" s="25">
        <v>516</v>
      </c>
      <c r="B217" s="26" t="s">
        <v>148</v>
      </c>
    </row>
    <row r="218" spans="1:2">
      <c r="A218" s="25">
        <v>518</v>
      </c>
      <c r="B218" s="26" t="s">
        <v>342</v>
      </c>
    </row>
    <row r="219" spans="1:2">
      <c r="A219" s="33">
        <v>523</v>
      </c>
      <c r="B219" s="26" t="s">
        <v>299</v>
      </c>
    </row>
    <row r="220" spans="1:2">
      <c r="A220" s="25">
        <v>525</v>
      </c>
      <c r="B220" s="26" t="s">
        <v>149</v>
      </c>
    </row>
    <row r="221" spans="1:2">
      <c r="A221" s="25">
        <v>526</v>
      </c>
      <c r="B221" s="26" t="s">
        <v>150</v>
      </c>
    </row>
    <row r="222" spans="1:2">
      <c r="A222" s="25">
        <v>530</v>
      </c>
      <c r="B222" s="26" t="s">
        <v>151</v>
      </c>
    </row>
    <row r="223" spans="1:2">
      <c r="A223" s="25">
        <v>531</v>
      </c>
      <c r="B223" s="26" t="s">
        <v>300</v>
      </c>
    </row>
    <row r="224" spans="1:2">
      <c r="A224" s="25">
        <v>532</v>
      </c>
      <c r="B224" s="26" t="s">
        <v>152</v>
      </c>
    </row>
    <row r="225" spans="1:2">
      <c r="A225" s="33">
        <v>533</v>
      </c>
      <c r="B225" s="26" t="s">
        <v>343</v>
      </c>
    </row>
    <row r="226" spans="1:2">
      <c r="A226" s="25">
        <v>534</v>
      </c>
      <c r="B226" s="26" t="s">
        <v>153</v>
      </c>
    </row>
    <row r="227" spans="1:2">
      <c r="A227" s="25">
        <v>535</v>
      </c>
      <c r="B227" s="26" t="s">
        <v>223</v>
      </c>
    </row>
    <row r="228" spans="1:2">
      <c r="A228" s="25">
        <v>538</v>
      </c>
      <c r="B228" s="26" t="s">
        <v>260</v>
      </c>
    </row>
    <row r="229" spans="1:2">
      <c r="A229" s="25">
        <v>539</v>
      </c>
      <c r="B229" s="26" t="s">
        <v>362</v>
      </c>
    </row>
    <row r="230" spans="1:2">
      <c r="A230" s="25">
        <v>542</v>
      </c>
      <c r="B230" s="26" t="s">
        <v>301</v>
      </c>
    </row>
    <row r="231" spans="1:2">
      <c r="A231" s="25">
        <v>543</v>
      </c>
      <c r="B231" s="26" t="s">
        <v>154</v>
      </c>
    </row>
    <row r="232" spans="1:2">
      <c r="A232" s="25">
        <v>544</v>
      </c>
      <c r="B232" s="32" t="s">
        <v>155</v>
      </c>
    </row>
    <row r="233" spans="1:2">
      <c r="A233" s="33">
        <v>545</v>
      </c>
      <c r="B233" s="26" t="s">
        <v>344</v>
      </c>
    </row>
    <row r="234" spans="1:2">
      <c r="A234" s="25">
        <v>546</v>
      </c>
      <c r="B234" s="26" t="s">
        <v>156</v>
      </c>
    </row>
    <row r="235" spans="1:2">
      <c r="A235" s="25">
        <v>547</v>
      </c>
      <c r="B235" s="26" t="s">
        <v>157</v>
      </c>
    </row>
    <row r="236" spans="1:2">
      <c r="A236" s="25">
        <v>548</v>
      </c>
      <c r="B236" s="26" t="s">
        <v>261</v>
      </c>
    </row>
    <row r="237" spans="1:2">
      <c r="A237" s="25">
        <v>551</v>
      </c>
      <c r="B237" s="26" t="s">
        <v>388</v>
      </c>
    </row>
    <row r="238" spans="1:2">
      <c r="A238" s="25">
        <v>552</v>
      </c>
      <c r="B238" s="26" t="s">
        <v>224</v>
      </c>
    </row>
    <row r="239" spans="1:2">
      <c r="A239" s="25">
        <v>553</v>
      </c>
      <c r="B239" s="26" t="s">
        <v>158</v>
      </c>
    </row>
    <row r="240" spans="1:2">
      <c r="A240" s="25">
        <v>554</v>
      </c>
      <c r="B240" s="26" t="s">
        <v>302</v>
      </c>
    </row>
    <row r="241" spans="1:2">
      <c r="A241" s="25">
        <v>555</v>
      </c>
      <c r="B241" s="26" t="s">
        <v>159</v>
      </c>
    </row>
    <row r="242" spans="1:2">
      <c r="A242" s="25">
        <v>556</v>
      </c>
      <c r="B242" s="26" t="s">
        <v>225</v>
      </c>
    </row>
    <row r="243" spans="1:2">
      <c r="A243" s="25">
        <v>557</v>
      </c>
      <c r="B243" s="26" t="s">
        <v>160</v>
      </c>
    </row>
    <row r="244" spans="1:2">
      <c r="A244" s="25">
        <v>558</v>
      </c>
      <c r="B244" s="26" t="s">
        <v>161</v>
      </c>
    </row>
    <row r="245" spans="1:2">
      <c r="A245" s="25">
        <v>559</v>
      </c>
      <c r="B245" s="26" t="s">
        <v>162</v>
      </c>
    </row>
    <row r="246" spans="1:2">
      <c r="A246" s="25">
        <v>560</v>
      </c>
      <c r="B246" s="26" t="s">
        <v>163</v>
      </c>
    </row>
    <row r="247" spans="1:2">
      <c r="A247" s="25">
        <v>561</v>
      </c>
      <c r="B247" s="26" t="s">
        <v>164</v>
      </c>
    </row>
    <row r="248" spans="1:2">
      <c r="A248" s="25">
        <v>562</v>
      </c>
      <c r="B248" s="26" t="s">
        <v>345</v>
      </c>
    </row>
    <row r="249" spans="1:2">
      <c r="A249" s="25">
        <v>563</v>
      </c>
      <c r="B249" s="26" t="s">
        <v>165</v>
      </c>
    </row>
    <row r="250" spans="1:2">
      <c r="A250" s="25">
        <v>569</v>
      </c>
      <c r="B250" s="26" t="s">
        <v>166</v>
      </c>
    </row>
    <row r="251" spans="1:2">
      <c r="A251" s="25">
        <v>593</v>
      </c>
      <c r="B251" s="26" t="s">
        <v>167</v>
      </c>
    </row>
    <row r="252" spans="1:2">
      <c r="A252" s="25">
        <v>596</v>
      </c>
      <c r="B252" s="26" t="s">
        <v>168</v>
      </c>
    </row>
    <row r="253" spans="1:2">
      <c r="A253" s="25">
        <v>597</v>
      </c>
      <c r="B253" s="26" t="s">
        <v>169</v>
      </c>
    </row>
    <row r="254" spans="1:2">
      <c r="A254" s="25">
        <v>600</v>
      </c>
      <c r="B254" s="26" t="s">
        <v>346</v>
      </c>
    </row>
    <row r="255" spans="1:2">
      <c r="A255" s="25">
        <v>602</v>
      </c>
      <c r="B255" s="26" t="s">
        <v>170</v>
      </c>
    </row>
    <row r="256" spans="1:2">
      <c r="A256" s="25">
        <v>604</v>
      </c>
      <c r="B256" s="26" t="s">
        <v>171</v>
      </c>
    </row>
    <row r="257" spans="1:2">
      <c r="A257" s="25">
        <v>605</v>
      </c>
      <c r="B257" s="26" t="s">
        <v>172</v>
      </c>
    </row>
    <row r="258" spans="1:2">
      <c r="A258" s="25">
        <v>608</v>
      </c>
      <c r="B258" s="26" t="s">
        <v>173</v>
      </c>
    </row>
    <row r="259" spans="1:2">
      <c r="A259" s="25">
        <v>613</v>
      </c>
      <c r="B259" s="26" t="s">
        <v>174</v>
      </c>
    </row>
    <row r="260" spans="1:2">
      <c r="A260" s="33">
        <v>616</v>
      </c>
      <c r="B260" s="26" t="s">
        <v>303</v>
      </c>
    </row>
    <row r="261" spans="1:2">
      <c r="A261" s="25">
        <v>617</v>
      </c>
      <c r="B261" s="26" t="s">
        <v>175</v>
      </c>
    </row>
    <row r="262" spans="1:2">
      <c r="A262" s="25">
        <v>625</v>
      </c>
      <c r="B262" s="26" t="s">
        <v>262</v>
      </c>
    </row>
    <row r="263" spans="1:2">
      <c r="A263" s="25">
        <v>841</v>
      </c>
      <c r="B263" s="26" t="s">
        <v>347</v>
      </c>
    </row>
    <row r="264" spans="1:2">
      <c r="A264" s="25">
        <v>842</v>
      </c>
      <c r="B264" s="26" t="s">
        <v>176</v>
      </c>
    </row>
    <row r="265" spans="1:2">
      <c r="A265" s="25">
        <v>853</v>
      </c>
      <c r="B265" s="26" t="s">
        <v>177</v>
      </c>
    </row>
    <row r="266" spans="1:2">
      <c r="A266" s="25">
        <v>854</v>
      </c>
      <c r="B266" s="26" t="s">
        <v>348</v>
      </c>
    </row>
    <row r="267" spans="1:2">
      <c r="A267" s="25">
        <v>857</v>
      </c>
      <c r="B267" s="26" t="s">
        <v>178</v>
      </c>
    </row>
    <row r="268" spans="1:2">
      <c r="A268" s="25">
        <v>859</v>
      </c>
      <c r="B268" s="26" t="s">
        <v>349</v>
      </c>
    </row>
    <row r="269" spans="1:2">
      <c r="A269" s="25">
        <v>860</v>
      </c>
      <c r="B269" s="26" t="s">
        <v>263</v>
      </c>
    </row>
    <row r="270" spans="1:2">
      <c r="A270" s="33">
        <v>861</v>
      </c>
      <c r="B270" s="26" t="s">
        <v>304</v>
      </c>
    </row>
    <row r="271" spans="1:2">
      <c r="A271" s="25">
        <v>1046</v>
      </c>
      <c r="B271" s="26" t="s">
        <v>179</v>
      </c>
    </row>
    <row r="272" spans="1:2">
      <c r="A272" s="25">
        <v>1047</v>
      </c>
      <c r="B272" s="26" t="s">
        <v>180</v>
      </c>
    </row>
    <row r="273" spans="1:2">
      <c r="A273" s="33">
        <v>1048</v>
      </c>
      <c r="B273" s="26" t="s">
        <v>363</v>
      </c>
    </row>
    <row r="274" spans="1:2">
      <c r="A274" s="25">
        <v>1049</v>
      </c>
      <c r="B274" s="26" t="s">
        <v>350</v>
      </c>
    </row>
    <row r="275" spans="1:2">
      <c r="A275" s="25">
        <v>1050</v>
      </c>
      <c r="B275" s="26" t="s">
        <v>181</v>
      </c>
    </row>
    <row r="276" spans="1:2">
      <c r="A276" s="33">
        <v>1057</v>
      </c>
      <c r="B276" s="26" t="s">
        <v>182</v>
      </c>
    </row>
    <row r="277" spans="1:2">
      <c r="A277" s="25">
        <v>1061</v>
      </c>
      <c r="B277" s="26" t="s">
        <v>183</v>
      </c>
    </row>
    <row r="278" spans="1:2">
      <c r="A278" s="33">
        <v>1062</v>
      </c>
      <c r="B278" s="26" t="s">
        <v>184</v>
      </c>
    </row>
    <row r="279" spans="1:2">
      <c r="A279" s="33">
        <v>1064</v>
      </c>
      <c r="B279" s="26" t="s">
        <v>185</v>
      </c>
    </row>
    <row r="280" spans="1:2">
      <c r="A280" s="25">
        <v>1438</v>
      </c>
      <c r="B280" s="26" t="s">
        <v>186</v>
      </c>
    </row>
    <row r="281" spans="1:2">
      <c r="A281" s="25">
        <v>1439</v>
      </c>
      <c r="B281" s="26" t="s">
        <v>187</v>
      </c>
    </row>
    <row r="282" spans="1:2">
      <c r="A282" s="25">
        <v>1466</v>
      </c>
      <c r="B282" s="26" t="s">
        <v>188</v>
      </c>
    </row>
    <row r="283" spans="1:2">
      <c r="A283" s="25">
        <v>1727</v>
      </c>
      <c r="B283" s="26" t="s">
        <v>189</v>
      </c>
    </row>
    <row r="284" spans="1:2">
      <c r="A284" s="25">
        <v>1746</v>
      </c>
      <c r="B284" s="26" t="s">
        <v>384</v>
      </c>
    </row>
    <row r="285" spans="1:2">
      <c r="A285" s="25">
        <v>1747</v>
      </c>
      <c r="B285" s="26" t="s">
        <v>190</v>
      </c>
    </row>
    <row r="286" spans="1:2">
      <c r="A286" s="33">
        <v>1755</v>
      </c>
      <c r="B286" s="26" t="s">
        <v>191</v>
      </c>
    </row>
    <row r="287" spans="1:2">
      <c r="A287" s="25">
        <v>1758</v>
      </c>
      <c r="B287" s="26" t="s">
        <v>192</v>
      </c>
    </row>
    <row r="288" spans="1:2">
      <c r="A288" s="33">
        <v>1759</v>
      </c>
      <c r="B288" s="26" t="s">
        <v>193</v>
      </c>
    </row>
    <row r="289" spans="1:2">
      <c r="A289" s="33">
        <v>1760</v>
      </c>
      <c r="B289" s="26" t="s">
        <v>194</v>
      </c>
    </row>
    <row r="290" spans="1:2">
      <c r="A290" s="25">
        <v>1761</v>
      </c>
      <c r="B290" s="26" t="s">
        <v>195</v>
      </c>
    </row>
    <row r="291" spans="1:2">
      <c r="A291" s="33">
        <v>1762</v>
      </c>
      <c r="B291" s="26" t="s">
        <v>305</v>
      </c>
    </row>
    <row r="292" spans="1:2">
      <c r="A292" s="25">
        <v>1775</v>
      </c>
      <c r="B292" s="26" t="s">
        <v>351</v>
      </c>
    </row>
    <row r="293" spans="1:2">
      <c r="A293" s="25">
        <v>1788</v>
      </c>
      <c r="B293" s="26" t="s">
        <v>196</v>
      </c>
    </row>
    <row r="294" spans="1:2">
      <c r="A294" s="25">
        <v>1792</v>
      </c>
      <c r="B294" s="26" t="s">
        <v>197</v>
      </c>
    </row>
    <row r="295" spans="1:2">
      <c r="A295" s="25">
        <v>1793</v>
      </c>
      <c r="B295" s="26" t="s">
        <v>198</v>
      </c>
    </row>
    <row r="296" spans="1:2">
      <c r="A296" s="25">
        <v>1803</v>
      </c>
      <c r="B296" s="26" t="s">
        <v>306</v>
      </c>
    </row>
    <row r="297" spans="1:2">
      <c r="A297" s="25">
        <v>1812</v>
      </c>
      <c r="B297" s="26" t="s">
        <v>199</v>
      </c>
    </row>
    <row r="298" spans="1:2">
      <c r="A298" s="33">
        <v>1813</v>
      </c>
      <c r="B298" s="26" t="s">
        <v>264</v>
      </c>
    </row>
    <row r="299" spans="1:2">
      <c r="A299" s="25">
        <v>1814</v>
      </c>
      <c r="B299" s="26" t="s">
        <v>200</v>
      </c>
    </row>
    <row r="300" spans="1:2">
      <c r="A300" s="25">
        <v>1815</v>
      </c>
      <c r="B300" s="26" t="s">
        <v>265</v>
      </c>
    </row>
    <row r="301" spans="1:2">
      <c r="A301" s="25">
        <v>1816</v>
      </c>
      <c r="B301" s="26" t="s">
        <v>201</v>
      </c>
    </row>
    <row r="302" spans="1:2">
      <c r="A302" s="25">
        <v>1820</v>
      </c>
      <c r="B302" s="26" t="s">
        <v>352</v>
      </c>
    </row>
    <row r="303" spans="1:2">
      <c r="A303" s="25">
        <v>1823</v>
      </c>
      <c r="B303" s="32" t="s">
        <v>202</v>
      </c>
    </row>
    <row r="304" spans="1:2">
      <c r="A304" s="25">
        <v>1824</v>
      </c>
      <c r="B304" s="26" t="s">
        <v>203</v>
      </c>
    </row>
    <row r="305" spans="1:2">
      <c r="A305" s="25">
        <v>1858</v>
      </c>
      <c r="B305" s="26" t="s">
        <v>226</v>
      </c>
    </row>
    <row r="306" spans="1:2">
      <c r="A306" s="25">
        <v>1874</v>
      </c>
      <c r="B306" s="26" t="s">
        <v>360</v>
      </c>
    </row>
    <row r="307" spans="1:2">
      <c r="A307" s="25">
        <v>1890</v>
      </c>
      <c r="B307" s="26" t="s">
        <v>204</v>
      </c>
    </row>
    <row r="308" spans="1:2">
      <c r="A308" s="25">
        <v>1894</v>
      </c>
      <c r="B308" s="26" t="s">
        <v>205</v>
      </c>
    </row>
    <row r="309" spans="1:2">
      <c r="A309" s="25">
        <v>1895</v>
      </c>
      <c r="B309" s="26" t="s">
        <v>206</v>
      </c>
    </row>
    <row r="310" spans="1:2">
      <c r="A310" s="33">
        <v>1899</v>
      </c>
      <c r="B310" s="26" t="s">
        <v>307</v>
      </c>
    </row>
    <row r="311" spans="1:2">
      <c r="A311" s="25">
        <v>1905</v>
      </c>
      <c r="B311" s="26" t="s">
        <v>308</v>
      </c>
    </row>
    <row r="312" spans="1:2">
      <c r="A312" s="25">
        <v>1906</v>
      </c>
      <c r="B312" s="26" t="s">
        <v>207</v>
      </c>
    </row>
    <row r="313" spans="1:2">
      <c r="A313" s="25">
        <v>1950</v>
      </c>
      <c r="B313" s="26" t="s">
        <v>309</v>
      </c>
    </row>
    <row r="314" spans="1:2">
      <c r="A314" s="25">
        <v>1951</v>
      </c>
      <c r="B314" s="26" t="s">
        <v>227</v>
      </c>
    </row>
    <row r="315" spans="1:2">
      <c r="A315" s="25">
        <v>1954</v>
      </c>
      <c r="B315" s="26" t="s">
        <v>228</v>
      </c>
    </row>
    <row r="316" spans="1:2">
      <c r="A316" s="25">
        <v>1955</v>
      </c>
      <c r="B316" s="26" t="s">
        <v>229</v>
      </c>
    </row>
    <row r="317" spans="1:2">
      <c r="A317" s="25">
        <v>1957</v>
      </c>
      <c r="B317" s="26" t="s">
        <v>310</v>
      </c>
    </row>
    <row r="318" spans="1:2">
      <c r="A318" s="25">
        <v>1984</v>
      </c>
      <c r="B318" s="26" t="s">
        <v>311</v>
      </c>
    </row>
    <row r="319" spans="1:2">
      <c r="A319" s="33">
        <v>1985</v>
      </c>
      <c r="B319" s="26" t="s">
        <v>312</v>
      </c>
    </row>
    <row r="320" spans="1:2">
      <c r="A320" s="25">
        <v>1993</v>
      </c>
      <c r="B320" s="26" t="s">
        <v>313</v>
      </c>
    </row>
    <row r="321" spans="1:2">
      <c r="A321" s="25">
        <v>1994</v>
      </c>
      <c r="B321" s="26" t="s">
        <v>353</v>
      </c>
    </row>
    <row r="322" spans="1:2">
      <c r="A322" s="25">
        <v>1995</v>
      </c>
      <c r="B322" s="26" t="s">
        <v>230</v>
      </c>
    </row>
    <row r="323" spans="1:2">
      <c r="A323" s="25">
        <v>2000</v>
      </c>
      <c r="B323" s="26" t="s">
        <v>314</v>
      </c>
    </row>
    <row r="324" spans="1:2">
      <c r="A324" s="25">
        <v>2004</v>
      </c>
      <c r="B324" s="26" t="s">
        <v>266</v>
      </c>
    </row>
    <row r="325" spans="1:2">
      <c r="A325" s="25">
        <v>2017</v>
      </c>
      <c r="B325" s="26" t="s">
        <v>315</v>
      </c>
    </row>
    <row r="326" spans="1:2">
      <c r="A326" s="25">
        <v>2020</v>
      </c>
      <c r="B326" s="26" t="s">
        <v>215</v>
      </c>
    </row>
    <row r="327" spans="1:2">
      <c r="A327" s="25">
        <v>2031</v>
      </c>
      <c r="B327" s="26" t="s">
        <v>267</v>
      </c>
    </row>
    <row r="328" spans="1:2">
      <c r="A328" s="33">
        <v>2034</v>
      </c>
      <c r="B328" s="26" t="s">
        <v>268</v>
      </c>
    </row>
    <row r="329" spans="1:2">
      <c r="A329" s="25">
        <v>2035</v>
      </c>
      <c r="B329" s="26" t="s">
        <v>269</v>
      </c>
    </row>
    <row r="330" spans="1:2">
      <c r="A330" s="25">
        <v>2041</v>
      </c>
      <c r="B330" s="26" t="s">
        <v>316</v>
      </c>
    </row>
    <row r="331" spans="1:2">
      <c r="A331" s="33">
        <v>2042</v>
      </c>
      <c r="B331" s="26" t="s">
        <v>354</v>
      </c>
    </row>
    <row r="332" spans="1:2">
      <c r="A332" s="25">
        <v>2047</v>
      </c>
      <c r="B332" s="26" t="s">
        <v>357</v>
      </c>
    </row>
    <row r="333" spans="1:2">
      <c r="A333" s="25">
        <v>2050</v>
      </c>
      <c r="B333" s="26" t="s">
        <v>361</v>
      </c>
    </row>
    <row r="334" spans="1:2">
      <c r="A334" s="33">
        <v>2061</v>
      </c>
      <c r="B334" s="26" t="s">
        <v>389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3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3"/>
      <c r="B349" s="26"/>
    </row>
    <row r="350" spans="1:2">
      <c r="A350" s="25"/>
      <c r="B350" s="26"/>
    </row>
    <row r="351" spans="1:2">
      <c r="A351" s="33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3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3"/>
      <c r="B366" s="26"/>
    </row>
    <row r="367" spans="1:2">
      <c r="A367" s="25"/>
      <c r="B367" s="26"/>
    </row>
    <row r="368" spans="1:2">
      <c r="A368" s="33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3"/>
      <c r="B374" s="26"/>
    </row>
    <row r="375" spans="1:2">
      <c r="A375" s="33"/>
      <c r="B375" s="26"/>
    </row>
    <row r="376" spans="1:2">
      <c r="A376" s="33"/>
      <c r="B376" s="26"/>
    </row>
    <row r="377" spans="1:2">
      <c r="A377" s="33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3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3"/>
      <c r="B396" s="26"/>
    </row>
    <row r="397" spans="1:2">
      <c r="A397" s="25"/>
      <c r="B397" s="26"/>
    </row>
    <row r="398" spans="1:2">
      <c r="A398" s="33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3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3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3"/>
      <c r="B408" s="26"/>
    </row>
    <row r="409" spans="1:2">
      <c r="A409" s="25"/>
      <c r="B409" s="26"/>
    </row>
    <row r="410" spans="1:2">
      <c r="A410" s="33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3"/>
      <c r="B442" s="26"/>
    </row>
    <row r="443" spans="1:2">
      <c r="A443" s="25"/>
      <c r="B443" s="26"/>
    </row>
    <row r="444" spans="1:2">
      <c r="A444" s="33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3"/>
      <c r="B450" s="26"/>
    </row>
    <row r="451" spans="1:2">
      <c r="A451" s="33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9"/>
      <c r="B456" s="26"/>
    </row>
    <row r="457" spans="1:2">
      <c r="A457" s="25"/>
      <c r="B457" s="26"/>
    </row>
    <row r="458" spans="1:2">
      <c r="A458" s="33"/>
      <c r="B458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view="pageBreakPreview" zoomScale="160" zoomScaleNormal="100" zoomScaleSheetLayoutView="160" workbookViewId="0">
      <selection activeCell="J17" sqref="J17"/>
    </sheetView>
  </sheetViews>
  <sheetFormatPr defaultRowHeight="18.75"/>
  <cols>
    <col min="2" max="8" width="3.5" customWidth="1"/>
    <col min="9" max="9" width="3.75" customWidth="1"/>
    <col min="10" max="12" width="2.875" customWidth="1"/>
    <col min="13" max="13" width="2.125" customWidth="1"/>
  </cols>
  <sheetData>
    <row r="1" spans="1:12" ht="19.5" thickBot="1">
      <c r="A1" s="113" t="s">
        <v>381</v>
      </c>
      <c r="B1" s="113"/>
      <c r="C1" s="113"/>
      <c r="D1" s="113"/>
      <c r="E1" s="113"/>
      <c r="F1" s="113"/>
      <c r="G1" s="113"/>
      <c r="J1" s="123"/>
      <c r="K1" s="123"/>
      <c r="L1" s="123"/>
    </row>
    <row r="2" spans="1:12">
      <c r="A2" s="43">
        <v>1</v>
      </c>
      <c r="B2" s="114" t="s">
        <v>366</v>
      </c>
      <c r="C2" s="114"/>
      <c r="D2" s="114"/>
      <c r="E2" s="114"/>
      <c r="F2" s="114"/>
      <c r="G2" s="114"/>
      <c r="H2" s="114"/>
      <c r="I2" s="114"/>
      <c r="J2" s="124">
        <v>8751</v>
      </c>
      <c r="K2" s="124"/>
      <c r="L2" s="125"/>
    </row>
    <row r="3" spans="1:12">
      <c r="A3" s="20">
        <v>2</v>
      </c>
      <c r="B3" s="115" t="s">
        <v>367</v>
      </c>
      <c r="C3" s="115"/>
      <c r="D3" s="115"/>
      <c r="E3" s="115"/>
      <c r="F3" s="115"/>
      <c r="G3" s="115"/>
      <c r="H3" s="115"/>
      <c r="I3" s="115"/>
      <c r="J3" s="126">
        <v>7508</v>
      </c>
      <c r="K3" s="126"/>
      <c r="L3" s="127"/>
    </row>
    <row r="4" spans="1:12">
      <c r="A4" s="20">
        <v>3</v>
      </c>
      <c r="B4" s="115" t="s">
        <v>368</v>
      </c>
      <c r="C4" s="115"/>
      <c r="D4" s="115"/>
      <c r="E4" s="115"/>
      <c r="F4" s="115"/>
      <c r="G4" s="115"/>
      <c r="H4" s="115"/>
      <c r="I4" s="115"/>
      <c r="J4" s="126">
        <v>16143</v>
      </c>
      <c r="K4" s="126"/>
      <c r="L4" s="127"/>
    </row>
    <row r="5" spans="1:12">
      <c r="A5" s="20">
        <v>4</v>
      </c>
      <c r="B5" s="115" t="s">
        <v>369</v>
      </c>
      <c r="C5" s="115"/>
      <c r="D5" s="115"/>
      <c r="E5" s="115"/>
      <c r="F5" s="115"/>
      <c r="G5" s="115"/>
      <c r="H5" s="115"/>
      <c r="I5" s="115"/>
      <c r="J5" s="126">
        <v>14625</v>
      </c>
      <c r="K5" s="126"/>
      <c r="L5" s="127"/>
    </row>
    <row r="6" spans="1:12">
      <c r="A6" s="28">
        <v>5</v>
      </c>
      <c r="B6" s="112" t="s">
        <v>370</v>
      </c>
      <c r="C6" s="112"/>
      <c r="D6" s="112"/>
      <c r="E6" s="112"/>
      <c r="F6" s="112"/>
      <c r="G6" s="112"/>
      <c r="H6" s="112"/>
      <c r="I6" s="112"/>
      <c r="J6" s="128">
        <v>14498</v>
      </c>
      <c r="K6" s="128"/>
      <c r="L6" s="129"/>
    </row>
    <row r="7" spans="1:12">
      <c r="A7" s="39">
        <v>6</v>
      </c>
      <c r="B7" s="112" t="s">
        <v>371</v>
      </c>
      <c r="C7" s="112"/>
      <c r="D7" s="112"/>
      <c r="E7" s="112"/>
      <c r="F7" s="112"/>
      <c r="G7" s="112"/>
      <c r="H7" s="112"/>
      <c r="I7" s="112"/>
      <c r="J7" s="126">
        <v>12177</v>
      </c>
      <c r="K7" s="126"/>
      <c r="L7" s="127"/>
    </row>
    <row r="8" spans="1:12">
      <c r="A8" s="39">
        <v>7</v>
      </c>
      <c r="B8" s="112" t="s">
        <v>372</v>
      </c>
      <c r="C8" s="112"/>
      <c r="D8" s="112"/>
      <c r="E8" s="112"/>
      <c r="F8" s="112"/>
      <c r="G8" s="112"/>
      <c r="H8" s="112"/>
      <c r="I8" s="112"/>
      <c r="J8" s="126">
        <v>15081</v>
      </c>
      <c r="K8" s="126"/>
      <c r="L8" s="127"/>
    </row>
    <row r="9" spans="1:12">
      <c r="A9" s="39">
        <v>8</v>
      </c>
      <c r="B9" s="112" t="s">
        <v>373</v>
      </c>
      <c r="C9" s="112"/>
      <c r="D9" s="112"/>
      <c r="E9" s="112"/>
      <c r="F9" s="112"/>
      <c r="G9" s="112"/>
      <c r="H9" s="112"/>
      <c r="I9" s="112"/>
      <c r="J9" s="126">
        <v>12760</v>
      </c>
      <c r="K9" s="126"/>
      <c r="L9" s="127"/>
    </row>
    <row r="10" spans="1:12">
      <c r="A10" s="41">
        <v>9</v>
      </c>
      <c r="B10" s="112" t="s">
        <v>374</v>
      </c>
      <c r="C10" s="112"/>
      <c r="D10" s="112"/>
      <c r="E10" s="112"/>
      <c r="F10" s="112"/>
      <c r="G10" s="112"/>
      <c r="H10" s="112"/>
      <c r="I10" s="112"/>
      <c r="J10" s="128">
        <v>11385</v>
      </c>
      <c r="K10" s="128"/>
      <c r="L10" s="129"/>
    </row>
    <row r="11" spans="1:12">
      <c r="A11" s="39">
        <v>10</v>
      </c>
      <c r="B11" s="115" t="s">
        <v>375</v>
      </c>
      <c r="C11" s="115"/>
      <c r="D11" s="115"/>
      <c r="E11" s="115"/>
      <c r="F11" s="115"/>
      <c r="G11" s="115"/>
      <c r="H11" s="115"/>
      <c r="I11" s="115"/>
      <c r="J11" s="130">
        <v>10285</v>
      </c>
      <c r="K11" s="116"/>
      <c r="L11" s="117"/>
    </row>
    <row r="12" spans="1:12">
      <c r="A12" s="39">
        <v>11</v>
      </c>
      <c r="B12" s="115" t="s">
        <v>376</v>
      </c>
      <c r="C12" s="115"/>
      <c r="D12" s="115"/>
      <c r="E12" s="115"/>
      <c r="F12" s="115"/>
      <c r="G12" s="115"/>
      <c r="H12" s="115"/>
      <c r="I12" s="115"/>
      <c r="J12" s="116">
        <v>5885</v>
      </c>
      <c r="K12" s="116"/>
      <c r="L12" s="117"/>
    </row>
    <row r="13" spans="1:12">
      <c r="A13" s="39">
        <v>12</v>
      </c>
      <c r="B13" s="115" t="s">
        <v>377</v>
      </c>
      <c r="C13" s="115"/>
      <c r="D13" s="115"/>
      <c r="E13" s="115"/>
      <c r="F13" s="115"/>
      <c r="G13" s="115"/>
      <c r="H13" s="115"/>
      <c r="I13" s="115"/>
      <c r="J13" s="116">
        <v>5060</v>
      </c>
      <c r="K13" s="116"/>
      <c r="L13" s="117"/>
    </row>
    <row r="14" spans="1:12">
      <c r="A14" s="39">
        <v>13</v>
      </c>
      <c r="B14" s="115" t="s">
        <v>378</v>
      </c>
      <c r="C14" s="115"/>
      <c r="D14" s="115"/>
      <c r="E14" s="115"/>
      <c r="F14" s="115"/>
      <c r="G14" s="115"/>
      <c r="H14" s="115"/>
      <c r="I14" s="115"/>
      <c r="J14" s="116">
        <v>6468</v>
      </c>
      <c r="K14" s="116"/>
      <c r="L14" s="117"/>
    </row>
    <row r="15" spans="1:12">
      <c r="A15" s="42">
        <v>14</v>
      </c>
      <c r="B15" s="115" t="s">
        <v>379</v>
      </c>
      <c r="C15" s="115"/>
      <c r="D15" s="115"/>
      <c r="E15" s="115"/>
      <c r="F15" s="115"/>
      <c r="G15" s="115"/>
      <c r="H15" s="115"/>
      <c r="I15" s="115"/>
      <c r="J15" s="116">
        <v>5643</v>
      </c>
      <c r="K15" s="116"/>
      <c r="L15" s="117"/>
    </row>
    <row r="16" spans="1:12" ht="19.5" thickBot="1">
      <c r="A16" s="40">
        <v>15</v>
      </c>
      <c r="B16" s="121" t="s">
        <v>380</v>
      </c>
      <c r="C16" s="122"/>
      <c r="D16" s="122"/>
      <c r="E16" s="122"/>
      <c r="F16" s="122"/>
      <c r="G16" s="122"/>
      <c r="H16" s="122"/>
      <c r="I16" s="122"/>
      <c r="J16" s="118">
        <v>1100</v>
      </c>
      <c r="K16" s="119"/>
      <c r="L16" s="120"/>
    </row>
  </sheetData>
  <mergeCells count="32">
    <mergeCell ref="J16:L16"/>
    <mergeCell ref="B16:I16"/>
    <mergeCell ref="J1:L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B11:I11"/>
    <mergeCell ref="B12:I12"/>
    <mergeCell ref="B13:I13"/>
    <mergeCell ref="B14:I14"/>
    <mergeCell ref="B15:I15"/>
    <mergeCell ref="B7:I7"/>
    <mergeCell ref="B8:I8"/>
    <mergeCell ref="B9:I9"/>
    <mergeCell ref="B10:I10"/>
    <mergeCell ref="A1:G1"/>
    <mergeCell ref="B2:I2"/>
    <mergeCell ref="B3:I3"/>
    <mergeCell ref="B4:I4"/>
    <mergeCell ref="B5:I5"/>
    <mergeCell ref="B6:I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8</v>
      </c>
    </row>
    <row r="2" spans="1:4">
      <c r="A2" s="4" t="s">
        <v>13</v>
      </c>
    </row>
    <row r="3" spans="1:4" ht="19.5">
      <c r="A3" s="1" t="s">
        <v>14</v>
      </c>
      <c r="B3" s="3"/>
      <c r="C3" s="3"/>
      <c r="D3" s="3"/>
    </row>
    <row r="4" spans="1:4" ht="19.5">
      <c r="A4" s="1" t="s">
        <v>5</v>
      </c>
      <c r="B4" s="2"/>
      <c r="C4" s="2"/>
      <c r="D4" s="2"/>
    </row>
    <row r="5" spans="1:4" ht="19.5">
      <c r="A5" s="1" t="s">
        <v>6</v>
      </c>
      <c r="B5" s="2"/>
      <c r="C5" s="2"/>
      <c r="D5" s="2"/>
    </row>
    <row r="6" spans="1:4" ht="19.5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新実績報告書請求書</vt:lpstr>
      <vt:lpstr>医療機関コード検索</vt:lpstr>
      <vt:lpstr>委託料</vt:lpstr>
      <vt:lpstr>リスト</vt:lpstr>
      <vt:lpstr>委託料!Print_Area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2023-11-20T00:47:22Z</dcterms:modified>
</cp:coreProperties>
</file>