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1jvsv-fs1\himeji-city\Section\環境事業推進室\ｾ_整備運営事業\発注支援業務委託\18_入札質疑\02_入札参加資格以外の質疑（2月13日〆）\02_回答\20260304_公告修正２\"/>
    </mc:Choice>
  </mc:AlternateContent>
  <bookViews>
    <workbookView xWindow="-105" yWindow="-105" windowWidth="23250" windowHeight="12450" tabRatio="867"/>
  </bookViews>
  <sheets>
    <sheet name="表紙" sheetId="16" r:id="rId1"/>
    <sheet name="様式リスト" sheetId="15" r:id="rId2"/>
    <sheet name="様式第1-1号" sheetId="22" r:id="rId3"/>
    <sheet name="様式第1-2号" sheetId="68" r:id="rId4"/>
    <sheet name="様式第1-3号" sheetId="23" r:id="rId5"/>
    <sheet name="様式第4-2号" sheetId="24" r:id="rId6"/>
    <sheet name="様式7-4号添付資料1" sheetId="60" r:id="rId7"/>
    <sheet name="様式7-7号添付資料1" sheetId="75" r:id="rId8"/>
    <sheet name="第7-7号添付参考（排出係数）" sheetId="79" r:id="rId9"/>
    <sheet name="様式第7-8号添付資料1" sheetId="63" r:id="rId10"/>
    <sheet name="第7-8号添付資料2" sheetId="6" r:id="rId11"/>
    <sheet name="第7-8号添付資料2 (記入例)" sheetId="42" r:id="rId12"/>
    <sheet name="第7-8号添付資料3" sheetId="74" r:id="rId13"/>
    <sheet name="第7-16号添付資料1" sheetId="76" r:id="rId14"/>
    <sheet name="様式第8-1号" sheetId="14" r:id="rId15"/>
    <sheet name="様式第8-2号" sheetId="19" r:id="rId16"/>
    <sheet name="様式第8-3号" sheetId="25" r:id="rId17"/>
    <sheet name="様式第8-4号" sheetId="27" r:id="rId18"/>
    <sheet name="様式第8-5号" sheetId="28" r:id="rId19"/>
    <sheet name="様式第8-6号" sheetId="53" r:id="rId20"/>
    <sheet name="様式第8-7号" sheetId="77" r:id="rId21"/>
    <sheet name="様式第8-8号" sheetId="31" r:id="rId22"/>
    <sheet name="様式第8-9号" sheetId="69" r:id="rId23"/>
    <sheet name="様式第8-10号" sheetId="70" r:id="rId24"/>
    <sheet name="様式第8-11号" sheetId="20" r:id="rId25"/>
    <sheet name="様式第8-12号" sheetId="21" r:id="rId26"/>
    <sheet name="様式第8-13号" sheetId="7" r:id="rId27"/>
    <sheet name="様式第8-14号" sheetId="8" r:id="rId28"/>
    <sheet name="様式第8-13号参考 (甲型JV)" sheetId="71" r:id="rId29"/>
    <sheet name="様式第8-13号参考 (乙型JV)" sheetId="72" r:id="rId30"/>
    <sheet name="様式第8-14号参考 (運営)" sheetId="73" r:id="rId31"/>
  </sheets>
  <definedNames>
    <definedName name="_xlnm._FilterDatabase" localSheetId="23" hidden="1">'様式第8-10号'!$B$4:$Z$54</definedName>
    <definedName name="_xlnm._FilterDatabase" localSheetId="17" hidden="1">'様式第8-4号'!$C$4:$AA$44</definedName>
    <definedName name="_xlnm._FilterDatabase" localSheetId="18" hidden="1">'様式第8-5号'!$B$3:$X$37</definedName>
    <definedName name="_xlnm._FilterDatabase" localSheetId="19" hidden="1">'様式第8-6号'!$B$3:$W$37</definedName>
    <definedName name="_xlnm._FilterDatabase" localSheetId="21" hidden="1">'様式第8-8号'!$B$4:$Z$54</definedName>
    <definedName name="_xlnm._FilterDatabase" localSheetId="22" hidden="1">'様式第8-9号'!$B$4:$Z$54</definedName>
    <definedName name="\A" localSheetId="13">#REF!</definedName>
    <definedName name="\A" localSheetId="8">#REF!</definedName>
    <definedName name="\A" localSheetId="11">#REF!</definedName>
    <definedName name="\A" localSheetId="12">#REF!</definedName>
    <definedName name="\A" localSheetId="6">#REF!</definedName>
    <definedName name="\A" localSheetId="7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9">#REF!</definedName>
    <definedName name="\A" localSheetId="25">#REF!</definedName>
    <definedName name="\A" localSheetId="29">#REF!</definedName>
    <definedName name="\A" localSheetId="28">#REF!</definedName>
    <definedName name="\A" localSheetId="30">#REF!</definedName>
    <definedName name="\A" localSheetId="15">#REF!</definedName>
    <definedName name="\A" localSheetId="19">#REF!</definedName>
    <definedName name="\A" localSheetId="20">#REF!</definedName>
    <definedName name="\A">#REF!</definedName>
    <definedName name="\B" localSheetId="13">#REF!</definedName>
    <definedName name="\B" localSheetId="8">#REF!</definedName>
    <definedName name="\B" localSheetId="11">#REF!</definedName>
    <definedName name="\B" localSheetId="12">#REF!</definedName>
    <definedName name="\B" localSheetId="6">#REF!</definedName>
    <definedName name="\B" localSheetId="7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 localSheetId="9">#REF!</definedName>
    <definedName name="\B" localSheetId="25">#REF!</definedName>
    <definedName name="\B" localSheetId="29">#REF!</definedName>
    <definedName name="\B" localSheetId="28">#REF!</definedName>
    <definedName name="\B" localSheetId="30">#REF!</definedName>
    <definedName name="\B" localSheetId="15">#REF!</definedName>
    <definedName name="\B" localSheetId="19">#REF!</definedName>
    <definedName name="\B" localSheetId="20">#REF!</definedName>
    <definedName name="\B">#REF!</definedName>
    <definedName name="\C" localSheetId="13">#REF!</definedName>
    <definedName name="\C" localSheetId="8">#REF!</definedName>
    <definedName name="\C" localSheetId="11">#REF!</definedName>
    <definedName name="\C" localSheetId="12">#REF!</definedName>
    <definedName name="\C" localSheetId="6">#REF!</definedName>
    <definedName name="\C" localSheetId="7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9">#REF!</definedName>
    <definedName name="\C" localSheetId="25">#REF!</definedName>
    <definedName name="\C" localSheetId="29">#REF!</definedName>
    <definedName name="\C" localSheetId="28">#REF!</definedName>
    <definedName name="\C" localSheetId="30">#REF!</definedName>
    <definedName name="\C" localSheetId="15">#REF!</definedName>
    <definedName name="\C" localSheetId="19">#REF!</definedName>
    <definedName name="\C" localSheetId="20">#REF!</definedName>
    <definedName name="\C">#REF!</definedName>
    <definedName name="anscount" hidden="1">1</definedName>
    <definedName name="_xlnm.Database" localSheetId="13">#REF!</definedName>
    <definedName name="_xlnm.Database" localSheetId="8">#REF!</definedName>
    <definedName name="_xlnm.Database" localSheetId="11">#REF!</definedName>
    <definedName name="_xlnm.Database" localSheetId="12">#REF!</definedName>
    <definedName name="_xlnm.Database" localSheetId="6">#REF!</definedName>
    <definedName name="_xlnm.Database" localSheetId="7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9">#REF!</definedName>
    <definedName name="_xlnm.Database" localSheetId="25">#REF!</definedName>
    <definedName name="_xlnm.Database" localSheetId="29">#REF!</definedName>
    <definedName name="_xlnm.Database" localSheetId="28">#REF!</definedName>
    <definedName name="_xlnm.Database" localSheetId="30">#REF!</definedName>
    <definedName name="_xlnm.Database" localSheetId="15">#REF!</definedName>
    <definedName name="_xlnm.Database" localSheetId="19">#REF!</definedName>
    <definedName name="_xlnm.Database" localSheetId="20">#REF!</definedName>
    <definedName name="_xlnm.Database">#REF!</definedName>
    <definedName name="_xlnm.Extract" localSheetId="13">#REF!</definedName>
    <definedName name="_xlnm.Extract" localSheetId="8">#REF!</definedName>
    <definedName name="_xlnm.Extract" localSheetId="11">#REF!</definedName>
    <definedName name="_xlnm.Extract" localSheetId="12">#REF!</definedName>
    <definedName name="_xlnm.Extract" localSheetId="6">#REF!</definedName>
    <definedName name="_xlnm.Extract" localSheetId="7">#REF!</definedName>
    <definedName name="_xlnm.Extract" localSheetId="2">#REF!</definedName>
    <definedName name="_xlnm.Extract" localSheetId="3">#REF!</definedName>
    <definedName name="_xlnm.Extract" localSheetId="4">#REF!</definedName>
    <definedName name="_xlnm.Extract" localSheetId="5">#REF!</definedName>
    <definedName name="_xlnm.Extract" localSheetId="9">#REF!</definedName>
    <definedName name="_xlnm.Extract" localSheetId="25">#REF!</definedName>
    <definedName name="_xlnm.Extract" localSheetId="29">#REF!</definedName>
    <definedName name="_xlnm.Extract" localSheetId="28">#REF!</definedName>
    <definedName name="_xlnm.Extract" localSheetId="30">#REF!</definedName>
    <definedName name="_xlnm.Extract" localSheetId="15">#REF!</definedName>
    <definedName name="_xlnm.Extract" localSheetId="19">#REF!</definedName>
    <definedName name="_xlnm.Extract" localSheetId="20">#REF!</definedName>
    <definedName name="_xlnm.Extract">#REF!</definedName>
    <definedName name="_xlnm.Print_Area" localSheetId="13">'第7-16号添付資料1'!$B$2:$D$10</definedName>
    <definedName name="_xlnm.Print_Area" localSheetId="8">'第7-7号添付参考（排出係数）'!$B$2:$G$45</definedName>
    <definedName name="_xlnm.Print_Area" localSheetId="10">'第7-8号添付資料2'!$B$2:$Q$49</definedName>
    <definedName name="_xlnm.Print_Area" localSheetId="11">'第7-8号添付資料2 (記入例)'!$B$2:$Q$26</definedName>
    <definedName name="_xlnm.Print_Area" localSheetId="12">'第7-8号添付資料3'!$B$2:$D$19</definedName>
    <definedName name="_xlnm.Print_Area" localSheetId="6">'様式7-4号添付資料1'!$B$2:$I$62</definedName>
    <definedName name="_xlnm.Print_Area" localSheetId="7">'様式7-7号添付資料1'!$B$2:$I$23</definedName>
    <definedName name="_xlnm.Print_Area" localSheetId="1">様式リスト!$B$2:$D$35</definedName>
    <definedName name="_xlnm.Print_Area" localSheetId="2">'様式第1-1号'!$B$1:$K$25</definedName>
    <definedName name="_xlnm.Print_Area" localSheetId="3">'様式第1-2号'!$B$1:$K$25</definedName>
    <definedName name="_xlnm.Print_Area" localSheetId="4">'様式第1-3号'!$B$1:$K$25</definedName>
    <definedName name="_xlnm.Print_Area" localSheetId="5">'様式第4-2号'!$B$1:$K$25</definedName>
    <definedName name="_xlnm.Print_Area" localSheetId="9">'様式第7-8号添付資料1'!$B$2:$H$18</definedName>
    <definedName name="_xlnm.Print_Area" localSheetId="23">'様式第8-10号'!$B$2:$X$62</definedName>
    <definedName name="_xlnm.Print_Area" localSheetId="24">'様式第8-11号'!$B$2:$AE$52</definedName>
    <definedName name="_xlnm.Print_Area" localSheetId="25">'様式第8-12号'!$B$2:$AE$53</definedName>
    <definedName name="_xlnm.Print_Area" localSheetId="26">'様式第8-13号'!$B$2:$F$46</definedName>
    <definedName name="_xlnm.Print_Area" localSheetId="29">'様式第8-13号参考 (乙型JV)'!$A$1:$U$35</definedName>
    <definedName name="_xlnm.Print_Area" localSheetId="28">'様式第8-13号参考 (甲型JV)'!$A$1:$Q$34</definedName>
    <definedName name="_xlnm.Print_Area" localSheetId="27">'様式第8-14号'!$B$2:$Y$40</definedName>
    <definedName name="_xlnm.Print_Area" localSheetId="30">'様式第8-14号参考 (運営)'!$A$1:$T$35</definedName>
    <definedName name="_xlnm.Print_Area" localSheetId="14">'様式第8-1号'!$B$2:$G$31</definedName>
    <definedName name="_xlnm.Print_Area" localSheetId="15">'様式第8-2号'!$B$2:$C$16</definedName>
    <definedName name="_xlnm.Print_Area" localSheetId="16">'様式第8-3号'!$B$2:$Z$54</definedName>
    <definedName name="_xlnm.Print_Area" localSheetId="17">'様式第8-4号'!$B$2:$Y$50</definedName>
    <definedName name="_xlnm.Print_Area" localSheetId="18">'様式第8-5号'!$B$2:$X$39</definedName>
    <definedName name="_xlnm.Print_Area" localSheetId="19">'様式第8-6号'!$B$2:$W$40</definedName>
    <definedName name="_xlnm.Print_Area" localSheetId="20">'様式第8-7号'!$B$2:$AR$53</definedName>
    <definedName name="_xlnm.Print_Area" localSheetId="21">'様式第8-8号'!$B$2:$X$62</definedName>
    <definedName name="_xlnm.Print_Area" localSheetId="22">'様式第8-9号'!$B$2:$X$62</definedName>
    <definedName name="_xlnm.Print_Titles" localSheetId="2">'様式第1-1号'!$12:$12</definedName>
    <definedName name="_xlnm.Print_Titles" localSheetId="3">'様式第1-2号'!$12:$12</definedName>
    <definedName name="_xlnm.Print_Titles" localSheetId="4">'様式第1-3号'!$12:$12</definedName>
    <definedName name="_xlnm.Print_Titles" localSheetId="5">'様式第4-2号'!$12:$12</definedName>
    <definedName name="_xlnm.Print_Titles" localSheetId="18">'様式第8-5号'!$3:$7</definedName>
    <definedName name="_xlnm.Print_Titles" localSheetId="19">'様式第8-6号'!$3:$7</definedName>
    <definedName name="データ" localSheetId="13">#REF!</definedName>
    <definedName name="データ" localSheetId="8">#REF!</definedName>
    <definedName name="データ" localSheetId="11">#REF!</definedName>
    <definedName name="データ" localSheetId="12">#REF!</definedName>
    <definedName name="データ" localSheetId="6">#REF!</definedName>
    <definedName name="データ" localSheetId="7">#REF!</definedName>
    <definedName name="データ" localSheetId="2">#REF!</definedName>
    <definedName name="データ" localSheetId="3">#REF!</definedName>
    <definedName name="データ" localSheetId="4">#REF!</definedName>
    <definedName name="データ" localSheetId="5">#REF!</definedName>
    <definedName name="データ" localSheetId="9">#REF!</definedName>
    <definedName name="データ" localSheetId="25">#REF!</definedName>
    <definedName name="データ" localSheetId="29">#REF!</definedName>
    <definedName name="データ" localSheetId="28">#REF!</definedName>
    <definedName name="データ" localSheetId="30">#REF!</definedName>
    <definedName name="データ" localSheetId="15">#REF!</definedName>
    <definedName name="データ" localSheetId="19">#REF!</definedName>
    <definedName name="データ" localSheetId="20">#REF!</definedName>
    <definedName name="データ">#REF!</definedName>
    <definedName name="査定" localSheetId="13">#REF!</definedName>
    <definedName name="査定" localSheetId="8">#REF!</definedName>
    <definedName name="査定" localSheetId="11">#REF!</definedName>
    <definedName name="査定" localSheetId="12">#REF!</definedName>
    <definedName name="査定" localSheetId="6">#REF!</definedName>
    <definedName name="査定" localSheetId="7">#REF!</definedName>
    <definedName name="査定" localSheetId="2">#REF!</definedName>
    <definedName name="査定" localSheetId="3">#REF!</definedName>
    <definedName name="査定" localSheetId="4">#REF!</definedName>
    <definedName name="査定" localSheetId="5">#REF!</definedName>
    <definedName name="査定" localSheetId="9">#REF!</definedName>
    <definedName name="査定" localSheetId="25">#REF!</definedName>
    <definedName name="査定" localSheetId="29">#REF!</definedName>
    <definedName name="査定" localSheetId="28">#REF!</definedName>
    <definedName name="査定" localSheetId="30">#REF!</definedName>
    <definedName name="査定" localSheetId="15">#REF!</definedName>
    <definedName name="査定" localSheetId="19">#REF!</definedName>
    <definedName name="査定" localSheetId="20">#REF!</definedName>
    <definedName name="査定">#REF!</definedName>
    <definedName name="内海築炉" localSheetId="13">#REF!</definedName>
    <definedName name="内海築炉" localSheetId="8">#REF!</definedName>
    <definedName name="内海築炉" localSheetId="11">#REF!</definedName>
    <definedName name="内海築炉" localSheetId="12">#REF!</definedName>
    <definedName name="内海築炉" localSheetId="6">#REF!</definedName>
    <definedName name="内海築炉" localSheetId="7">#REF!</definedName>
    <definedName name="内海築炉" localSheetId="2">#REF!</definedName>
    <definedName name="内海築炉" localSheetId="3">#REF!</definedName>
    <definedName name="内海築炉" localSheetId="4">#REF!</definedName>
    <definedName name="内海築炉" localSheetId="5">#REF!</definedName>
    <definedName name="内海築炉" localSheetId="9">#REF!</definedName>
    <definedName name="内海築炉" localSheetId="25">#REF!</definedName>
    <definedName name="内海築炉" localSheetId="29">#REF!</definedName>
    <definedName name="内海築炉" localSheetId="28">#REF!</definedName>
    <definedName name="内海築炉" localSheetId="30">#REF!</definedName>
    <definedName name="内海築炉" localSheetId="15">#REF!</definedName>
    <definedName name="内海築炉" localSheetId="19">#REF!</definedName>
    <definedName name="内海築炉" localSheetId="20">#REF!</definedName>
    <definedName name="内海築炉">#REF!</definedName>
    <definedName name="内訳外" localSheetId="13">#REF!</definedName>
    <definedName name="内訳外" localSheetId="8">#REF!</definedName>
    <definedName name="内訳外" localSheetId="11">#REF!</definedName>
    <definedName name="内訳外" localSheetId="12">#REF!</definedName>
    <definedName name="内訳外" localSheetId="6">#REF!</definedName>
    <definedName name="内訳外" localSheetId="7">#REF!</definedName>
    <definedName name="内訳外" localSheetId="4">#REF!</definedName>
    <definedName name="内訳外" localSheetId="5">#REF!</definedName>
    <definedName name="内訳外" localSheetId="9">#REF!</definedName>
    <definedName name="内訳外" localSheetId="25">#REF!</definedName>
    <definedName name="内訳外" localSheetId="29">#REF!</definedName>
    <definedName name="内訳外" localSheetId="28">#REF!</definedName>
    <definedName name="内訳外" localSheetId="30">#REF!</definedName>
    <definedName name="内訳外" localSheetId="15">#REF!</definedName>
    <definedName name="内訳外" localSheetId="19">#REF!</definedName>
    <definedName name="内訳外" localSheetId="20">#REF!</definedName>
    <definedName name="内訳外">#REF!</definedName>
    <definedName name="内訳内1" localSheetId="13">#REF!</definedName>
    <definedName name="内訳内1" localSheetId="8">#REF!</definedName>
    <definedName name="内訳内1" localSheetId="11">#REF!</definedName>
    <definedName name="内訳内1" localSheetId="12">#REF!</definedName>
    <definedName name="内訳内1" localSheetId="6">#REF!</definedName>
    <definedName name="内訳内1" localSheetId="7">#REF!</definedName>
    <definedName name="内訳内1" localSheetId="4">#REF!</definedName>
    <definedName name="内訳内1" localSheetId="5">#REF!</definedName>
    <definedName name="内訳内1" localSheetId="9">#REF!</definedName>
    <definedName name="内訳内1" localSheetId="25">#REF!</definedName>
    <definedName name="内訳内1" localSheetId="29">#REF!</definedName>
    <definedName name="内訳内1" localSheetId="28">#REF!</definedName>
    <definedName name="内訳内1" localSheetId="30">#REF!</definedName>
    <definedName name="内訳内1" localSheetId="15">#REF!</definedName>
    <definedName name="内訳内1" localSheetId="19">#REF!</definedName>
    <definedName name="内訳内1" localSheetId="20">#REF!</definedName>
    <definedName name="内訳内1">#REF!</definedName>
    <definedName name="内訳内2" localSheetId="13">#REF!</definedName>
    <definedName name="内訳内2" localSheetId="8">#REF!</definedName>
    <definedName name="内訳内2" localSheetId="11">#REF!</definedName>
    <definedName name="内訳内2" localSheetId="12">#REF!</definedName>
    <definedName name="内訳内2" localSheetId="6">#REF!</definedName>
    <definedName name="内訳内2" localSheetId="7">#REF!</definedName>
    <definedName name="内訳内2" localSheetId="4">#REF!</definedName>
    <definedName name="内訳内2" localSheetId="5">#REF!</definedName>
    <definedName name="内訳内2" localSheetId="9">#REF!</definedName>
    <definedName name="内訳内2" localSheetId="25">#REF!</definedName>
    <definedName name="内訳内2" localSheetId="29">#REF!</definedName>
    <definedName name="内訳内2" localSheetId="28">#REF!</definedName>
    <definedName name="内訳内2" localSheetId="30">#REF!</definedName>
    <definedName name="内訳内2" localSheetId="15">#REF!</definedName>
    <definedName name="内訳内2" localSheetId="19">#REF!</definedName>
    <definedName name="内訳内2" localSheetId="20">#REF!</definedName>
    <definedName name="内訳内2">#REF!</definedName>
    <definedName name="入札関係書類" localSheetId="29">#REF!</definedName>
    <definedName name="入札関係書類" localSheetId="28">#REF!</definedName>
    <definedName name="入札関係書類" localSheetId="30">#REF!</definedName>
    <definedName name="入札関係書類" localSheetId="20">#REF!</definedName>
    <definedName name="入札関係書類">#REF!</definedName>
    <definedName name="明細1" localSheetId="13">#REF!</definedName>
    <definedName name="明細1" localSheetId="8">#REF!</definedName>
    <definedName name="明細1" localSheetId="11">#REF!</definedName>
    <definedName name="明細1" localSheetId="12">#REF!</definedName>
    <definedName name="明細1" localSheetId="6">#REF!</definedName>
    <definedName name="明細1" localSheetId="7">#REF!</definedName>
    <definedName name="明細1" localSheetId="4">#REF!</definedName>
    <definedName name="明細1" localSheetId="5">#REF!</definedName>
    <definedName name="明細1" localSheetId="9">#REF!</definedName>
    <definedName name="明細1" localSheetId="25">#REF!</definedName>
    <definedName name="明細1" localSheetId="29">#REF!</definedName>
    <definedName name="明細1" localSheetId="28">#REF!</definedName>
    <definedName name="明細1" localSheetId="30">#REF!</definedName>
    <definedName name="明細1" localSheetId="15">#REF!</definedName>
    <definedName name="明細1" localSheetId="19">#REF!</definedName>
    <definedName name="明細1" localSheetId="20">#REF!</definedName>
    <definedName name="明細1">#REF!</definedName>
    <definedName name="明細3" localSheetId="13">#REF!</definedName>
    <definedName name="明細3" localSheetId="8">#REF!</definedName>
    <definedName name="明細3" localSheetId="11">#REF!</definedName>
    <definedName name="明細3" localSheetId="12">#REF!</definedName>
    <definedName name="明細3" localSheetId="6">#REF!</definedName>
    <definedName name="明細3" localSheetId="7">#REF!</definedName>
    <definedName name="明細3" localSheetId="4">#REF!</definedName>
    <definedName name="明細3" localSheetId="5">#REF!</definedName>
    <definedName name="明細3" localSheetId="9">#REF!</definedName>
    <definedName name="明細3" localSheetId="25">#REF!</definedName>
    <definedName name="明細3" localSheetId="29">#REF!</definedName>
    <definedName name="明細3" localSheetId="28">#REF!</definedName>
    <definedName name="明細3" localSheetId="30">#REF!</definedName>
    <definedName name="明細3" localSheetId="15">#REF!</definedName>
    <definedName name="明細3" localSheetId="19">#REF!</definedName>
    <definedName name="明細3" localSheetId="20">#REF!</definedName>
    <definedName name="明細3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3" i="73" l="1"/>
  <c r="R31" i="73"/>
  <c r="K31" i="73"/>
  <c r="R26" i="73"/>
  <c r="K26" i="73"/>
  <c r="R21" i="73"/>
  <c r="K21" i="73"/>
  <c r="R16" i="73"/>
  <c r="K16" i="73"/>
  <c r="R11" i="73"/>
  <c r="K11" i="73"/>
  <c r="S33" i="72"/>
  <c r="S26" i="72"/>
  <c r="M24" i="72"/>
  <c r="S21" i="72"/>
  <c r="M19" i="72"/>
  <c r="S16" i="72"/>
  <c r="S11" i="72"/>
  <c r="M11" i="72"/>
  <c r="S9" i="72"/>
  <c r="O32" i="71"/>
  <c r="O26" i="71"/>
  <c r="O24" i="71"/>
  <c r="O21" i="71"/>
  <c r="J21" i="71"/>
  <c r="O16" i="71"/>
  <c r="J16" i="71"/>
  <c r="O14" i="71"/>
  <c r="O11" i="71"/>
  <c r="J11" i="71"/>
  <c r="O9" i="71"/>
  <c r="E45" i="8"/>
  <c r="U33" i="8"/>
  <c r="U30" i="8"/>
  <c r="P30" i="8"/>
  <c r="K30" i="8"/>
  <c r="F30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C45" i="7"/>
  <c r="F30" i="7"/>
  <c r="C30" i="7"/>
  <c r="X8" i="70"/>
  <c r="X8" i="69"/>
  <c r="X8" i="31"/>
  <c r="C9" i="76"/>
  <c r="D16" i="74"/>
  <c r="D8" i="74"/>
  <c r="Q14" i="42"/>
  <c r="Q13" i="42"/>
  <c r="Q12" i="42"/>
  <c r="Q11" i="42"/>
  <c r="Q10" i="42"/>
  <c r="Q7" i="42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Q46" i="6"/>
  <c r="Q45" i="6"/>
  <c r="Q44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Q42" i="6"/>
  <c r="Q41" i="6"/>
  <c r="Q37" i="6"/>
  <c r="Q36" i="6"/>
  <c r="Q35" i="6"/>
  <c r="Q34" i="6"/>
  <c r="Q33" i="6"/>
  <c r="Q30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Q23" i="6"/>
  <c r="Q22" i="6"/>
  <c r="Q21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Q19" i="6"/>
  <c r="Q18" i="6"/>
  <c r="Q14" i="6"/>
  <c r="Q13" i="6"/>
  <c r="Q12" i="6"/>
  <c r="Q11" i="6"/>
  <c r="Q10" i="6"/>
  <c r="Q7" i="6"/>
  <c r="D13" i="63"/>
  <c r="C12" i="63"/>
  <c r="C11" i="63"/>
  <c r="D9" i="63"/>
  <c r="C9" i="63"/>
  <c r="C8" i="63"/>
  <c r="D7" i="63"/>
  <c r="H6" i="63"/>
  <c r="G6" i="63"/>
  <c r="F6" i="63"/>
  <c r="E6" i="63"/>
  <c r="G15" i="75"/>
  <c r="G14" i="75"/>
  <c r="G13" i="75"/>
  <c r="F13" i="75"/>
  <c r="G12" i="75"/>
  <c r="F12" i="75"/>
  <c r="G11" i="75"/>
  <c r="F11" i="75"/>
  <c r="G10" i="75"/>
  <c r="F10" i="75"/>
  <c r="G9" i="75"/>
  <c r="F9" i="75"/>
  <c r="G8" i="75"/>
  <c r="F8" i="75"/>
  <c r="H7" i="75"/>
  <c r="G7" i="75"/>
  <c r="F7" i="75"/>
</calcChain>
</file>

<file path=xl/sharedStrings.xml><?xml version="1.0" encoding="utf-8"?>
<sst xmlns="http://schemas.openxmlformats.org/spreadsheetml/2006/main" count="1945" uniqueCount="690">
  <si>
    <t>単位：kWh/年</t>
    <rPh sb="0" eb="2">
      <t>タンイ</t>
    </rPh>
    <rPh sb="7" eb="8">
      <t>ネン</t>
    </rPh>
    <phoneticPr fontId="4"/>
  </si>
  <si>
    <t>(低質ごみ)</t>
    <rPh sb="1" eb="3">
      <t>テイシツ</t>
    </rPh>
    <phoneticPr fontId="4"/>
  </si>
  <si>
    <t>(基準ごみ)</t>
    <rPh sb="1" eb="3">
      <t>キジュン</t>
    </rPh>
    <phoneticPr fontId="4"/>
  </si>
  <si>
    <t>(高質ごみ)</t>
    <rPh sb="1" eb="3">
      <t>コウシツ</t>
    </rPh>
    <phoneticPr fontId="4"/>
  </si>
  <si>
    <t>低位発熱量(kJ/kg)</t>
    <rPh sb="0" eb="2">
      <t>テイイ</t>
    </rPh>
    <rPh sb="2" eb="4">
      <t>ハツネツ</t>
    </rPh>
    <rPh sb="4" eb="5">
      <t>リョウ</t>
    </rPh>
    <phoneticPr fontId="4"/>
  </si>
  <si>
    <t>ごみ量(t/年)</t>
    <rPh sb="2" eb="3">
      <t>リョウ</t>
    </rPh>
    <phoneticPr fontId="4"/>
  </si>
  <si>
    <t>項目</t>
    <rPh sb="0" eb="2">
      <t>コウモク</t>
    </rPh>
    <phoneticPr fontId="4"/>
  </si>
  <si>
    <t>単位</t>
    <rPh sb="0" eb="2">
      <t>タンイ</t>
    </rPh>
    <phoneticPr fontId="4"/>
  </si>
  <si>
    <t>合計</t>
    <rPh sb="0" eb="2">
      <t>ゴウケイ</t>
    </rPh>
    <phoneticPr fontId="4"/>
  </si>
  <si>
    <t>月</t>
    <rPh sb="0" eb="1">
      <t>ツキ</t>
    </rPh>
    <phoneticPr fontId="11"/>
  </si>
  <si>
    <t>単位</t>
    <rPh sb="0" eb="2">
      <t>タンイ</t>
    </rPh>
    <phoneticPr fontId="10"/>
  </si>
  <si>
    <t>4月</t>
    <rPh sb="1" eb="2">
      <t>ガツ</t>
    </rPh>
    <phoneticPr fontId="10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</si>
  <si>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</si>
  <si>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</si>
  <si>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</si>
  <si>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</si>
  <si>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</si>
  <si>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</si>
  <si>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</si>
  <si>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</si>
  <si>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</si>
  <si>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</si>
  <si>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</si>
  <si>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</t>
    <rPh sb="0" eb="2">
      <t>ネンカン</t>
    </rPh>
    <phoneticPr fontId="10"/>
  </si>
  <si>
    <t>日数</t>
    <rPh sb="0" eb="2">
      <t>ニッスウ</t>
    </rPh>
    <phoneticPr fontId="10"/>
  </si>
  <si>
    <t>１号炉</t>
    <rPh sb="1" eb="2">
      <t>ゴウ</t>
    </rPh>
    <rPh sb="2" eb="3">
      <t>ロ</t>
    </rPh>
    <phoneticPr fontId="11"/>
  </si>
  <si>
    <t>２号炉</t>
    <rPh sb="1" eb="2">
      <t>ゴウ</t>
    </rPh>
    <rPh sb="2" eb="3">
      <t>ロ</t>
    </rPh>
    <phoneticPr fontId="11"/>
  </si>
  <si>
    <t>１号炉運転日数</t>
    <rPh sb="1" eb="2">
      <t>ゴウ</t>
    </rPh>
    <rPh sb="2" eb="3">
      <t>ロ</t>
    </rPh>
    <rPh sb="3" eb="5">
      <t>ウンテン</t>
    </rPh>
    <rPh sb="5" eb="7">
      <t>ニッスウ</t>
    </rPh>
    <phoneticPr fontId="11"/>
  </si>
  <si>
    <t>日</t>
    <rPh sb="0" eb="1">
      <t>ニチ</t>
    </rPh>
    <phoneticPr fontId="10"/>
  </si>
  <si>
    <t>２号炉運転日数</t>
    <rPh sb="1" eb="2">
      <t>ゴウ</t>
    </rPh>
    <rPh sb="2" eb="3">
      <t>ロ</t>
    </rPh>
    <rPh sb="3" eb="5">
      <t>ウンテン</t>
    </rPh>
    <rPh sb="5" eb="7">
      <t>ニッスウ</t>
    </rPh>
    <phoneticPr fontId="11"/>
  </si>
  <si>
    <t>１炉稼働日数</t>
    <rPh sb="1" eb="2">
      <t>ロ</t>
    </rPh>
    <rPh sb="2" eb="4">
      <t>カドウ</t>
    </rPh>
    <rPh sb="4" eb="6">
      <t>ニッスウ</t>
    </rPh>
    <phoneticPr fontId="11"/>
  </si>
  <si>
    <t>２炉稼働日数</t>
    <rPh sb="1" eb="2">
      <t>ロ</t>
    </rPh>
    <rPh sb="2" eb="4">
      <t>カドウ</t>
    </rPh>
    <rPh sb="4" eb="6">
      <t>ニッスウ</t>
    </rPh>
    <phoneticPr fontId="11"/>
  </si>
  <si>
    <t>全炉停止日数</t>
    <rPh sb="0" eb="1">
      <t>ゼン</t>
    </rPh>
    <rPh sb="1" eb="2">
      <t>ロ</t>
    </rPh>
    <rPh sb="2" eb="4">
      <t>テイシ</t>
    </rPh>
    <rPh sb="4" eb="6">
      <t>ニッスウ</t>
    </rPh>
    <phoneticPr fontId="11"/>
  </si>
  <si>
    <t>kWh/月</t>
    <phoneticPr fontId="10"/>
  </si>
  <si>
    <t>kWh/月</t>
  </si>
  <si>
    <t>合計</t>
    <rPh sb="0" eb="2">
      <t>ゴウケイ</t>
    </rPh>
    <phoneticPr fontId="10"/>
  </si>
  <si>
    <t>a)総発電電力量</t>
    <rPh sb="2" eb="3">
      <t>ソウ</t>
    </rPh>
    <rPh sb="3" eb="5">
      <t>ハツデン</t>
    </rPh>
    <rPh sb="5" eb="7">
      <t>デンリョク</t>
    </rPh>
    <rPh sb="7" eb="8">
      <t>リョウ</t>
    </rPh>
    <phoneticPr fontId="11"/>
  </si>
  <si>
    <t>b)購入電力量</t>
    <rPh sb="2" eb="4">
      <t>コウニュウ</t>
    </rPh>
    <rPh sb="4" eb="6">
      <t>デンリョク</t>
    </rPh>
    <rPh sb="6" eb="7">
      <t>リョウ</t>
    </rPh>
    <phoneticPr fontId="10"/>
  </si>
  <si>
    <t>（入）</t>
    <phoneticPr fontId="4"/>
  </si>
  <si>
    <t>（出）</t>
    <phoneticPr fontId="4"/>
  </si>
  <si>
    <t>注）記載内容は事業計画に関する提出書類の他様式と整合させること。</t>
    <rPh sb="0" eb="1">
      <t>チュウ</t>
    </rPh>
    <rPh sb="9" eb="11">
      <t>ケイカク</t>
    </rPh>
    <rPh sb="12" eb="13">
      <t>カン</t>
    </rPh>
    <rPh sb="15" eb="17">
      <t>テイシュツ</t>
    </rPh>
    <rPh sb="17" eb="19">
      <t>ショルイ</t>
    </rPh>
    <rPh sb="20" eb="21">
      <t>タ</t>
    </rPh>
    <rPh sb="21" eb="23">
      <t>ヨウシキ</t>
    </rPh>
    <phoneticPr fontId="11"/>
  </si>
  <si>
    <t>注1）記載内容は事業計画に関する提出書類の他様式と整合させること。</t>
    <rPh sb="0" eb="1">
      <t>チュウ</t>
    </rPh>
    <rPh sb="10" eb="12">
      <t>ケイカク</t>
    </rPh>
    <rPh sb="13" eb="14">
      <t>カン</t>
    </rPh>
    <rPh sb="16" eb="18">
      <t>テイシュツ</t>
    </rPh>
    <rPh sb="18" eb="20">
      <t>ショルイ</t>
    </rPh>
    <rPh sb="21" eb="22">
      <t>タ</t>
    </rPh>
    <rPh sb="22" eb="24">
      <t>ヨウシキ</t>
    </rPh>
    <phoneticPr fontId="11"/>
  </si>
  <si>
    <t>①操炉計画</t>
    <rPh sb="1" eb="3">
      <t>ソウロ</t>
    </rPh>
    <rPh sb="3" eb="5">
      <t>ケイカク</t>
    </rPh>
    <phoneticPr fontId="10"/>
  </si>
  <si>
    <t>運転計画</t>
    <rPh sb="0" eb="2">
      <t>ウンテン</t>
    </rPh>
    <rPh sb="2" eb="4">
      <t>ケイカク</t>
    </rPh>
    <phoneticPr fontId="10"/>
  </si>
  <si>
    <t>電力</t>
    <phoneticPr fontId="4"/>
  </si>
  <si>
    <t>②電力計画</t>
    <rPh sb="1" eb="3">
      <t>デンリョク</t>
    </rPh>
    <rPh sb="3" eb="5">
      <t>ケイカク</t>
    </rPh>
    <phoneticPr fontId="10"/>
  </si>
  <si>
    <t>単位：千円（税抜）　</t>
    <rPh sb="0" eb="2">
      <t>タンイ</t>
    </rPh>
    <rPh sb="3" eb="5">
      <t>センエン</t>
    </rPh>
    <rPh sb="6" eb="7">
      <t>ゼイ</t>
    </rPh>
    <rPh sb="7" eb="8">
      <t>ヌ</t>
    </rPh>
    <phoneticPr fontId="4"/>
  </si>
  <si>
    <t>運営・維持管理業務期間（年度内訳）</t>
    <rPh sb="0" eb="2">
      <t>ウンエイ</t>
    </rPh>
    <rPh sb="3" eb="5">
      <t>イジ</t>
    </rPh>
    <rPh sb="5" eb="7">
      <t>カンリ</t>
    </rPh>
    <rPh sb="7" eb="9">
      <t>ギョウム</t>
    </rPh>
    <rPh sb="9" eb="11">
      <t>キカン</t>
    </rPh>
    <rPh sb="12" eb="14">
      <t>ネンド</t>
    </rPh>
    <rPh sb="14" eb="16">
      <t>ウチワケ</t>
    </rPh>
    <phoneticPr fontId="4"/>
  </si>
  <si>
    <t>令和9年度</t>
    <rPh sb="0" eb="2">
      <t>レイワ</t>
    </rPh>
    <rPh sb="3" eb="4">
      <t>ネン</t>
    </rPh>
    <rPh sb="4" eb="5">
      <t>ド</t>
    </rPh>
    <phoneticPr fontId="4"/>
  </si>
  <si>
    <t>令和10年度</t>
    <rPh sb="0" eb="2">
      <t>レイワ</t>
    </rPh>
    <rPh sb="4" eb="5">
      <t>ネン</t>
    </rPh>
    <rPh sb="5" eb="6">
      <t>ド</t>
    </rPh>
    <phoneticPr fontId="4"/>
  </si>
  <si>
    <t>令和11年度</t>
    <rPh sb="0" eb="2">
      <t>レイワ</t>
    </rPh>
    <rPh sb="4" eb="5">
      <t>ネン</t>
    </rPh>
    <rPh sb="5" eb="6">
      <t>ド</t>
    </rPh>
    <phoneticPr fontId="4"/>
  </si>
  <si>
    <t>令和12年度</t>
    <rPh sb="0" eb="2">
      <t>レイワ</t>
    </rPh>
    <rPh sb="4" eb="5">
      <t>ネン</t>
    </rPh>
    <rPh sb="5" eb="6">
      <t>ド</t>
    </rPh>
    <phoneticPr fontId="4"/>
  </si>
  <si>
    <t>令和13年度</t>
    <rPh sb="0" eb="2">
      <t>レイワ</t>
    </rPh>
    <rPh sb="4" eb="5">
      <t>ネン</t>
    </rPh>
    <rPh sb="5" eb="6">
      <t>ド</t>
    </rPh>
    <phoneticPr fontId="4"/>
  </si>
  <si>
    <t>令和14年度</t>
    <rPh sb="0" eb="2">
      <t>レイワ</t>
    </rPh>
    <rPh sb="4" eb="5">
      <t>ネン</t>
    </rPh>
    <rPh sb="5" eb="6">
      <t>ド</t>
    </rPh>
    <phoneticPr fontId="4"/>
  </si>
  <si>
    <t>令和15年度</t>
    <rPh sb="0" eb="2">
      <t>レイワ</t>
    </rPh>
    <rPh sb="4" eb="5">
      <t>ネン</t>
    </rPh>
    <rPh sb="5" eb="6">
      <t>ド</t>
    </rPh>
    <phoneticPr fontId="4"/>
  </si>
  <si>
    <t>令和16年度</t>
    <rPh sb="0" eb="2">
      <t>レイワ</t>
    </rPh>
    <rPh sb="4" eb="5">
      <t>ネン</t>
    </rPh>
    <rPh sb="5" eb="6">
      <t>ド</t>
    </rPh>
    <phoneticPr fontId="4"/>
  </si>
  <si>
    <t>令和17年度</t>
    <rPh sb="0" eb="2">
      <t>レイワ</t>
    </rPh>
    <rPh sb="4" eb="5">
      <t>ネン</t>
    </rPh>
    <rPh sb="5" eb="6">
      <t>ド</t>
    </rPh>
    <phoneticPr fontId="4"/>
  </si>
  <si>
    <t>令和18年度</t>
    <rPh sb="0" eb="2">
      <t>レイワ</t>
    </rPh>
    <rPh sb="4" eb="5">
      <t>ネン</t>
    </rPh>
    <rPh sb="5" eb="6">
      <t>ド</t>
    </rPh>
    <phoneticPr fontId="4"/>
  </si>
  <si>
    <t>令和19年度</t>
    <rPh sb="0" eb="2">
      <t>レイワ</t>
    </rPh>
    <rPh sb="4" eb="5">
      <t>ネン</t>
    </rPh>
    <rPh sb="5" eb="6">
      <t>ド</t>
    </rPh>
    <phoneticPr fontId="4"/>
  </si>
  <si>
    <t>令和20年度</t>
    <rPh sb="0" eb="2">
      <t>レイワ</t>
    </rPh>
    <rPh sb="4" eb="5">
      <t>ネン</t>
    </rPh>
    <rPh sb="5" eb="6">
      <t>ド</t>
    </rPh>
    <phoneticPr fontId="4"/>
  </si>
  <si>
    <t>令和21年度</t>
    <rPh sb="0" eb="2">
      <t>レイワ</t>
    </rPh>
    <rPh sb="4" eb="5">
      <t>ネン</t>
    </rPh>
    <rPh sb="5" eb="6">
      <t>ド</t>
    </rPh>
    <phoneticPr fontId="4"/>
  </si>
  <si>
    <t>令和22年度</t>
    <rPh sb="0" eb="2">
      <t>レイワ</t>
    </rPh>
    <rPh sb="4" eb="5">
      <t>ネン</t>
    </rPh>
    <rPh sb="5" eb="6">
      <t>ド</t>
    </rPh>
    <phoneticPr fontId="4"/>
  </si>
  <si>
    <t>令和23年度</t>
    <rPh sb="0" eb="2">
      <t>レイワ</t>
    </rPh>
    <rPh sb="4" eb="5">
      <t>ネン</t>
    </rPh>
    <rPh sb="5" eb="6">
      <t>ド</t>
    </rPh>
    <phoneticPr fontId="4"/>
  </si>
  <si>
    <t>令和24年度</t>
    <rPh sb="0" eb="2">
      <t>レイワ</t>
    </rPh>
    <rPh sb="4" eb="5">
      <t>ネン</t>
    </rPh>
    <rPh sb="5" eb="6">
      <t>ド</t>
    </rPh>
    <phoneticPr fontId="4"/>
  </si>
  <si>
    <t>令和25年度</t>
    <rPh sb="0" eb="2">
      <t>レイワ</t>
    </rPh>
    <rPh sb="4" eb="5">
      <t>ネン</t>
    </rPh>
    <rPh sb="5" eb="6">
      <t>ド</t>
    </rPh>
    <phoneticPr fontId="4"/>
  </si>
  <si>
    <t>令和26年度</t>
    <rPh sb="0" eb="2">
      <t>レイワ</t>
    </rPh>
    <rPh sb="4" eb="5">
      <t>ネン</t>
    </rPh>
    <rPh sb="5" eb="6">
      <t>ド</t>
    </rPh>
    <phoneticPr fontId="4"/>
  </si>
  <si>
    <t>令和27年度</t>
    <rPh sb="0" eb="2">
      <t>レイワ</t>
    </rPh>
    <rPh sb="4" eb="5">
      <t>ネン</t>
    </rPh>
    <rPh sb="5" eb="6">
      <t>ド</t>
    </rPh>
    <phoneticPr fontId="4"/>
  </si>
  <si>
    <t>令和28年度</t>
    <rPh sb="0" eb="2">
      <t>レイワ</t>
    </rPh>
    <rPh sb="4" eb="5">
      <t>ネン</t>
    </rPh>
    <rPh sb="5" eb="6">
      <t>ド</t>
    </rPh>
    <phoneticPr fontId="4"/>
  </si>
  <si>
    <t>令和
14年度</t>
    <rPh sb="0" eb="2">
      <t>レイワ</t>
    </rPh>
    <rPh sb="5" eb="6">
      <t>ネン</t>
    </rPh>
    <rPh sb="6" eb="7">
      <t>ド</t>
    </rPh>
    <phoneticPr fontId="4"/>
  </si>
  <si>
    <t>令和
15年度</t>
    <rPh sb="0" eb="2">
      <t>レイワ</t>
    </rPh>
    <rPh sb="5" eb="6">
      <t>ネン</t>
    </rPh>
    <rPh sb="6" eb="7">
      <t>ド</t>
    </rPh>
    <phoneticPr fontId="4"/>
  </si>
  <si>
    <t>令和
16年度</t>
    <rPh sb="0" eb="2">
      <t>レイワ</t>
    </rPh>
    <rPh sb="5" eb="6">
      <t>ネン</t>
    </rPh>
    <rPh sb="6" eb="7">
      <t>ド</t>
    </rPh>
    <phoneticPr fontId="4"/>
  </si>
  <si>
    <t>令和
17年度</t>
    <rPh sb="0" eb="2">
      <t>レイワ</t>
    </rPh>
    <rPh sb="5" eb="6">
      <t>ネン</t>
    </rPh>
    <rPh sb="6" eb="7">
      <t>ド</t>
    </rPh>
    <phoneticPr fontId="4"/>
  </si>
  <si>
    <t>令和
18年度</t>
    <rPh sb="0" eb="2">
      <t>レイワ</t>
    </rPh>
    <rPh sb="5" eb="6">
      <t>ネン</t>
    </rPh>
    <rPh sb="6" eb="7">
      <t>ド</t>
    </rPh>
    <phoneticPr fontId="4"/>
  </si>
  <si>
    <t>令和
19年度</t>
    <rPh sb="0" eb="2">
      <t>レイワ</t>
    </rPh>
    <rPh sb="5" eb="6">
      <t>ネン</t>
    </rPh>
    <rPh sb="6" eb="7">
      <t>ド</t>
    </rPh>
    <phoneticPr fontId="4"/>
  </si>
  <si>
    <t>令和
20年度</t>
    <rPh sb="0" eb="2">
      <t>レイワ</t>
    </rPh>
    <rPh sb="5" eb="6">
      <t>ネン</t>
    </rPh>
    <rPh sb="6" eb="7">
      <t>ド</t>
    </rPh>
    <phoneticPr fontId="4"/>
  </si>
  <si>
    <t>令和
21年度</t>
    <rPh sb="0" eb="2">
      <t>レイワ</t>
    </rPh>
    <rPh sb="5" eb="6">
      <t>ネン</t>
    </rPh>
    <rPh sb="6" eb="7">
      <t>ド</t>
    </rPh>
    <phoneticPr fontId="4"/>
  </si>
  <si>
    <t>令和
22年度</t>
    <rPh sb="0" eb="2">
      <t>レイワ</t>
    </rPh>
    <rPh sb="5" eb="6">
      <t>ネン</t>
    </rPh>
    <rPh sb="6" eb="7">
      <t>ド</t>
    </rPh>
    <phoneticPr fontId="4"/>
  </si>
  <si>
    <t>令和
23年度</t>
    <rPh sb="0" eb="2">
      <t>レイワ</t>
    </rPh>
    <rPh sb="5" eb="6">
      <t>ネン</t>
    </rPh>
    <rPh sb="6" eb="7">
      <t>ド</t>
    </rPh>
    <phoneticPr fontId="4"/>
  </si>
  <si>
    <t>令和
24年度</t>
    <rPh sb="0" eb="2">
      <t>レイワ</t>
    </rPh>
    <rPh sb="5" eb="6">
      <t>ネン</t>
    </rPh>
    <rPh sb="6" eb="7">
      <t>ド</t>
    </rPh>
    <phoneticPr fontId="4"/>
  </si>
  <si>
    <t>令和
25年度</t>
    <rPh sb="0" eb="2">
      <t>レイワ</t>
    </rPh>
    <rPh sb="5" eb="6">
      <t>ネン</t>
    </rPh>
    <rPh sb="6" eb="7">
      <t>ド</t>
    </rPh>
    <phoneticPr fontId="4"/>
  </si>
  <si>
    <t>令和
26年度</t>
    <rPh sb="0" eb="2">
      <t>レイワ</t>
    </rPh>
    <rPh sb="5" eb="6">
      <t>ネン</t>
    </rPh>
    <rPh sb="6" eb="7">
      <t>ド</t>
    </rPh>
    <phoneticPr fontId="4"/>
  </si>
  <si>
    <t>令和
27年度</t>
    <rPh sb="0" eb="2">
      <t>レイワ</t>
    </rPh>
    <rPh sb="5" eb="6">
      <t>ネン</t>
    </rPh>
    <rPh sb="6" eb="7">
      <t>ド</t>
    </rPh>
    <phoneticPr fontId="4"/>
  </si>
  <si>
    <t>令和
28年度</t>
    <rPh sb="0" eb="2">
      <t>レイワ</t>
    </rPh>
    <rPh sb="5" eb="6">
      <t>ネン</t>
    </rPh>
    <rPh sb="6" eb="7">
      <t>ド</t>
    </rPh>
    <phoneticPr fontId="4"/>
  </si>
  <si>
    <t>(2027年度)</t>
    <rPh sb="5" eb="6">
      <t>ネン</t>
    </rPh>
    <rPh sb="6" eb="7">
      <t>ド</t>
    </rPh>
    <phoneticPr fontId="4"/>
  </si>
  <si>
    <t>注1）行が不足する場合は、適時追加すること。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4"/>
  </si>
  <si>
    <t>(2026年度)</t>
    <rPh sb="5" eb="6">
      <t>ネン</t>
    </rPh>
    <rPh sb="6" eb="7">
      <t>ド</t>
    </rPh>
    <phoneticPr fontId="4"/>
  </si>
  <si>
    <t>(2028年度)</t>
    <rPh sb="5" eb="6">
      <t>ネン</t>
    </rPh>
    <rPh sb="6" eb="7">
      <t>ド</t>
    </rPh>
    <phoneticPr fontId="4"/>
  </si>
  <si>
    <t>(2029年度)</t>
    <rPh sb="5" eb="6">
      <t>ネン</t>
    </rPh>
    <rPh sb="6" eb="7">
      <t>ド</t>
    </rPh>
    <phoneticPr fontId="4"/>
  </si>
  <si>
    <t>(2030年度)</t>
    <rPh sb="5" eb="6">
      <t>ネン</t>
    </rPh>
    <rPh sb="6" eb="7">
      <t>ド</t>
    </rPh>
    <phoneticPr fontId="4"/>
  </si>
  <si>
    <t>(2031年度)</t>
    <rPh sb="5" eb="6">
      <t>ネン</t>
    </rPh>
    <rPh sb="6" eb="7">
      <t>ド</t>
    </rPh>
    <phoneticPr fontId="4"/>
  </si>
  <si>
    <t>(2032年度)</t>
    <rPh sb="5" eb="6">
      <t>ネン</t>
    </rPh>
    <rPh sb="6" eb="7">
      <t>ド</t>
    </rPh>
    <phoneticPr fontId="4"/>
  </si>
  <si>
    <t>(2033年度)</t>
    <rPh sb="5" eb="6">
      <t>ネン</t>
    </rPh>
    <rPh sb="6" eb="7">
      <t>ド</t>
    </rPh>
    <phoneticPr fontId="4"/>
  </si>
  <si>
    <t>(2034年度)</t>
    <rPh sb="5" eb="6">
      <t>ネン</t>
    </rPh>
    <rPh sb="6" eb="7">
      <t>ド</t>
    </rPh>
    <phoneticPr fontId="4"/>
  </si>
  <si>
    <t>(2035年度)</t>
    <rPh sb="5" eb="6">
      <t>ネン</t>
    </rPh>
    <rPh sb="6" eb="7">
      <t>ド</t>
    </rPh>
    <phoneticPr fontId="4"/>
  </si>
  <si>
    <t>(2036年度)</t>
    <rPh sb="5" eb="6">
      <t>ネン</t>
    </rPh>
    <rPh sb="6" eb="7">
      <t>ド</t>
    </rPh>
    <phoneticPr fontId="4"/>
  </si>
  <si>
    <t>(2037年度)</t>
    <rPh sb="5" eb="6">
      <t>ネン</t>
    </rPh>
    <rPh sb="6" eb="7">
      <t>ド</t>
    </rPh>
    <phoneticPr fontId="4"/>
  </si>
  <si>
    <t>(2038年度)</t>
    <rPh sb="5" eb="6">
      <t>ネン</t>
    </rPh>
    <rPh sb="6" eb="7">
      <t>ド</t>
    </rPh>
    <phoneticPr fontId="4"/>
  </si>
  <si>
    <t>(2039年度)</t>
    <rPh sb="5" eb="6">
      <t>ネン</t>
    </rPh>
    <rPh sb="6" eb="7">
      <t>ド</t>
    </rPh>
    <phoneticPr fontId="4"/>
  </si>
  <si>
    <t>(2040年度)</t>
    <rPh sb="5" eb="6">
      <t>ネン</t>
    </rPh>
    <rPh sb="6" eb="7">
      <t>ド</t>
    </rPh>
    <phoneticPr fontId="4"/>
  </si>
  <si>
    <t>(2041年度)</t>
    <rPh sb="5" eb="6">
      <t>ネン</t>
    </rPh>
    <rPh sb="6" eb="7">
      <t>ド</t>
    </rPh>
    <phoneticPr fontId="4"/>
  </si>
  <si>
    <t>(2042年度)</t>
    <rPh sb="5" eb="6">
      <t>ネン</t>
    </rPh>
    <rPh sb="6" eb="7">
      <t>ド</t>
    </rPh>
    <phoneticPr fontId="4"/>
  </si>
  <si>
    <t>(2043年度)</t>
    <rPh sb="5" eb="6">
      <t>ネン</t>
    </rPh>
    <rPh sb="6" eb="7">
      <t>ド</t>
    </rPh>
    <phoneticPr fontId="4"/>
  </si>
  <si>
    <t>(2044年度)</t>
    <rPh sb="5" eb="6">
      <t>ネン</t>
    </rPh>
    <rPh sb="6" eb="7">
      <t>ド</t>
    </rPh>
    <phoneticPr fontId="4"/>
  </si>
  <si>
    <t>(2045年度)</t>
    <rPh sb="5" eb="6">
      <t>ネン</t>
    </rPh>
    <rPh sb="6" eb="7">
      <t>ド</t>
    </rPh>
    <phoneticPr fontId="4"/>
  </si>
  <si>
    <t>(2046年度)</t>
    <rPh sb="5" eb="6">
      <t>ネン</t>
    </rPh>
    <rPh sb="6" eb="7">
      <t>ド</t>
    </rPh>
    <phoneticPr fontId="4"/>
  </si>
  <si>
    <t>注1）一円未満は切り捨てること。ただし、表示は千円単位とする。（したがって、小数点第三位まで入力し、表示は小数点第一位を四捨五入すること。）</t>
    <rPh sb="0" eb="1">
      <t>チュウ</t>
    </rPh>
    <phoneticPr fontId="4"/>
  </si>
  <si>
    <t>注2）物価変動を除いた金額を記入すること。</t>
    <rPh sb="0" eb="1">
      <t>チュウ</t>
    </rPh>
    <phoneticPr fontId="4"/>
  </si>
  <si>
    <t>分野</t>
    <rPh sb="0" eb="2">
      <t>ブンヤ</t>
    </rPh>
    <phoneticPr fontId="4"/>
  </si>
  <si>
    <t>その他</t>
    <rPh sb="2" eb="3">
      <t>タ</t>
    </rPh>
    <phoneticPr fontId="4"/>
  </si>
  <si>
    <t>(千円)</t>
    <rPh sb="1" eb="3">
      <t>センエン</t>
    </rPh>
    <phoneticPr fontId="4"/>
  </si>
  <si>
    <t>特別目的会社の資本概要</t>
    <rPh sb="0" eb="2">
      <t>トクベツ</t>
    </rPh>
    <rPh sb="2" eb="4">
      <t>モクテキ</t>
    </rPh>
    <rPh sb="4" eb="6">
      <t>ガイシャ</t>
    </rPh>
    <rPh sb="7" eb="9">
      <t>シホン</t>
    </rPh>
    <rPh sb="9" eb="11">
      <t>ガイヨウ</t>
    </rPh>
    <phoneticPr fontId="4"/>
  </si>
  <si>
    <t>No.</t>
    <phoneticPr fontId="4"/>
  </si>
  <si>
    <t>出資者名</t>
    <rPh sb="0" eb="2">
      <t>シュッシ</t>
    </rPh>
    <rPh sb="2" eb="3">
      <t>シャ</t>
    </rPh>
    <rPh sb="3" eb="4">
      <t>メイ</t>
    </rPh>
    <phoneticPr fontId="4"/>
  </si>
  <si>
    <t>役割</t>
    <rPh sb="0" eb="2">
      <t>ヤクワリ</t>
    </rPh>
    <phoneticPr fontId="4"/>
  </si>
  <si>
    <t>出資者</t>
    <rPh sb="0" eb="2">
      <t>シュッシ</t>
    </rPh>
    <rPh sb="2" eb="3">
      <t>シャ</t>
    </rPh>
    <phoneticPr fontId="4"/>
  </si>
  <si>
    <t>出資金額</t>
    <rPh sb="0" eb="2">
      <t>シュッシ</t>
    </rPh>
    <rPh sb="2" eb="4">
      <t>キンガク</t>
    </rPh>
    <phoneticPr fontId="4"/>
  </si>
  <si>
    <t>株式保有割合</t>
    <rPh sb="0" eb="2">
      <t>カブシキ</t>
    </rPh>
    <rPh sb="2" eb="4">
      <t>ホユウ</t>
    </rPh>
    <rPh sb="4" eb="6">
      <t>ワリアイ</t>
    </rPh>
    <phoneticPr fontId="4"/>
  </si>
  <si>
    <t>(%)</t>
    <phoneticPr fontId="4"/>
  </si>
  <si>
    <t>代表企業</t>
    <rPh sb="0" eb="2">
      <t>ダイヒョウ</t>
    </rPh>
    <rPh sb="2" eb="4">
      <t>キギョウ</t>
    </rPh>
    <phoneticPr fontId="4"/>
  </si>
  <si>
    <t>〇〇を行う者</t>
    <rPh sb="3" eb="4">
      <t>オコナ</t>
    </rPh>
    <rPh sb="5" eb="6">
      <t>モノ</t>
    </rPh>
    <phoneticPr fontId="4"/>
  </si>
  <si>
    <t>㈱〇〇</t>
    <phoneticPr fontId="4"/>
  </si>
  <si>
    <t>様式番号</t>
    <rPh sb="0" eb="2">
      <t>ヨウシキ</t>
    </rPh>
    <rPh sb="2" eb="4">
      <t>バンゴウ</t>
    </rPh>
    <phoneticPr fontId="4"/>
  </si>
  <si>
    <t>様式名</t>
    <rPh sb="0" eb="2">
      <t>ヨウシキ</t>
    </rPh>
    <rPh sb="2" eb="3">
      <t>メイ</t>
    </rPh>
    <phoneticPr fontId="4"/>
  </si>
  <si>
    <t>様式第1-1号</t>
    <phoneticPr fontId="4"/>
  </si>
  <si>
    <t>注2）行が不足する場合は、適時追加すること。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4"/>
  </si>
  <si>
    <t>特別目的会社の開業費</t>
    <rPh sb="0" eb="2">
      <t>トクベツ</t>
    </rPh>
    <rPh sb="2" eb="4">
      <t>モクテキ</t>
    </rPh>
    <rPh sb="4" eb="6">
      <t>ガイシャ</t>
    </rPh>
    <rPh sb="7" eb="9">
      <t>カイギョウ</t>
    </rPh>
    <rPh sb="9" eb="10">
      <t>ヒ</t>
    </rPh>
    <phoneticPr fontId="4"/>
  </si>
  <si>
    <t>運転計画</t>
    <rPh sb="0" eb="2">
      <t>ウンテン</t>
    </rPh>
    <rPh sb="2" eb="4">
      <t>ケイカク</t>
    </rPh>
    <phoneticPr fontId="4"/>
  </si>
  <si>
    <t>特別目的会社の資本概要</t>
    <phoneticPr fontId="4"/>
  </si>
  <si>
    <t>特別目的会社の開業費</t>
    <rPh sb="7" eb="9">
      <t>カイギョウ</t>
    </rPh>
    <rPh sb="9" eb="10">
      <t>ヒ</t>
    </rPh>
    <phoneticPr fontId="4"/>
  </si>
  <si>
    <t>人件費</t>
  </si>
  <si>
    <t>税引き後利益</t>
    <rPh sb="0" eb="2">
      <t>ゼイビ</t>
    </rPh>
    <rPh sb="3" eb="4">
      <t>ゴ</t>
    </rPh>
    <rPh sb="4" eb="6">
      <t>リエキ</t>
    </rPh>
    <phoneticPr fontId="7"/>
  </si>
  <si>
    <t>開業費償却費</t>
    <rPh sb="0" eb="2">
      <t>カイギョウ</t>
    </rPh>
    <rPh sb="2" eb="3">
      <t>ヒ</t>
    </rPh>
    <phoneticPr fontId="7"/>
  </si>
  <si>
    <t>設備投資</t>
  </si>
  <si>
    <t>開業費</t>
    <rPh sb="0" eb="2">
      <t>カイギョウ</t>
    </rPh>
    <rPh sb="2" eb="3">
      <t>ヒ</t>
    </rPh>
    <phoneticPr fontId="7"/>
  </si>
  <si>
    <t>短期借入金</t>
  </si>
  <si>
    <t>短期借入金返済</t>
  </si>
  <si>
    <t>長期借入金</t>
  </si>
  <si>
    <t>長期借入金返済</t>
  </si>
  <si>
    <t>出資(資本金)等</t>
    <rPh sb="3" eb="6">
      <t>シホンキン</t>
    </rPh>
    <rPh sb="7" eb="8">
      <t>ナド</t>
    </rPh>
    <phoneticPr fontId="7"/>
  </si>
  <si>
    <t>■特別目的会社の設立時</t>
    <rPh sb="1" eb="3">
      <t>トクベツ</t>
    </rPh>
    <rPh sb="3" eb="5">
      <t>モクテキ</t>
    </rPh>
    <rPh sb="5" eb="7">
      <t>ガイシャ</t>
    </rPh>
    <rPh sb="8" eb="10">
      <t>セツリツ</t>
    </rPh>
    <rPh sb="10" eb="11">
      <t>ジ</t>
    </rPh>
    <phoneticPr fontId="4"/>
  </si>
  <si>
    <t>■運営・維持管理業務の開始時</t>
    <rPh sb="1" eb="3">
      <t>ウンエイ</t>
    </rPh>
    <rPh sb="4" eb="6">
      <t>イジ</t>
    </rPh>
    <rPh sb="6" eb="8">
      <t>カンリ</t>
    </rPh>
    <rPh sb="8" eb="10">
      <t>ギョウム</t>
    </rPh>
    <rPh sb="11" eb="13">
      <t>カイシ</t>
    </rPh>
    <rPh sb="13" eb="14">
      <t>ジ</t>
    </rPh>
    <phoneticPr fontId="4"/>
  </si>
  <si>
    <t>■損益計算書</t>
    <rPh sb="3" eb="5">
      <t>ケイサン</t>
    </rPh>
    <rPh sb="5" eb="6">
      <t>ショ</t>
    </rPh>
    <phoneticPr fontId="7"/>
  </si>
  <si>
    <t>■キャッシュフロー計算書</t>
    <rPh sb="9" eb="12">
      <t>ケイサンショ</t>
    </rPh>
    <phoneticPr fontId="7"/>
  </si>
  <si>
    <t>①営業収益</t>
    <phoneticPr fontId="4"/>
  </si>
  <si>
    <t>②営業費用</t>
    <phoneticPr fontId="4"/>
  </si>
  <si>
    <t>①営業活動によるｷｬｯｼｭﾌﾛｰ</t>
    <phoneticPr fontId="4"/>
  </si>
  <si>
    <t>②投資活動によるｷｬｯｼｭﾌﾛｰ</t>
    <phoneticPr fontId="4"/>
  </si>
  <si>
    <t>③財務活動によるｷｬｯｼｭﾌﾛｰ</t>
    <phoneticPr fontId="4"/>
  </si>
  <si>
    <t>④正味のｷｬｯｼｭﾌﾛｰ</t>
    <phoneticPr fontId="4"/>
  </si>
  <si>
    <t>⑤累積ｷｬｯｼｭﾌﾛｰ</t>
    <rPh sb="1" eb="3">
      <t>ルイセキ</t>
    </rPh>
    <phoneticPr fontId="7"/>
  </si>
  <si>
    <t>うち、積立金・準備金等</t>
    <rPh sb="3" eb="6">
      <t>ツミタテキン</t>
    </rPh>
    <rPh sb="7" eb="10">
      <t>ジュンビキン</t>
    </rPh>
    <rPh sb="10" eb="11">
      <t>トウ</t>
    </rPh>
    <phoneticPr fontId="7"/>
  </si>
  <si>
    <t>配当金</t>
    <rPh sb="0" eb="3">
      <t>ハイトウキン</t>
    </rPh>
    <phoneticPr fontId="4"/>
  </si>
  <si>
    <t>事業収支表（キャッシュフロー計算書）</t>
    <rPh sb="0" eb="2">
      <t>ジギョウ</t>
    </rPh>
    <rPh sb="2" eb="4">
      <t>シュウシ</t>
    </rPh>
    <rPh sb="4" eb="5">
      <t>ヒョウ</t>
    </rPh>
    <rPh sb="14" eb="17">
      <t>ケイサンショ</t>
    </rPh>
    <phoneticPr fontId="4"/>
  </si>
  <si>
    <t>運営・維持管理業務期間</t>
    <rPh sb="0" eb="2">
      <t>ウンエイ</t>
    </rPh>
    <rPh sb="3" eb="5">
      <t>イジ</t>
    </rPh>
    <rPh sb="5" eb="7">
      <t>カンリ</t>
    </rPh>
    <rPh sb="7" eb="9">
      <t>ギョウム</t>
    </rPh>
    <rPh sb="9" eb="11">
      <t>キカン</t>
    </rPh>
    <phoneticPr fontId="4"/>
  </si>
  <si>
    <t>設計・建設業務期間</t>
    <rPh sb="0" eb="2">
      <t>セッケイ</t>
    </rPh>
    <rPh sb="3" eb="5">
      <t>ケンセツ</t>
    </rPh>
    <rPh sb="5" eb="7">
      <t>ギョウム</t>
    </rPh>
    <rPh sb="7" eb="9">
      <t>キカン</t>
    </rPh>
    <phoneticPr fontId="4"/>
  </si>
  <si>
    <t>税引き前利益</t>
    <rPh sb="0" eb="2">
      <t>ゼイビ</t>
    </rPh>
    <rPh sb="3" eb="4">
      <t>マエ</t>
    </rPh>
    <rPh sb="4" eb="6">
      <t>リエキ</t>
    </rPh>
    <phoneticPr fontId="7"/>
  </si>
  <si>
    <t>繰越欠損金</t>
    <rPh sb="0" eb="2">
      <t>クリコシ</t>
    </rPh>
    <rPh sb="2" eb="4">
      <t>ケッソン</t>
    </rPh>
    <rPh sb="4" eb="5">
      <t>キン</t>
    </rPh>
    <phoneticPr fontId="7"/>
  </si>
  <si>
    <t>課税所得</t>
    <rPh sb="0" eb="2">
      <t>カゼイ</t>
    </rPh>
    <rPh sb="2" eb="4">
      <t>ショトク</t>
    </rPh>
    <phoneticPr fontId="7"/>
  </si>
  <si>
    <t>法人税等</t>
    <rPh sb="0" eb="3">
      <t>ホウジンゼイ</t>
    </rPh>
    <rPh sb="3" eb="4">
      <t>トウ</t>
    </rPh>
    <phoneticPr fontId="7"/>
  </si>
  <si>
    <t>実効税率</t>
    <rPh sb="0" eb="2">
      <t>ジッコウ</t>
    </rPh>
    <rPh sb="2" eb="4">
      <t>ゼイリツ</t>
    </rPh>
    <phoneticPr fontId="7"/>
  </si>
  <si>
    <t>③税引き前利益</t>
    <phoneticPr fontId="4"/>
  </si>
  <si>
    <t>④法人税等</t>
    <phoneticPr fontId="4"/>
  </si>
  <si>
    <t>⑤税引き後利益</t>
    <phoneticPr fontId="4"/>
  </si>
  <si>
    <t>■説明欄</t>
    <rPh sb="1" eb="3">
      <t>セツメイ</t>
    </rPh>
    <rPh sb="3" eb="4">
      <t>ラン</t>
    </rPh>
    <phoneticPr fontId="4"/>
  </si>
  <si>
    <t>法人住民税</t>
    <rPh sb="0" eb="2">
      <t>ホウジン</t>
    </rPh>
    <rPh sb="2" eb="4">
      <t>ジュウミン</t>
    </rPh>
    <rPh sb="4" eb="5">
      <t>ゼイ</t>
    </rPh>
    <phoneticPr fontId="7"/>
  </si>
  <si>
    <t>固定費A</t>
    <rPh sb="0" eb="3">
      <t>コテイヒ</t>
    </rPh>
    <phoneticPr fontId="4"/>
  </si>
  <si>
    <t>固定費</t>
    <rPh sb="0" eb="3">
      <t>コテイヒ</t>
    </rPh>
    <phoneticPr fontId="4"/>
  </si>
  <si>
    <t>変動費</t>
    <rPh sb="0" eb="2">
      <t>ヘンドウ</t>
    </rPh>
    <rPh sb="2" eb="3">
      <t>ヒ</t>
    </rPh>
    <phoneticPr fontId="4"/>
  </si>
  <si>
    <t>事業収支表（損益計算書）</t>
    <rPh sb="0" eb="2">
      <t>ジギョウ</t>
    </rPh>
    <rPh sb="2" eb="4">
      <t>シュウシ</t>
    </rPh>
    <rPh sb="4" eb="5">
      <t>ヒョウ</t>
    </rPh>
    <rPh sb="6" eb="8">
      <t>ソンエキ</t>
    </rPh>
    <rPh sb="8" eb="11">
      <t>ケイサンショ</t>
    </rPh>
    <phoneticPr fontId="4"/>
  </si>
  <si>
    <t>事業収支表（損益計算書）</t>
    <phoneticPr fontId="4"/>
  </si>
  <si>
    <t>事業収支表（キャッシュフロー計算書）</t>
    <rPh sb="0" eb="2">
      <t>ジギョウ</t>
    </rPh>
    <rPh sb="2" eb="4">
      <t>シュウシ</t>
    </rPh>
    <rPh sb="4" eb="5">
      <t>ヒョウ</t>
    </rPh>
    <phoneticPr fontId="4"/>
  </si>
  <si>
    <t>様式第1-2号</t>
    <phoneticPr fontId="4"/>
  </si>
  <si>
    <t>１．担当者</t>
    <rPh sb="2" eb="5">
      <t>タントウシャ</t>
    </rPh>
    <phoneticPr fontId="11"/>
  </si>
  <si>
    <t>会　社　名</t>
  </si>
  <si>
    <t>所　属</t>
  </si>
  <si>
    <t>氏名</t>
  </si>
  <si>
    <t>電　話</t>
  </si>
  <si>
    <t>E-mail</t>
  </si>
  <si>
    <t>No</t>
    <phoneticPr fontId="11"/>
  </si>
  <si>
    <t>資料名</t>
    <rPh sb="0" eb="2">
      <t>シリョウ</t>
    </rPh>
    <rPh sb="2" eb="3">
      <t>メイ</t>
    </rPh>
    <phoneticPr fontId="11"/>
  </si>
  <si>
    <t>頁</t>
    <rPh sb="0" eb="1">
      <t>ペイジ</t>
    </rPh>
    <phoneticPr fontId="11"/>
  </si>
  <si>
    <t>項目</t>
    <rPh sb="0" eb="2">
      <t>コウモク</t>
    </rPh>
    <phoneticPr fontId="11"/>
  </si>
  <si>
    <t>タイトル</t>
  </si>
  <si>
    <t>例</t>
    <rPh sb="0" eb="1">
      <t>レイ</t>
    </rPh>
    <phoneticPr fontId="11"/>
  </si>
  <si>
    <t>事業名</t>
    <rPh sb="0" eb="2">
      <t>ジギョウ</t>
    </rPh>
    <rPh sb="2" eb="3">
      <t>メイ</t>
    </rPh>
    <phoneticPr fontId="16"/>
  </si>
  <si>
    <t>（左記は記入例です）</t>
  </si>
  <si>
    <t>記入要領</t>
    <rPh sb="0" eb="2">
      <t>キニュウ</t>
    </rPh>
    <rPh sb="2" eb="4">
      <t>ヨウリョウ</t>
    </rPh>
    <phoneticPr fontId="11"/>
  </si>
  <si>
    <t>入札説明書</t>
    <rPh sb="0" eb="2">
      <t>ニュウサツ</t>
    </rPh>
    <rPh sb="2" eb="5">
      <t>セツメイショ</t>
    </rPh>
    <phoneticPr fontId="26"/>
  </si>
  <si>
    <t>様式第1-1号</t>
    <rPh sb="0" eb="2">
      <t>ヨウシキ</t>
    </rPh>
    <rPh sb="2" eb="3">
      <t>ダイ</t>
    </rPh>
    <rPh sb="6" eb="7">
      <t>ゴウ</t>
    </rPh>
    <phoneticPr fontId="16"/>
  </si>
  <si>
    <t>様式第1-2号</t>
    <rPh sb="0" eb="2">
      <t>ヨウシキ</t>
    </rPh>
    <rPh sb="2" eb="3">
      <t>ダイ</t>
    </rPh>
    <rPh sb="6" eb="7">
      <t>ゴウ</t>
    </rPh>
    <phoneticPr fontId="16"/>
  </si>
  <si>
    <t>要求水準に対する設計仕様書（設計・建設業務編）</t>
    <phoneticPr fontId="4"/>
  </si>
  <si>
    <t>要求水準に対する設計仕様書（運営・維持管理業務編）</t>
    <phoneticPr fontId="4"/>
  </si>
  <si>
    <t>備考</t>
    <rPh sb="0" eb="2">
      <t>ビコウ</t>
    </rPh>
    <phoneticPr fontId="4"/>
  </si>
  <si>
    <t>別添Excel</t>
    <rPh sb="0" eb="2">
      <t>ベッテン</t>
    </rPh>
    <phoneticPr fontId="4"/>
  </si>
  <si>
    <t>■税額計算</t>
    <rPh sb="1" eb="3">
      <t>ゼイガク</t>
    </rPh>
    <rPh sb="3" eb="5">
      <t>ケイサン</t>
    </rPh>
    <phoneticPr fontId="7"/>
  </si>
  <si>
    <t>確認事項</t>
    <phoneticPr fontId="16"/>
  </si>
  <si>
    <t>２．確認事項</t>
    <rPh sb="2" eb="4">
      <t>カクニン</t>
    </rPh>
    <rPh sb="4" eb="6">
      <t>ジコウ</t>
    </rPh>
    <phoneticPr fontId="11"/>
  </si>
  <si>
    <t>職種</t>
    <rPh sb="0" eb="2">
      <t>ショクシュ</t>
    </rPh>
    <phoneticPr fontId="11"/>
  </si>
  <si>
    <t>給与年単価
（福利厚生費含む）</t>
    <rPh sb="0" eb="2">
      <t>キュウヨ</t>
    </rPh>
    <rPh sb="2" eb="3">
      <t>ネン</t>
    </rPh>
    <rPh sb="3" eb="5">
      <t>タンカ</t>
    </rPh>
    <rPh sb="7" eb="12">
      <t>フクリコウセイヒ</t>
    </rPh>
    <rPh sb="12" eb="13">
      <t>フク</t>
    </rPh>
    <phoneticPr fontId="11"/>
  </si>
  <si>
    <t>人数（人）及び給与</t>
    <rPh sb="0" eb="2">
      <t>ニンズウ</t>
    </rPh>
    <rPh sb="3" eb="4">
      <t>ニン</t>
    </rPh>
    <rPh sb="5" eb="6">
      <t>オヨ</t>
    </rPh>
    <rPh sb="7" eb="9">
      <t>キュウヨ</t>
    </rPh>
    <phoneticPr fontId="29"/>
  </si>
  <si>
    <t>合計</t>
    <rPh sb="0" eb="1">
      <t>ゴウ</t>
    </rPh>
    <rPh sb="1" eb="2">
      <t>ケイ</t>
    </rPh>
    <phoneticPr fontId="29"/>
  </si>
  <si>
    <t>単位</t>
    <rPh sb="0" eb="2">
      <t>タンイ</t>
    </rPh>
    <phoneticPr fontId="29"/>
  </si>
  <si>
    <t>人</t>
    <rPh sb="0" eb="1">
      <t>ニン</t>
    </rPh>
    <phoneticPr fontId="29"/>
  </si>
  <si>
    <t>円</t>
    <rPh sb="0" eb="1">
      <t>エン</t>
    </rPh>
    <phoneticPr fontId="29"/>
  </si>
  <si>
    <t>小　計</t>
  </si>
  <si>
    <t>単位：円（税抜）</t>
    <rPh sb="0" eb="2">
      <t>タンイ</t>
    </rPh>
    <rPh sb="3" eb="4">
      <t>エン</t>
    </rPh>
    <rPh sb="5" eb="6">
      <t>ゼイ</t>
    </rPh>
    <rPh sb="6" eb="7">
      <t>ヌ</t>
    </rPh>
    <phoneticPr fontId="11"/>
  </si>
  <si>
    <t>項目</t>
    <rPh sb="0" eb="2">
      <t>コウモク</t>
    </rPh>
    <phoneticPr fontId="29"/>
  </si>
  <si>
    <t>量及び金額</t>
    <rPh sb="0" eb="1">
      <t>リョウ</t>
    </rPh>
    <rPh sb="1" eb="2">
      <t>オヨ</t>
    </rPh>
    <rPh sb="3" eb="5">
      <t>キンガク</t>
    </rPh>
    <phoneticPr fontId="29"/>
  </si>
  <si>
    <t>（量）</t>
    <rPh sb="1" eb="2">
      <t>リョウ</t>
    </rPh>
    <phoneticPr fontId="29"/>
  </si>
  <si>
    <t>金額</t>
    <rPh sb="0" eb="2">
      <t>キンガク</t>
    </rPh>
    <phoneticPr fontId="29"/>
  </si>
  <si>
    <t>合計金額</t>
    <rPh sb="0" eb="1">
      <t>ゴウ</t>
    </rPh>
    <rPh sb="1" eb="2">
      <t>ケイ</t>
    </rPh>
    <rPh sb="2" eb="4">
      <t>キンガク</t>
    </rPh>
    <phoneticPr fontId="29"/>
  </si>
  <si>
    <t>固定費Ａ（運転経費）</t>
    <rPh sb="0" eb="3">
      <t>コテイヒ</t>
    </rPh>
    <rPh sb="5" eb="7">
      <t>ウンテン</t>
    </rPh>
    <rPh sb="7" eb="9">
      <t>ケイヒ</t>
    </rPh>
    <phoneticPr fontId="29"/>
  </si>
  <si>
    <t>頻度</t>
    <phoneticPr fontId="29"/>
  </si>
  <si>
    <t>装置機器名</t>
    <rPh sb="0" eb="2">
      <t>ソウチ</t>
    </rPh>
    <rPh sb="2" eb="5">
      <t>キキメイ</t>
    </rPh>
    <phoneticPr fontId="11"/>
  </si>
  <si>
    <t>予備
有無</t>
    <rPh sb="0" eb="2">
      <t>ヨビ</t>
    </rPh>
    <rPh sb="3" eb="5">
      <t>ウム</t>
    </rPh>
    <phoneticPr fontId="11"/>
  </si>
  <si>
    <t>重要度</t>
    <rPh sb="0" eb="3">
      <t>ジュウヨウド</t>
    </rPh>
    <phoneticPr fontId="11"/>
  </si>
  <si>
    <t>保全方法</t>
    <rPh sb="0" eb="2">
      <t>ホゼン</t>
    </rPh>
    <rPh sb="2" eb="4">
      <t>ホウホウ</t>
    </rPh>
    <phoneticPr fontId="11"/>
  </si>
  <si>
    <t>管理値</t>
    <rPh sb="0" eb="2">
      <t>カンリ</t>
    </rPh>
    <rPh sb="2" eb="3">
      <t>チ</t>
    </rPh>
    <phoneticPr fontId="11"/>
  </si>
  <si>
    <t>対象箇所</t>
    <rPh sb="0" eb="2">
      <t>タイショウ</t>
    </rPh>
    <rPh sb="2" eb="4">
      <t>カショ</t>
    </rPh>
    <phoneticPr fontId="11"/>
  </si>
  <si>
    <t>ＢＭ</t>
    <phoneticPr fontId="11"/>
  </si>
  <si>
    <t>ＴＢＭ</t>
    <phoneticPr fontId="11"/>
  </si>
  <si>
    <t>ＣＢＭ</t>
    <phoneticPr fontId="11"/>
  </si>
  <si>
    <t>診断頻度</t>
    <rPh sb="0" eb="2">
      <t>シンダン</t>
    </rPh>
    <rPh sb="2" eb="4">
      <t>ヒンド</t>
    </rPh>
    <phoneticPr fontId="11"/>
  </si>
  <si>
    <t>燃焼設備</t>
    <rPh sb="0" eb="2">
      <t>ネンショウ</t>
    </rPh>
    <rPh sb="2" eb="4">
      <t>セツビ</t>
    </rPh>
    <phoneticPr fontId="11"/>
  </si>
  <si>
    <t>通風設備</t>
    <rPh sb="0" eb="2">
      <t>ツウフウ</t>
    </rPh>
    <rPh sb="2" eb="4">
      <t>セツビ</t>
    </rPh>
    <phoneticPr fontId="11"/>
  </si>
  <si>
    <t>電気設備</t>
    <rPh sb="0" eb="2">
      <t>デンキ</t>
    </rPh>
    <rPh sb="2" eb="4">
      <t>セツビ</t>
    </rPh>
    <phoneticPr fontId="11"/>
  </si>
  <si>
    <t>計装設備</t>
    <phoneticPr fontId="11"/>
  </si>
  <si>
    <t>雑設備</t>
    <phoneticPr fontId="11"/>
  </si>
  <si>
    <t>量、単価及び金額</t>
    <rPh sb="0" eb="1">
      <t>リョウ</t>
    </rPh>
    <rPh sb="2" eb="4">
      <t>タンカ</t>
    </rPh>
    <rPh sb="4" eb="5">
      <t>オヨ</t>
    </rPh>
    <rPh sb="6" eb="8">
      <t>キンガク</t>
    </rPh>
    <phoneticPr fontId="29"/>
  </si>
  <si>
    <t>年間ごみ処理量</t>
    <rPh sb="0" eb="2">
      <t>ネンカン</t>
    </rPh>
    <rPh sb="4" eb="6">
      <t>ショリ</t>
    </rPh>
    <rPh sb="6" eb="7">
      <t>リョウ</t>
    </rPh>
    <phoneticPr fontId="29"/>
  </si>
  <si>
    <t>t</t>
    <phoneticPr fontId="29"/>
  </si>
  <si>
    <t>単価</t>
    <rPh sb="0" eb="2">
      <t>タンカ</t>
    </rPh>
    <phoneticPr fontId="29"/>
  </si>
  <si>
    <t>質問内容</t>
    <rPh sb="2" eb="4">
      <t>ナイヨウ</t>
    </rPh>
    <phoneticPr fontId="16"/>
  </si>
  <si>
    <t>２．質問</t>
    <rPh sb="2" eb="4">
      <t>シツモン</t>
    </rPh>
    <phoneticPr fontId="11"/>
  </si>
  <si>
    <t>目標
耐用
年数</t>
    <rPh sb="0" eb="2">
      <t>モクヒョウ</t>
    </rPh>
    <rPh sb="3" eb="5">
      <t>タイヨウ</t>
    </rPh>
    <rPh sb="6" eb="8">
      <t>ネンスウ</t>
    </rPh>
    <phoneticPr fontId="11"/>
  </si>
  <si>
    <t>注1）消費税を除く。</t>
    <rPh sb="0" eb="1">
      <t>チュウ</t>
    </rPh>
    <rPh sb="3" eb="6">
      <t>ショウヒゼイ</t>
    </rPh>
    <rPh sb="7" eb="8">
      <t>ノゾ</t>
    </rPh>
    <phoneticPr fontId="4"/>
  </si>
  <si>
    <t>注2）登録免許税、定款認証、司法書士等の項目ごとに記載すること。</t>
    <rPh sb="0" eb="1">
      <t>チュウ</t>
    </rPh>
    <rPh sb="3" eb="5">
      <t>トウロク</t>
    </rPh>
    <rPh sb="5" eb="8">
      <t>メンキョゼイ</t>
    </rPh>
    <rPh sb="9" eb="11">
      <t>テイカン</t>
    </rPh>
    <rPh sb="11" eb="13">
      <t>ニンショウ</t>
    </rPh>
    <rPh sb="14" eb="16">
      <t>シホウ</t>
    </rPh>
    <rPh sb="16" eb="19">
      <t>ショシナド</t>
    </rPh>
    <rPh sb="20" eb="22">
      <t>コウモク</t>
    </rPh>
    <rPh sb="25" eb="27">
      <t>キサイ</t>
    </rPh>
    <phoneticPr fontId="4"/>
  </si>
  <si>
    <t>注3）行が不足する場合は、適時追加すること。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4"/>
  </si>
  <si>
    <t>費用(千円)</t>
    <rPh sb="0" eb="2">
      <t>ヒヨウ</t>
    </rPh>
    <rPh sb="3" eb="5">
      <t>センエン</t>
    </rPh>
    <phoneticPr fontId="4"/>
  </si>
  <si>
    <t>電気</t>
    <rPh sb="0" eb="2">
      <t>デンキ</t>
    </rPh>
    <phoneticPr fontId="4"/>
  </si>
  <si>
    <t>令和29年度</t>
    <rPh sb="0" eb="2">
      <t>レイワ</t>
    </rPh>
    <rPh sb="4" eb="5">
      <t>ネン</t>
    </rPh>
    <rPh sb="5" eb="6">
      <t>ド</t>
    </rPh>
    <phoneticPr fontId="4"/>
  </si>
  <si>
    <t>(2047年度)</t>
    <rPh sb="5" eb="6">
      <t>ネン</t>
    </rPh>
    <rPh sb="6" eb="7">
      <t>ド</t>
    </rPh>
    <phoneticPr fontId="4"/>
  </si>
  <si>
    <t>日勤者・運転者</t>
    <rPh sb="0" eb="3">
      <t>ニッキンシャ</t>
    </rPh>
    <rPh sb="4" eb="7">
      <t>ウンテンシャ</t>
    </rPh>
    <phoneticPr fontId="11"/>
  </si>
  <si>
    <t>直勤者（事務等）</t>
    <rPh sb="0" eb="1">
      <t>チョク</t>
    </rPh>
    <rPh sb="1" eb="2">
      <t>キンム</t>
    </rPh>
    <rPh sb="2" eb="3">
      <t>シャ</t>
    </rPh>
    <rPh sb="4" eb="6">
      <t>ジム</t>
    </rPh>
    <rPh sb="6" eb="7">
      <t>トウ</t>
    </rPh>
    <phoneticPr fontId="11"/>
  </si>
  <si>
    <t>運転体制図</t>
    <rPh sb="0" eb="2">
      <t>ウンテン</t>
    </rPh>
    <rPh sb="2" eb="4">
      <t>タイセイ</t>
    </rPh>
    <rPh sb="4" eb="5">
      <t>ズ</t>
    </rPh>
    <phoneticPr fontId="4"/>
  </si>
  <si>
    <t>固定費Ａ（修繕更新費）</t>
    <rPh sb="5" eb="7">
      <t>シュウゼン</t>
    </rPh>
    <rPh sb="7" eb="10">
      <t>コウシンヒ</t>
    </rPh>
    <phoneticPr fontId="29"/>
  </si>
  <si>
    <t>-</t>
    <phoneticPr fontId="4"/>
  </si>
  <si>
    <t>令和
29年度</t>
    <rPh sb="0" eb="2">
      <t>レイワ</t>
    </rPh>
    <rPh sb="5" eb="6">
      <t>ネン</t>
    </rPh>
    <rPh sb="6" eb="7">
      <t>ド</t>
    </rPh>
    <phoneticPr fontId="4"/>
  </si>
  <si>
    <t>受入供給
設備</t>
    <rPh sb="0" eb="2">
      <t>ウケイ</t>
    </rPh>
    <rPh sb="2" eb="4">
      <t>キョウキュウ</t>
    </rPh>
    <rPh sb="5" eb="7">
      <t>セツビ</t>
    </rPh>
    <phoneticPr fontId="11"/>
  </si>
  <si>
    <t xml:space="preserve"> 燃焼ガス
冷却設備</t>
    <phoneticPr fontId="11"/>
  </si>
  <si>
    <t>余熱利用
設備</t>
    <phoneticPr fontId="11"/>
  </si>
  <si>
    <t>排水処理
設備</t>
    <phoneticPr fontId="11"/>
  </si>
  <si>
    <t xml:space="preserve">排ガス
処理設備 </t>
    <rPh sb="0" eb="1">
      <t>ハイ</t>
    </rPh>
    <rPh sb="4" eb="6">
      <t>ショリ</t>
    </rPh>
    <rPh sb="6" eb="8">
      <t>セツビ</t>
    </rPh>
    <phoneticPr fontId="11"/>
  </si>
  <si>
    <t>設備</t>
    <phoneticPr fontId="11"/>
  </si>
  <si>
    <t>灰出し
設備</t>
    <rPh sb="0" eb="1">
      <t>ハイ</t>
    </rPh>
    <rPh sb="1" eb="2">
      <t>ダ</t>
    </rPh>
    <rPh sb="4" eb="6">
      <t>セツビ</t>
    </rPh>
    <phoneticPr fontId="11"/>
  </si>
  <si>
    <t>整備スケジュール（●：設備更新、○：補修や部品交換等）</t>
    <rPh sb="0" eb="2">
      <t>セイビ</t>
    </rPh>
    <phoneticPr fontId="11"/>
  </si>
  <si>
    <t>修繕更新費</t>
    <rPh sb="0" eb="2">
      <t>シュウゼン</t>
    </rPh>
    <rPh sb="2" eb="5">
      <t>コウシンヒ</t>
    </rPh>
    <phoneticPr fontId="4"/>
  </si>
  <si>
    <t>運転体制図</t>
    <rPh sb="4" eb="5">
      <t>ズ</t>
    </rPh>
    <phoneticPr fontId="4"/>
  </si>
  <si>
    <t>固定費Ａ（運転経費）</t>
    <rPh sb="5" eb="7">
      <t>ウンテン</t>
    </rPh>
    <rPh sb="7" eb="9">
      <t>ケイヒ</t>
    </rPh>
    <phoneticPr fontId="4"/>
  </si>
  <si>
    <t>固定費Ａ（修繕更新費）</t>
    <rPh sb="5" eb="7">
      <t>シュウゼン</t>
    </rPh>
    <rPh sb="7" eb="10">
      <t>コウシンヒ</t>
    </rPh>
    <phoneticPr fontId="4"/>
  </si>
  <si>
    <t>構成員Ａ</t>
    <rPh sb="0" eb="3">
      <t>コウセイイン</t>
    </rPh>
    <phoneticPr fontId="4"/>
  </si>
  <si>
    <t>構成員Ｂ</t>
    <rPh sb="0" eb="3">
      <t>コウセイイン</t>
    </rPh>
    <phoneticPr fontId="4"/>
  </si>
  <si>
    <t>設計・建設業務における地元発注金額</t>
    <rPh sb="11" eb="13">
      <t>ジモト</t>
    </rPh>
    <rPh sb="13" eb="15">
      <t>ハッチュウ</t>
    </rPh>
    <rPh sb="15" eb="17">
      <t>キンガク</t>
    </rPh>
    <phoneticPr fontId="4"/>
  </si>
  <si>
    <t>運営・維持管理業務における地元発注金額</t>
    <rPh sb="13" eb="15">
      <t>ジモト</t>
    </rPh>
    <rPh sb="15" eb="17">
      <t>ハッチュウ</t>
    </rPh>
    <rPh sb="17" eb="19">
      <t>キンガク</t>
    </rPh>
    <phoneticPr fontId="4"/>
  </si>
  <si>
    <t>設計・建設業務における地元発注金額</t>
    <rPh sb="0" eb="2">
      <t>セッケイ</t>
    </rPh>
    <rPh sb="3" eb="5">
      <t>ケンセツ</t>
    </rPh>
    <rPh sb="5" eb="7">
      <t>ギョウム</t>
    </rPh>
    <rPh sb="11" eb="13">
      <t>ジモト</t>
    </rPh>
    <rPh sb="13" eb="15">
      <t>ハッチュウ</t>
    </rPh>
    <rPh sb="15" eb="17">
      <t>キンガク</t>
    </rPh>
    <phoneticPr fontId="4"/>
  </si>
  <si>
    <t>千円（税抜）</t>
    <rPh sb="0" eb="2">
      <t>センエン</t>
    </rPh>
    <rPh sb="3" eb="4">
      <t>ゼイ</t>
    </rPh>
    <rPh sb="4" eb="5">
      <t>ヌ</t>
    </rPh>
    <phoneticPr fontId="4"/>
  </si>
  <si>
    <t>運営・維持管理業務における地元発注金額</t>
    <rPh sb="0" eb="2">
      <t>ウンエイ</t>
    </rPh>
    <rPh sb="3" eb="5">
      <t>イジ</t>
    </rPh>
    <rPh sb="5" eb="7">
      <t>カンリ</t>
    </rPh>
    <rPh sb="7" eb="9">
      <t>ギョウム</t>
    </rPh>
    <rPh sb="13" eb="15">
      <t>ジモト</t>
    </rPh>
    <rPh sb="15" eb="17">
      <t>ハッチュウ</t>
    </rPh>
    <rPh sb="17" eb="19">
      <t>キンガク</t>
    </rPh>
    <phoneticPr fontId="4"/>
  </si>
  <si>
    <t>診断項目</t>
    <rPh sb="0" eb="2">
      <t>シンダン</t>
    </rPh>
    <rPh sb="2" eb="4">
      <t>コウモク</t>
    </rPh>
    <phoneticPr fontId="4"/>
  </si>
  <si>
    <t>評価方法</t>
    <rPh sb="0" eb="2">
      <t>ヒョウカ</t>
    </rPh>
    <rPh sb="2" eb="4">
      <t>ホウホウ</t>
    </rPh>
    <phoneticPr fontId="11"/>
  </si>
  <si>
    <t>管理基準</t>
    <rPh sb="0" eb="2">
      <t>カンリ</t>
    </rPh>
    <rPh sb="2" eb="4">
      <t>キジュン</t>
    </rPh>
    <phoneticPr fontId="11"/>
  </si>
  <si>
    <t>注1）一円未満は切り捨てること。</t>
    <rPh sb="0" eb="1">
      <t>チュウ</t>
    </rPh>
    <phoneticPr fontId="4"/>
  </si>
  <si>
    <t>注1)「１．担当者」欄については、同質問書を提出する担当者の連絡先を記入すること。</t>
    <rPh sb="0" eb="1">
      <t>チュウ</t>
    </rPh>
    <rPh sb="17" eb="18">
      <t>ドウ</t>
    </rPh>
    <rPh sb="18" eb="21">
      <t>シツモンショ</t>
    </rPh>
    <rPh sb="22" eb="24">
      <t>テイシュツ</t>
    </rPh>
    <phoneticPr fontId="11"/>
  </si>
  <si>
    <t>注2)「２.質問」の欄については、必要に応じて表に「行」を追加して記載すること。</t>
    <rPh sb="10" eb="11">
      <t>ラン</t>
    </rPh>
    <phoneticPr fontId="11"/>
  </si>
  <si>
    <t>注3) 表の書式変更（セルの結合・分割等）は行わないこと。</t>
    <phoneticPr fontId="11"/>
  </si>
  <si>
    <t>注1)「１．担当者」欄については、同質問書を提出する担当者の連絡先を記入すること。</t>
    <rPh sb="17" eb="18">
      <t>ドウ</t>
    </rPh>
    <rPh sb="18" eb="21">
      <t>シツモンショ</t>
    </rPh>
    <rPh sb="22" eb="24">
      <t>テイシュツ</t>
    </rPh>
    <phoneticPr fontId="11"/>
  </si>
  <si>
    <t>注1）運転体制図にはそれぞれの人数も記載すること。</t>
    <rPh sb="0" eb="1">
      <t>チュウ</t>
    </rPh>
    <rPh sb="3" eb="5">
      <t>ウンテン</t>
    </rPh>
    <rPh sb="5" eb="7">
      <t>タイセイ</t>
    </rPh>
    <rPh sb="7" eb="8">
      <t>ズ</t>
    </rPh>
    <rPh sb="15" eb="17">
      <t>ニンズウ</t>
    </rPh>
    <rPh sb="18" eb="20">
      <t>キサイ</t>
    </rPh>
    <phoneticPr fontId="4"/>
  </si>
  <si>
    <t>注2）物価変動及び消費税を除いた金額を記入すること。</t>
    <rPh sb="0" eb="1">
      <t>チュウ</t>
    </rPh>
    <phoneticPr fontId="4"/>
  </si>
  <si>
    <t>注4）記入欄が足りない場合は、適宜追加すること。</t>
    <rPh sb="0" eb="1">
      <t>チュウ</t>
    </rPh>
    <phoneticPr fontId="4"/>
  </si>
  <si>
    <t>注4）（量）の項目は、単位に置き換えること。</t>
    <rPh sb="0" eb="1">
      <t>チュウ</t>
    </rPh>
    <phoneticPr fontId="4"/>
  </si>
  <si>
    <t>注5）記入欄が足りない場合は、適宜追加すること。</t>
    <rPh sb="0" eb="1">
      <t>チュウ</t>
    </rPh>
    <phoneticPr fontId="4"/>
  </si>
  <si>
    <t>注1）本表作成に当たっては、「廃棄物処理施設長寿命化総合計画作成の手引き（ごみ焼却施設編）／環境省 環境再生・資源循環局廃棄物適正処理推進課」の最新版を参考とすること。</t>
    <rPh sb="0" eb="1">
      <t>チュウ</t>
    </rPh>
    <rPh sb="72" eb="75">
      <t>サイシンバン</t>
    </rPh>
    <phoneticPr fontId="4"/>
  </si>
  <si>
    <t>注2）各設備を構成する主要な装置及びその対象箇所を列挙すること。</t>
    <rPh sb="0" eb="1">
      <t>チュウ</t>
    </rPh>
    <phoneticPr fontId="4"/>
  </si>
  <si>
    <t>注3）整備スケジュール欄は、設備を更新する場合は「●」、補修や部品交換等の場合は「〇」を、それぞれ該当する年度につけること。</t>
    <rPh sb="0" eb="1">
      <t>チュウ</t>
    </rPh>
    <rPh sb="14" eb="16">
      <t>セツビ</t>
    </rPh>
    <rPh sb="17" eb="19">
      <t>コウシン</t>
    </rPh>
    <rPh sb="21" eb="23">
      <t>バアイ</t>
    </rPh>
    <rPh sb="28" eb="30">
      <t>ホシュウ</t>
    </rPh>
    <rPh sb="31" eb="33">
      <t>ブヒン</t>
    </rPh>
    <rPh sb="33" eb="35">
      <t>コウカン</t>
    </rPh>
    <rPh sb="35" eb="36">
      <t>トウ</t>
    </rPh>
    <rPh sb="37" eb="39">
      <t>バアイ</t>
    </rPh>
    <rPh sb="49" eb="51">
      <t>ガイトウ</t>
    </rPh>
    <phoneticPr fontId="4"/>
  </si>
  <si>
    <t>注3）変動費には、ごみ処理量の変動に応じて変動する費用を記載すること。</t>
    <rPh sb="0" eb="1">
      <t>チュウ</t>
    </rPh>
    <phoneticPr fontId="4"/>
  </si>
  <si>
    <t>注2)「２.確認事項」の欄については、必要に応じて表に「行」を追加して記載すること。</t>
    <rPh sb="0" eb="1">
      <t>チュウ</t>
    </rPh>
    <rPh sb="6" eb="8">
      <t>カクニン</t>
    </rPh>
    <rPh sb="8" eb="10">
      <t>ジコウ</t>
    </rPh>
    <rPh sb="12" eb="13">
      <t>ラン</t>
    </rPh>
    <phoneticPr fontId="11"/>
  </si>
  <si>
    <t>注3) 表の書式変更（セルの結合・分割等）は行わないこと。</t>
    <rPh sb="0" eb="1">
      <t>チュウ</t>
    </rPh>
    <phoneticPr fontId="11"/>
  </si>
  <si>
    <t>様　式　集</t>
    <rPh sb="0" eb="1">
      <t>サマ</t>
    </rPh>
    <rPh sb="2" eb="3">
      <t>シキ</t>
    </rPh>
    <rPh sb="4" eb="5">
      <t>シュウ</t>
    </rPh>
    <phoneticPr fontId="4"/>
  </si>
  <si>
    <t>【Excel編】</t>
    <rPh sb="6" eb="7">
      <t>ヘン</t>
    </rPh>
    <phoneticPr fontId="4"/>
  </si>
  <si>
    <t>様式第4-2号</t>
    <rPh sb="0" eb="2">
      <t>ヨウシキ</t>
    </rPh>
    <rPh sb="2" eb="3">
      <t>ダイ</t>
    </rPh>
    <rPh sb="6" eb="7">
      <t>ゴウ</t>
    </rPh>
    <phoneticPr fontId="4"/>
  </si>
  <si>
    <t>様式第6-4号</t>
    <phoneticPr fontId="4"/>
  </si>
  <si>
    <t>様式第6-5号</t>
    <phoneticPr fontId="4"/>
  </si>
  <si>
    <t>様式集【Excel編】一覧</t>
    <rPh sb="0" eb="2">
      <t>ヨウシキ</t>
    </rPh>
    <rPh sb="2" eb="3">
      <t>シュウ</t>
    </rPh>
    <rPh sb="9" eb="10">
      <t>ヘン</t>
    </rPh>
    <rPh sb="11" eb="13">
      <t>イチラン</t>
    </rPh>
    <phoneticPr fontId="4"/>
  </si>
  <si>
    <t>様式第8-4号</t>
    <rPh sb="0" eb="2">
      <t>ヨウシキ</t>
    </rPh>
    <rPh sb="2" eb="3">
      <t>ダイ</t>
    </rPh>
    <rPh sb="6" eb="7">
      <t>ゴウ</t>
    </rPh>
    <phoneticPr fontId="4"/>
  </si>
  <si>
    <t>様式第8-5号</t>
    <rPh sb="0" eb="2">
      <t>ヨウシキ</t>
    </rPh>
    <rPh sb="2" eb="3">
      <t>ダイ</t>
    </rPh>
    <rPh sb="6" eb="7">
      <t>ゴウ</t>
    </rPh>
    <phoneticPr fontId="4"/>
  </si>
  <si>
    <t>様式第8-6号</t>
    <rPh sb="0" eb="2">
      <t>ヨウシキ</t>
    </rPh>
    <rPh sb="2" eb="3">
      <t>ダイ</t>
    </rPh>
    <rPh sb="6" eb="7">
      <t>ゴウ</t>
    </rPh>
    <phoneticPr fontId="4"/>
  </si>
  <si>
    <t>固定費Ａ（人件費）</t>
    <rPh sb="0" eb="3">
      <t>コテイヒ</t>
    </rPh>
    <rPh sb="5" eb="8">
      <t>ジンケンヒ</t>
    </rPh>
    <phoneticPr fontId="4"/>
  </si>
  <si>
    <t>様式第8-7号</t>
    <rPh sb="0" eb="2">
      <t>ヨウシキ</t>
    </rPh>
    <rPh sb="2" eb="3">
      <t>ダイ</t>
    </rPh>
    <rPh sb="6" eb="7">
      <t>ゴウ</t>
    </rPh>
    <phoneticPr fontId="4"/>
  </si>
  <si>
    <t>様式第8-8号</t>
    <rPh sb="0" eb="2">
      <t>ヨウシキ</t>
    </rPh>
    <rPh sb="2" eb="3">
      <t>ダイ</t>
    </rPh>
    <rPh sb="6" eb="7">
      <t>ゴウ</t>
    </rPh>
    <phoneticPr fontId="4"/>
  </si>
  <si>
    <t>様式第8-9号</t>
    <rPh sb="0" eb="2">
      <t>ヨウシキ</t>
    </rPh>
    <rPh sb="2" eb="3">
      <t>ダイ</t>
    </rPh>
    <rPh sb="6" eb="7">
      <t>ゴウ</t>
    </rPh>
    <phoneticPr fontId="4"/>
  </si>
  <si>
    <t>様式第8-11号</t>
    <rPh sb="0" eb="2">
      <t>ヨウシキ</t>
    </rPh>
    <rPh sb="2" eb="3">
      <t>ダイ</t>
    </rPh>
    <rPh sb="7" eb="8">
      <t>ゴウ</t>
    </rPh>
    <phoneticPr fontId="4"/>
  </si>
  <si>
    <t>様式第8-13号</t>
    <rPh sb="0" eb="2">
      <t>ヨウシキ</t>
    </rPh>
    <rPh sb="2" eb="3">
      <t>ダイ</t>
    </rPh>
    <rPh sb="7" eb="8">
      <t>ゴウ</t>
    </rPh>
    <phoneticPr fontId="4"/>
  </si>
  <si>
    <t>様式第8-14号</t>
    <rPh sb="0" eb="2">
      <t>ヨウシキ</t>
    </rPh>
    <rPh sb="2" eb="3">
      <t>ダイ</t>
    </rPh>
    <rPh sb="7" eb="8">
      <t>ゴウ</t>
    </rPh>
    <phoneticPr fontId="4"/>
  </si>
  <si>
    <t>第3章</t>
    <rPh sb="1" eb="2">
      <t>ショウ</t>
    </rPh>
    <phoneticPr fontId="16"/>
  </si>
  <si>
    <t>様式第4-2号</t>
    <rPh sb="0" eb="2">
      <t>ヨウシキ</t>
    </rPh>
    <rPh sb="2" eb="3">
      <t>ダイ</t>
    </rPh>
    <rPh sb="6" eb="7">
      <t>ゴウ</t>
    </rPh>
    <phoneticPr fontId="16"/>
  </si>
  <si>
    <t>令和　年　月　日　　</t>
    <rPh sb="0" eb="2">
      <t>レイワ</t>
    </rPh>
    <rPh sb="3" eb="4">
      <t>ネン</t>
    </rPh>
    <rPh sb="5" eb="6">
      <t>ツキ</t>
    </rPh>
    <rPh sb="7" eb="8">
      <t>ヒ</t>
    </rPh>
    <phoneticPr fontId="11"/>
  </si>
  <si>
    <t>注2）様式第8-6号と整合を図ること。</t>
    <rPh sb="0" eb="1">
      <t>チュウ</t>
    </rPh>
    <rPh sb="3" eb="5">
      <t>ヨウシキ</t>
    </rPh>
    <rPh sb="5" eb="6">
      <t>ダイ</t>
    </rPh>
    <rPh sb="9" eb="10">
      <t>ゴウ</t>
    </rPh>
    <rPh sb="11" eb="13">
      <t>セイゴウ</t>
    </rPh>
    <rPh sb="14" eb="15">
      <t>ハカ</t>
    </rPh>
    <phoneticPr fontId="4"/>
  </si>
  <si>
    <t>令和30年度</t>
    <rPh sb="0" eb="2">
      <t>レイワ</t>
    </rPh>
    <rPh sb="4" eb="5">
      <t>ネン</t>
    </rPh>
    <rPh sb="5" eb="6">
      <t>ド</t>
    </rPh>
    <phoneticPr fontId="4"/>
  </si>
  <si>
    <t>(2048年度)</t>
    <rPh sb="5" eb="6">
      <t>ネン</t>
    </rPh>
    <rPh sb="6" eb="7">
      <t>ド</t>
    </rPh>
    <phoneticPr fontId="4"/>
  </si>
  <si>
    <t>固定費Ａ（人件費）</t>
    <rPh sb="0" eb="3">
      <t>コテイヒ</t>
    </rPh>
    <rPh sb="5" eb="7">
      <t>ジンケン</t>
    </rPh>
    <rPh sb="7" eb="8">
      <t>ヒ</t>
    </rPh>
    <phoneticPr fontId="29"/>
  </si>
  <si>
    <t>注3）固定費には、ごみ処理量の変動に応じて変動しない費用を記載すること。</t>
    <rPh sb="0" eb="1">
      <t>チュウ</t>
    </rPh>
    <phoneticPr fontId="4"/>
  </si>
  <si>
    <t>令和
30年度</t>
    <rPh sb="0" eb="2">
      <t>レイワ</t>
    </rPh>
    <rPh sb="5" eb="6">
      <t>ネン</t>
    </rPh>
    <rPh sb="6" eb="7">
      <t>ド</t>
    </rPh>
    <phoneticPr fontId="4"/>
  </si>
  <si>
    <t>変動費B</t>
    <phoneticPr fontId="4"/>
  </si>
  <si>
    <t>本店/本社所在地</t>
    <rPh sb="0" eb="2">
      <t>ホンテン</t>
    </rPh>
    <rPh sb="3" eb="5">
      <t>ホンシャ</t>
    </rPh>
    <rPh sb="5" eb="8">
      <t>ショザイチ</t>
    </rPh>
    <phoneticPr fontId="4"/>
  </si>
  <si>
    <t>合計</t>
    <rPh sb="0" eb="2">
      <t>ゴウケイ</t>
    </rPh>
    <phoneticPr fontId="4"/>
  </si>
  <si>
    <t>清掃</t>
    <rPh sb="0" eb="2">
      <t>セイソウ</t>
    </rPh>
    <phoneticPr fontId="4"/>
  </si>
  <si>
    <t>調達</t>
    <rPh sb="0" eb="2">
      <t>チョウタツ</t>
    </rPh>
    <phoneticPr fontId="4"/>
  </si>
  <si>
    <t>【一次下請】</t>
    <rPh sb="1" eb="3">
      <t>イチジ</t>
    </rPh>
    <rPh sb="3" eb="5">
      <t>シタウ</t>
    </rPh>
    <phoneticPr fontId="4"/>
  </si>
  <si>
    <t>【二次下請】</t>
    <phoneticPr fontId="4"/>
  </si>
  <si>
    <t>千円</t>
    <phoneticPr fontId="4"/>
  </si>
  <si>
    <t>うち直営施工金額</t>
    <rPh sb="2" eb="4">
      <t>チョクエイ</t>
    </rPh>
    <rPh sb="4" eb="6">
      <t>セコウ</t>
    </rPh>
    <rPh sb="6" eb="8">
      <t>キンガク</t>
    </rPh>
    <phoneticPr fontId="4"/>
  </si>
  <si>
    <t>※税抜き</t>
    <rPh sb="1" eb="2">
      <t>ゼイ</t>
    </rPh>
    <rPh sb="2" eb="3">
      <t>ヌ</t>
    </rPh>
    <phoneticPr fontId="4"/>
  </si>
  <si>
    <t>提案発電量</t>
    <rPh sb="2" eb="4">
      <t>ハツデン</t>
    </rPh>
    <phoneticPr fontId="4"/>
  </si>
  <si>
    <t>姫路市新美化センター整備・運営事業</t>
    <phoneticPr fontId="4"/>
  </si>
  <si>
    <t>姫　　　路　　　市</t>
    <rPh sb="0" eb="1">
      <t>ヒメ</t>
    </rPh>
    <rPh sb="4" eb="5">
      <t>ミチ</t>
    </rPh>
    <rPh sb="8" eb="9">
      <t>シ</t>
    </rPh>
    <phoneticPr fontId="4"/>
  </si>
  <si>
    <t>事業対話における確認事項</t>
    <rPh sb="0" eb="2">
      <t>ジギョウ</t>
    </rPh>
    <phoneticPr fontId="4"/>
  </si>
  <si>
    <t>様式第7-8号添付資料1</t>
    <rPh sb="6" eb="7">
      <t>ゴウ</t>
    </rPh>
    <phoneticPr fontId="4"/>
  </si>
  <si>
    <t>様式第7-8号添付資料2</t>
    <rPh sb="6" eb="7">
      <t>ゴウ</t>
    </rPh>
    <rPh sb="7" eb="9">
      <t>テンプ</t>
    </rPh>
    <rPh sb="9" eb="11">
      <t>シリョウ</t>
    </rPh>
    <phoneticPr fontId="4"/>
  </si>
  <si>
    <t>様式第7-4号添付資料1</t>
    <rPh sb="6" eb="7">
      <t>ゴウ</t>
    </rPh>
    <rPh sb="7" eb="9">
      <t>テンプ</t>
    </rPh>
    <phoneticPr fontId="4"/>
  </si>
  <si>
    <t>様式第8-10号</t>
    <rPh sb="0" eb="2">
      <t>ヨウシキ</t>
    </rPh>
    <rPh sb="2" eb="3">
      <t>ダイ</t>
    </rPh>
    <rPh sb="7" eb="8">
      <t>ゴウ</t>
    </rPh>
    <phoneticPr fontId="4"/>
  </si>
  <si>
    <t>保守管理及び修繕計画</t>
    <phoneticPr fontId="4"/>
  </si>
  <si>
    <t>様式第8-12号</t>
    <rPh sb="0" eb="2">
      <t>ヨウシキ</t>
    </rPh>
    <rPh sb="2" eb="3">
      <t>ダイ</t>
    </rPh>
    <rPh sb="7" eb="8">
      <t>ゴウ</t>
    </rPh>
    <phoneticPr fontId="4"/>
  </si>
  <si>
    <t>変動費Ｂ（その他費）</t>
    <rPh sb="0" eb="3">
      <t>ヘンドウヒ</t>
    </rPh>
    <rPh sb="7" eb="9">
      <t>タヒ</t>
    </rPh>
    <phoneticPr fontId="4"/>
  </si>
  <si>
    <t>姫路市新美化センター整備・運営事業　事業対話における確認事項</t>
    <rPh sb="0" eb="2">
      <t>ヒメジ</t>
    </rPh>
    <rPh sb="18" eb="22">
      <t>ジギョウタイワ</t>
    </rPh>
    <rPh sb="26" eb="28">
      <t>カクニン</t>
    </rPh>
    <rPh sb="28" eb="30">
      <t>ジコウ</t>
    </rPh>
    <phoneticPr fontId="11"/>
  </si>
  <si>
    <t xml:space="preserve">様式第7-4号添付資料1 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16"/>
  </si>
  <si>
    <t>様式第7-8号添付資料2　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4"/>
  </si>
  <si>
    <t>提案発電量</t>
    <rPh sb="0" eb="2">
      <t>テイアン</t>
    </rPh>
    <rPh sb="2" eb="4">
      <t>ハツデン</t>
    </rPh>
    <rPh sb="4" eb="5">
      <t>リョウ</t>
    </rPh>
    <phoneticPr fontId="4"/>
  </si>
  <si>
    <t>様式第7-8号添付資料1　</t>
    <rPh sb="0" eb="2">
      <t>ヨウシキ</t>
    </rPh>
    <rPh sb="2" eb="3">
      <t>ダイ</t>
    </rPh>
    <rPh sb="6" eb="7">
      <t>ゴウ</t>
    </rPh>
    <rPh sb="7" eb="11">
      <t>テンプシリョウ</t>
    </rPh>
    <phoneticPr fontId="4"/>
  </si>
  <si>
    <t>(１) 基準ごみ（低位発熱量9,600kJ/kg）、計画ごみ処理量（47,929t）の場合</t>
    <rPh sb="4" eb="6">
      <t>キジュン</t>
    </rPh>
    <rPh sb="9" eb="11">
      <t>テイイ</t>
    </rPh>
    <rPh sb="11" eb="13">
      <t>ハツネツ</t>
    </rPh>
    <rPh sb="13" eb="14">
      <t>リョウ</t>
    </rPh>
    <rPh sb="26" eb="28">
      <t>ケイカク</t>
    </rPh>
    <rPh sb="30" eb="32">
      <t>ショリ</t>
    </rPh>
    <rPh sb="32" eb="33">
      <t>リョウ</t>
    </rPh>
    <rPh sb="43" eb="45">
      <t>バアイ</t>
    </rPh>
    <phoneticPr fontId="10"/>
  </si>
  <si>
    <t>様式第1-3号</t>
    <phoneticPr fontId="4"/>
  </si>
  <si>
    <t>第1回入札関係書類に関する質問書（入札参加資格）</t>
    <rPh sb="5" eb="7">
      <t>カンケイ</t>
    </rPh>
    <rPh sb="7" eb="9">
      <t>ショルイ</t>
    </rPh>
    <rPh sb="17" eb="21">
      <t>ニュウサツサンカ</t>
    </rPh>
    <rPh sb="21" eb="23">
      <t>シカク</t>
    </rPh>
    <phoneticPr fontId="4"/>
  </si>
  <si>
    <t>第1回入札関係書類に関する質問書（入札参加資格以外）</t>
    <rPh sb="23" eb="25">
      <t>イガイ</t>
    </rPh>
    <phoneticPr fontId="4"/>
  </si>
  <si>
    <t>第2回入札関係書類に関する質問書</t>
    <phoneticPr fontId="4"/>
  </si>
  <si>
    <t>様式第1-3号</t>
    <rPh sb="0" eb="2">
      <t>ヨウシキ</t>
    </rPh>
    <rPh sb="2" eb="3">
      <t>ダイ</t>
    </rPh>
    <rPh sb="6" eb="7">
      <t>ゴウ</t>
    </rPh>
    <phoneticPr fontId="16"/>
  </si>
  <si>
    <t>令和31年度</t>
    <rPh sb="0" eb="2">
      <t>レイワ</t>
    </rPh>
    <rPh sb="4" eb="5">
      <t>ネン</t>
    </rPh>
    <rPh sb="5" eb="6">
      <t>ド</t>
    </rPh>
    <phoneticPr fontId="4"/>
  </si>
  <si>
    <t>(2049年度)</t>
    <rPh sb="5" eb="6">
      <t>ネン</t>
    </rPh>
    <rPh sb="6" eb="7">
      <t>ド</t>
    </rPh>
    <phoneticPr fontId="4"/>
  </si>
  <si>
    <t>令和32年度</t>
    <rPh sb="0" eb="2">
      <t>レイワ</t>
    </rPh>
    <rPh sb="4" eb="5">
      <t>ネン</t>
    </rPh>
    <rPh sb="5" eb="6">
      <t>ド</t>
    </rPh>
    <phoneticPr fontId="4"/>
  </si>
  <si>
    <t>令和33年度</t>
    <rPh sb="0" eb="2">
      <t>レイワ</t>
    </rPh>
    <rPh sb="4" eb="5">
      <t>ネン</t>
    </rPh>
    <rPh sb="5" eb="6">
      <t>ド</t>
    </rPh>
    <phoneticPr fontId="4"/>
  </si>
  <si>
    <t>(2050年度)</t>
    <rPh sb="5" eb="6">
      <t>ネン</t>
    </rPh>
    <rPh sb="6" eb="7">
      <t>ド</t>
    </rPh>
    <phoneticPr fontId="4"/>
  </si>
  <si>
    <t>(2051年度)</t>
    <rPh sb="5" eb="6">
      <t>ネン</t>
    </rPh>
    <rPh sb="6" eb="7">
      <t>ド</t>
    </rPh>
    <phoneticPr fontId="4"/>
  </si>
  <si>
    <t>注3）様式7-4号添付資料と整合させること。</t>
    <rPh sb="0" eb="1">
      <t>チュウ</t>
    </rPh>
    <rPh sb="3" eb="5">
      <t>ヨウシキ</t>
    </rPh>
    <rPh sb="8" eb="9">
      <t>ゴウ</t>
    </rPh>
    <rPh sb="9" eb="11">
      <t>テンプ</t>
    </rPh>
    <rPh sb="11" eb="13">
      <t>シリョウ</t>
    </rPh>
    <rPh sb="14" eb="16">
      <t>セイゴウ</t>
    </rPh>
    <phoneticPr fontId="4"/>
  </si>
  <si>
    <t>計</t>
    <phoneticPr fontId="4"/>
  </si>
  <si>
    <t>燃料</t>
    <rPh sb="0" eb="2">
      <t>ネンリョウ</t>
    </rPh>
    <phoneticPr fontId="4"/>
  </si>
  <si>
    <t>用水／下水</t>
    <rPh sb="0" eb="2">
      <t>ヨウスイ</t>
    </rPh>
    <rPh sb="3" eb="5">
      <t>ゲスイ</t>
    </rPh>
    <phoneticPr fontId="4"/>
  </si>
  <si>
    <t>（小計）</t>
    <rPh sb="1" eb="3">
      <t>ショウケイ</t>
    </rPh>
    <phoneticPr fontId="4"/>
  </si>
  <si>
    <t>注3）記入欄が足りない場合は、適宜追加すること。</t>
    <rPh sb="0" eb="1">
      <t>チュウ</t>
    </rPh>
    <phoneticPr fontId="4"/>
  </si>
  <si>
    <t>保守管理及び修繕計画</t>
    <rPh sb="0" eb="2">
      <t>ホシュ</t>
    </rPh>
    <rPh sb="2" eb="4">
      <t>カンリ</t>
    </rPh>
    <rPh sb="4" eb="5">
      <t>オヨ</t>
    </rPh>
    <rPh sb="6" eb="8">
      <t>シュウゼン</t>
    </rPh>
    <phoneticPr fontId="11"/>
  </si>
  <si>
    <t>令和
31年度</t>
    <rPh sb="0" eb="2">
      <t>レイワ</t>
    </rPh>
    <rPh sb="5" eb="6">
      <t>ネン</t>
    </rPh>
    <rPh sb="6" eb="7">
      <t>ド</t>
    </rPh>
    <phoneticPr fontId="4"/>
  </si>
  <si>
    <t>令和
32年度</t>
    <rPh sb="0" eb="2">
      <t>レイワ</t>
    </rPh>
    <rPh sb="5" eb="6">
      <t>ネン</t>
    </rPh>
    <rPh sb="6" eb="7">
      <t>ド</t>
    </rPh>
    <phoneticPr fontId="4"/>
  </si>
  <si>
    <t>令和
33年度</t>
    <rPh sb="0" eb="2">
      <t>レイワ</t>
    </rPh>
    <rPh sb="5" eb="6">
      <t>ネン</t>
    </rPh>
    <rPh sb="6" eb="7">
      <t>ド</t>
    </rPh>
    <phoneticPr fontId="4"/>
  </si>
  <si>
    <t>変動費Ｂ（その他費）</t>
    <rPh sb="0" eb="3">
      <t>ヘンドウヒ</t>
    </rPh>
    <rPh sb="7" eb="9">
      <t>タヒ</t>
    </rPh>
    <phoneticPr fontId="29"/>
  </si>
  <si>
    <t>注4）変動費Bのうち、電気、用水、下水に係る費用を記入すること。</t>
    <rPh sb="0" eb="1">
      <t>チュウ</t>
    </rPh>
    <rPh sb="11" eb="13">
      <t>デンキ</t>
    </rPh>
    <rPh sb="14" eb="16">
      <t>ヨウスイ</t>
    </rPh>
    <rPh sb="17" eb="19">
      <t>ゲスイ</t>
    </rPh>
    <rPh sb="20" eb="21">
      <t>カカ</t>
    </rPh>
    <rPh sb="22" eb="24">
      <t>ヒヨウ</t>
    </rPh>
    <rPh sb="25" eb="27">
      <t>キニュウ</t>
    </rPh>
    <phoneticPr fontId="4"/>
  </si>
  <si>
    <t>注5）SPCの利益は含めないこと。</t>
    <rPh sb="0" eb="1">
      <t>チュウ</t>
    </rPh>
    <phoneticPr fontId="4"/>
  </si>
  <si>
    <t>注6）（量）の項目は、単位に置き換えること。</t>
    <rPh sb="0" eb="1">
      <t>チュウ</t>
    </rPh>
    <phoneticPr fontId="4"/>
  </si>
  <si>
    <t>注4）変動費Bのうち、薬剤に係る費用を記入すること。</t>
    <rPh sb="0" eb="1">
      <t>チュウ</t>
    </rPh>
    <rPh sb="11" eb="13">
      <t>ヤクザイ</t>
    </rPh>
    <rPh sb="14" eb="15">
      <t>カカ</t>
    </rPh>
    <rPh sb="16" eb="18">
      <t>ヒヨウ</t>
    </rPh>
    <rPh sb="19" eb="21">
      <t>キニュウ</t>
    </rPh>
    <phoneticPr fontId="4"/>
  </si>
  <si>
    <t>注4）変動費Bのうち、その他費に係る費用を記入すること。</t>
    <rPh sb="0" eb="1">
      <t>チュウ</t>
    </rPh>
    <rPh sb="13" eb="15">
      <t>タヒ</t>
    </rPh>
    <rPh sb="16" eb="17">
      <t>カカ</t>
    </rPh>
    <rPh sb="18" eb="20">
      <t>ヒヨウ</t>
    </rPh>
    <rPh sb="21" eb="23">
      <t>キニュウ</t>
    </rPh>
    <phoneticPr fontId="4"/>
  </si>
  <si>
    <t>注2）様式第7-14号と整合を図ること。</t>
    <rPh sb="0" eb="1">
      <t>チュウ</t>
    </rPh>
    <rPh sb="3" eb="5">
      <t>ヨウシキ</t>
    </rPh>
    <rPh sb="5" eb="6">
      <t>ダイ</t>
    </rPh>
    <rPh sb="10" eb="11">
      <t>ゴウ</t>
    </rPh>
    <rPh sb="12" eb="14">
      <t>セイゴウ</t>
    </rPh>
    <rPh sb="15" eb="16">
      <t>ハカ</t>
    </rPh>
    <phoneticPr fontId="4"/>
  </si>
  <si>
    <t>注3）本店又は本社が姫路市内の企業のみを記載すること。</t>
    <rPh sb="0" eb="1">
      <t>チュウ</t>
    </rPh>
    <rPh sb="3" eb="5">
      <t>ホンテン</t>
    </rPh>
    <rPh sb="5" eb="6">
      <t>マタ</t>
    </rPh>
    <rPh sb="7" eb="9">
      <t>ホンシャ</t>
    </rPh>
    <rPh sb="10" eb="12">
      <t>ヒメジ</t>
    </rPh>
    <rPh sb="12" eb="13">
      <t>シ</t>
    </rPh>
    <rPh sb="13" eb="14">
      <t>ナイ</t>
    </rPh>
    <rPh sb="15" eb="17">
      <t>キギョウ</t>
    </rPh>
    <rPh sb="20" eb="22">
      <t>キサイ</t>
    </rPh>
    <phoneticPr fontId="4"/>
  </si>
  <si>
    <t>注3）本店又は本社が姫路市内の企業のみを記載すること。</t>
    <rPh sb="0" eb="1">
      <t>チュウ</t>
    </rPh>
    <rPh sb="3" eb="5">
      <t>ホンテン</t>
    </rPh>
    <rPh sb="5" eb="6">
      <t>マタ</t>
    </rPh>
    <rPh sb="7" eb="9">
      <t>ホンシャ</t>
    </rPh>
    <rPh sb="10" eb="12">
      <t>ヒメジ</t>
    </rPh>
    <rPh sb="12" eb="14">
      <t>シナイ</t>
    </rPh>
    <rPh sb="13" eb="14">
      <t>ナイ</t>
    </rPh>
    <rPh sb="15" eb="17">
      <t>キギョウ</t>
    </rPh>
    <rPh sb="20" eb="22">
      <t>キサイ</t>
    </rPh>
    <phoneticPr fontId="4"/>
  </si>
  <si>
    <t>注1)「１．担当者」欄については、同確認事項を提出する担当者の連絡先を記入すること。</t>
    <rPh sb="0" eb="1">
      <t>チュウ</t>
    </rPh>
    <rPh sb="17" eb="18">
      <t>ドウ</t>
    </rPh>
    <rPh sb="18" eb="22">
      <t>カクニンジコウ</t>
    </rPh>
    <rPh sb="23" eb="25">
      <t>テイシュツ</t>
    </rPh>
    <phoneticPr fontId="11"/>
  </si>
  <si>
    <t>注4) 同一の応募者からの質問については、複数回にわたる提出は妨げないが、同一の担当者でとりまとめのうえ、提出すること。</t>
    <rPh sb="7" eb="10">
      <t>オウボシャ</t>
    </rPh>
    <phoneticPr fontId="11"/>
  </si>
  <si>
    <t>注4) 同一企業からの質問については、複数回にわたる提出は妨げないが、同一の担当者でとりまとめのうえ、提出すること。</t>
    <phoneticPr fontId="11"/>
  </si>
  <si>
    <t>注2）ピンクセルの数値は、事業提案書本体に記載すること。</t>
    <rPh sb="0" eb="1">
      <t>チュウ</t>
    </rPh>
    <rPh sb="9" eb="11">
      <t>スウチ</t>
    </rPh>
    <rPh sb="13" eb="15">
      <t>ジギョウ</t>
    </rPh>
    <rPh sb="15" eb="18">
      <t>テイアンショ</t>
    </rPh>
    <rPh sb="18" eb="20">
      <t>ホンタイ</t>
    </rPh>
    <rPh sb="21" eb="23">
      <t>キサイ</t>
    </rPh>
    <phoneticPr fontId="4"/>
  </si>
  <si>
    <t>注3）表中の「※」の条件（2点）における運転計画（様式第7-8号添付資料2）を添付すること。</t>
    <rPh sb="0" eb="1">
      <t>チュウ</t>
    </rPh>
    <rPh sb="3" eb="5">
      <t>ヒョウチュウ</t>
    </rPh>
    <rPh sb="10" eb="12">
      <t>ジョウケン</t>
    </rPh>
    <rPh sb="14" eb="15">
      <t>テン</t>
    </rPh>
    <rPh sb="20" eb="22">
      <t>ウンテン</t>
    </rPh>
    <rPh sb="22" eb="24">
      <t>ケイカク</t>
    </rPh>
    <rPh sb="25" eb="27">
      <t>ヨウシキ</t>
    </rPh>
    <rPh sb="27" eb="28">
      <t>ダイ</t>
    </rPh>
    <rPh sb="31" eb="32">
      <t>ゴウ</t>
    </rPh>
    <rPh sb="32" eb="36">
      <t>テンプシリョウ</t>
    </rPh>
    <rPh sb="39" eb="41">
      <t>テンプ</t>
    </rPh>
    <phoneticPr fontId="4"/>
  </si>
  <si>
    <t>c)その他有効利用</t>
    <rPh sb="4" eb="9">
      <t>タユウコウリヨウ</t>
    </rPh>
    <phoneticPr fontId="11"/>
  </si>
  <si>
    <t>令和8年度※1</t>
    <rPh sb="0" eb="2">
      <t>レイワ</t>
    </rPh>
    <rPh sb="3" eb="4">
      <t>ネン</t>
    </rPh>
    <rPh sb="4" eb="5">
      <t>ド</t>
    </rPh>
    <phoneticPr fontId="4"/>
  </si>
  <si>
    <t>変動費Ｂ（薬剤費）</t>
    <rPh sb="0" eb="3">
      <t>ヘンドウヒ</t>
    </rPh>
    <rPh sb="5" eb="7">
      <t>ヤクザイ</t>
    </rPh>
    <rPh sb="7" eb="8">
      <t>ヒ</t>
    </rPh>
    <phoneticPr fontId="29"/>
  </si>
  <si>
    <t>薬剤費</t>
    <rPh sb="0" eb="3">
      <t>ヤクザイヒ</t>
    </rPh>
    <phoneticPr fontId="4"/>
  </si>
  <si>
    <t>運転経費</t>
    <phoneticPr fontId="4"/>
  </si>
  <si>
    <t>注4）可能な範囲で詳細に記載し、記入欄が足りない場合は、適宜追加すること。</t>
    <rPh sb="0" eb="1">
      <t>チュウ</t>
    </rPh>
    <phoneticPr fontId="4"/>
  </si>
  <si>
    <t>注3）※1：令和9年1～3月分を入力すること。</t>
    <rPh sb="0" eb="1">
      <t>チュウ</t>
    </rPh>
    <rPh sb="6" eb="8">
      <t>レイワ</t>
    </rPh>
    <rPh sb="9" eb="10">
      <t>ネン</t>
    </rPh>
    <rPh sb="13" eb="14">
      <t>ツキ</t>
    </rPh>
    <rPh sb="14" eb="15">
      <t>ブン</t>
    </rPh>
    <rPh sb="16" eb="18">
      <t>ニュウリョク</t>
    </rPh>
    <phoneticPr fontId="4"/>
  </si>
  <si>
    <t>注3）※1：令和9年1～3月分を入力すること。</t>
    <rPh sb="0" eb="1">
      <t>チュウ</t>
    </rPh>
    <rPh sb="6" eb="8">
      <t>レイワ</t>
    </rPh>
    <rPh sb="9" eb="10">
      <t>ネン</t>
    </rPh>
    <rPh sb="13" eb="15">
      <t>ツキブン</t>
    </rPh>
    <rPh sb="16" eb="18">
      <t>ニュウリョク</t>
    </rPh>
    <phoneticPr fontId="4"/>
  </si>
  <si>
    <t>check</t>
    <phoneticPr fontId="4"/>
  </si>
  <si>
    <t>地元発注金額の考え方（設計・建設業務）</t>
    <rPh sb="0" eb="2">
      <t>ジモト</t>
    </rPh>
    <rPh sb="2" eb="4">
      <t>ハッチュウ</t>
    </rPh>
    <rPh sb="4" eb="6">
      <t>キンガク</t>
    </rPh>
    <rPh sb="7" eb="8">
      <t>カンガ</t>
    </rPh>
    <rPh sb="9" eb="10">
      <t>カタ</t>
    </rPh>
    <rPh sb="11" eb="13">
      <t>セッケイ</t>
    </rPh>
    <rPh sb="14" eb="18">
      <t>ケンセツギョウム</t>
    </rPh>
    <phoneticPr fontId="4"/>
  </si>
  <si>
    <t>金額</t>
    <rPh sb="0" eb="2">
      <t>キンガク</t>
    </rPh>
    <phoneticPr fontId="4"/>
  </si>
  <si>
    <t>姫路市◇○町</t>
    <rPh sb="0" eb="2">
      <t>ヒメジ</t>
    </rPh>
    <rPh sb="2" eb="3">
      <t>シ</t>
    </rPh>
    <rPh sb="5" eb="6">
      <t>マチ</t>
    </rPh>
    <phoneticPr fontId="4"/>
  </si>
  <si>
    <t>姫路市○△町</t>
    <rPh sb="0" eb="2">
      <t>ヒメジ</t>
    </rPh>
    <rPh sb="2" eb="3">
      <t>シ</t>
    </rPh>
    <rPh sb="5" eb="6">
      <t>マチ</t>
    </rPh>
    <phoneticPr fontId="4"/>
  </si>
  <si>
    <t>姫路市○□町</t>
    <rPh sb="5" eb="6">
      <t>マチ</t>
    </rPh>
    <phoneticPr fontId="4"/>
  </si>
  <si>
    <t>姫路市△○町</t>
    <rPh sb="0" eb="2">
      <t>ヒメジ</t>
    </rPh>
    <rPh sb="2" eb="3">
      <t>シ</t>
    </rPh>
    <rPh sb="5" eb="6">
      <t>マチ</t>
    </rPh>
    <phoneticPr fontId="4"/>
  </si>
  <si>
    <t>提案地元発注金額</t>
    <rPh sb="0" eb="8">
      <t>テイアンジモトハッチュウキンガク</t>
    </rPh>
    <phoneticPr fontId="4"/>
  </si>
  <si>
    <t>□○工事</t>
    <rPh sb="2" eb="4">
      <t>コウジ</t>
    </rPh>
    <phoneticPr fontId="4"/>
  </si>
  <si>
    <t>変動費Ｂ（薬剤費）</t>
    <rPh sb="0" eb="3">
      <t>ヘンドウヒ</t>
    </rPh>
    <rPh sb="5" eb="7">
      <t>ヤクザイ</t>
    </rPh>
    <rPh sb="7" eb="8">
      <t>ヒ</t>
    </rPh>
    <phoneticPr fontId="4"/>
  </si>
  <si>
    <t>応募者名</t>
    <rPh sb="0" eb="3">
      <t>オウボシャ</t>
    </rPh>
    <phoneticPr fontId="4"/>
  </si>
  <si>
    <t>所　属</t>
    <phoneticPr fontId="4"/>
  </si>
  <si>
    <t>電　話</t>
    <phoneticPr fontId="4"/>
  </si>
  <si>
    <t>様式第5-1号</t>
    <phoneticPr fontId="4"/>
  </si>
  <si>
    <t>様式第5-2号</t>
    <phoneticPr fontId="4"/>
  </si>
  <si>
    <t>様式第5-3号</t>
    <phoneticPr fontId="4"/>
  </si>
  <si>
    <t>様式第5-4号</t>
    <phoneticPr fontId="4"/>
  </si>
  <si>
    <t>入札金額内訳書</t>
    <rPh sb="0" eb="2">
      <t>ニュウサツ</t>
    </rPh>
    <rPh sb="2" eb="4">
      <t>キンガク</t>
    </rPh>
    <rPh sb="4" eb="6">
      <t>ウチワケ</t>
    </rPh>
    <rPh sb="6" eb="7">
      <t>ショ</t>
    </rPh>
    <phoneticPr fontId="4"/>
  </si>
  <si>
    <t>事業年度別内訳書</t>
    <rPh sb="0" eb="2">
      <t>ジギョウ</t>
    </rPh>
    <rPh sb="2" eb="4">
      <t>ネンド</t>
    </rPh>
    <rPh sb="4" eb="5">
      <t>ベツ</t>
    </rPh>
    <rPh sb="5" eb="8">
      <t>ウチワケショ</t>
    </rPh>
    <phoneticPr fontId="4"/>
  </si>
  <si>
    <t>設計・建設工事費内訳書</t>
    <rPh sb="5" eb="7">
      <t>コウジ</t>
    </rPh>
    <rPh sb="7" eb="8">
      <t>ヒ</t>
    </rPh>
    <rPh sb="8" eb="11">
      <t>ウチワケショ</t>
    </rPh>
    <phoneticPr fontId="4"/>
  </si>
  <si>
    <t>様式第8-1号</t>
    <rPh sb="0" eb="2">
      <t>ヨウシキ</t>
    </rPh>
    <rPh sb="2" eb="3">
      <t>ダイ</t>
    </rPh>
    <rPh sb="6" eb="7">
      <t>ゴウ</t>
    </rPh>
    <phoneticPr fontId="4"/>
  </si>
  <si>
    <t>様式第8-2号</t>
    <rPh sb="0" eb="2">
      <t>ヨウシキ</t>
    </rPh>
    <rPh sb="2" eb="3">
      <t>ダイ</t>
    </rPh>
    <rPh sb="6" eb="7">
      <t>ゴウ</t>
    </rPh>
    <phoneticPr fontId="4"/>
  </si>
  <si>
    <t>様式第8-3号</t>
    <rPh sb="0" eb="2">
      <t>ヨウシキ</t>
    </rPh>
    <rPh sb="2" eb="3">
      <t>ダイ</t>
    </rPh>
    <rPh sb="6" eb="7">
      <t>ゴウ</t>
    </rPh>
    <phoneticPr fontId="4"/>
  </si>
  <si>
    <t>様式第8-13号　</t>
    <rPh sb="0" eb="2">
      <t>ヨウシキ</t>
    </rPh>
    <rPh sb="2" eb="3">
      <t>ダイ</t>
    </rPh>
    <rPh sb="7" eb="8">
      <t>ゴウ</t>
    </rPh>
    <phoneticPr fontId="4"/>
  </si>
  <si>
    <t>様式第8-14号　</t>
    <rPh sb="0" eb="2">
      <t>ヨウシキ</t>
    </rPh>
    <rPh sb="2" eb="3">
      <t>ダイ</t>
    </rPh>
    <rPh sb="7" eb="8">
      <t>ゴウ</t>
    </rPh>
    <phoneticPr fontId="4"/>
  </si>
  <si>
    <t>【元請が甲型ＪＶの場合】</t>
    <rPh sb="1" eb="3">
      <t>モトウ</t>
    </rPh>
    <rPh sb="4" eb="6">
      <t>コウガタ</t>
    </rPh>
    <rPh sb="9" eb="11">
      <t>バアイ</t>
    </rPh>
    <phoneticPr fontId="4"/>
  </si>
  <si>
    <t>元請（甲型JV)</t>
    <rPh sb="0" eb="2">
      <t>モトウ</t>
    </rPh>
    <rPh sb="3" eb="5">
      <t>コウガタ</t>
    </rPh>
    <phoneticPr fontId="4"/>
  </si>
  <si>
    <t>契約金額</t>
    <rPh sb="0" eb="2">
      <t>ケイヤク</t>
    </rPh>
    <rPh sb="2" eb="4">
      <t>キンガク</t>
    </rPh>
    <phoneticPr fontId="4"/>
  </si>
  <si>
    <t>(出資割合50%)</t>
  </si>
  <si>
    <t>(出資割合30%)</t>
    <phoneticPr fontId="4"/>
  </si>
  <si>
    <t>(出資割合20%)</t>
    <phoneticPr fontId="4"/>
  </si>
  <si>
    <r>
      <t>下請Ａ（市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シタウ</t>
    </rPh>
    <rPh sb="5" eb="6">
      <t>ナイ</t>
    </rPh>
    <phoneticPr fontId="4"/>
  </si>
  <si>
    <r>
      <t>下請Ｃ（市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5" eb="6">
      <t>ナイ</t>
    </rPh>
    <phoneticPr fontId="4"/>
  </si>
  <si>
    <r>
      <t>調達Ａ（市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チョウタツ</t>
    </rPh>
    <rPh sb="5" eb="6">
      <t>ナイ</t>
    </rPh>
    <phoneticPr fontId="4"/>
  </si>
  <si>
    <r>
      <t>二次下請Ａ－Ａ（市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9" eb="10">
      <t>ナイ</t>
    </rPh>
    <phoneticPr fontId="4"/>
  </si>
  <si>
    <r>
      <t>二次下請Ｂ－Ａ（市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9" eb="10">
      <t>ナイ</t>
    </rPh>
    <phoneticPr fontId="4"/>
  </si>
  <si>
    <r>
      <t>二次下請Ｃ－Ｂ（市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9" eb="10">
      <t>ナイ</t>
    </rPh>
    <phoneticPr fontId="4"/>
  </si>
  <si>
    <t>契約金額①</t>
    <rPh sb="0" eb="2">
      <t>ケイヤク</t>
    </rPh>
    <rPh sb="2" eb="4">
      <t>キンガク</t>
    </rPh>
    <phoneticPr fontId="4"/>
  </si>
  <si>
    <t>契約金額②</t>
    <rPh sb="0" eb="2">
      <t>ケイヤク</t>
    </rPh>
    <rPh sb="2" eb="4">
      <t>キンガク</t>
    </rPh>
    <phoneticPr fontId="4"/>
  </si>
  <si>
    <r>
      <t>うち再下請金額</t>
    </r>
    <r>
      <rPr>
        <sz val="10"/>
        <color theme="1"/>
        <rFont val="ＭＳ 明朝"/>
        <family val="1"/>
        <charset val="128"/>
      </rPr>
      <t>③</t>
    </r>
    <rPh sb="2" eb="3">
      <t>サイ</t>
    </rPh>
    <rPh sb="3" eb="5">
      <t>シタウ</t>
    </rPh>
    <rPh sb="5" eb="7">
      <t>キンガク</t>
    </rPh>
    <phoneticPr fontId="4"/>
  </si>
  <si>
    <r>
      <t>うち直営施工金額</t>
    </r>
    <r>
      <rPr>
        <sz val="10"/>
        <color theme="1"/>
        <rFont val="ＭＳ 明朝"/>
        <family val="1"/>
        <charset val="128"/>
      </rPr>
      <t>④</t>
    </r>
    <rPh sb="2" eb="4">
      <t>チョクエイ</t>
    </rPh>
    <rPh sb="4" eb="6">
      <t>セコウ</t>
    </rPh>
    <rPh sb="6" eb="8">
      <t>キンガク</t>
    </rPh>
    <phoneticPr fontId="4"/>
  </si>
  <si>
    <t>契約金額⑤</t>
    <rPh sb="0" eb="2">
      <t>ケイヤク</t>
    </rPh>
    <rPh sb="2" eb="4">
      <t>キンガク</t>
    </rPh>
    <phoneticPr fontId="4"/>
  </si>
  <si>
    <r>
      <t>うち再下請金額</t>
    </r>
    <r>
      <rPr>
        <sz val="10"/>
        <color theme="1"/>
        <rFont val="ＭＳ 明朝"/>
        <family val="1"/>
        <charset val="128"/>
      </rPr>
      <t>⑥</t>
    </r>
    <rPh sb="2" eb="3">
      <t>サイ</t>
    </rPh>
    <rPh sb="3" eb="5">
      <t>シタウ</t>
    </rPh>
    <rPh sb="5" eb="7">
      <t>キンガク</t>
    </rPh>
    <phoneticPr fontId="4"/>
  </si>
  <si>
    <r>
      <t>うち直営施工金額</t>
    </r>
    <r>
      <rPr>
        <sz val="10"/>
        <color theme="1"/>
        <rFont val="ＭＳ 明朝"/>
        <family val="1"/>
        <charset val="128"/>
      </rPr>
      <t>⑦</t>
    </r>
    <rPh sb="2" eb="4">
      <t>チョクエイ</t>
    </rPh>
    <rPh sb="4" eb="6">
      <t>セコウ</t>
    </rPh>
    <rPh sb="6" eb="8">
      <t>キンガク</t>
    </rPh>
    <phoneticPr fontId="4"/>
  </si>
  <si>
    <t>契約金額⑧</t>
    <rPh sb="0" eb="2">
      <t>ケイヤク</t>
    </rPh>
    <rPh sb="2" eb="4">
      <t>キンガク</t>
    </rPh>
    <phoneticPr fontId="4"/>
  </si>
  <si>
    <t>直営施工金額＝①－（②＋⑧）</t>
    <rPh sb="0" eb="2">
      <t>チョクエイ</t>
    </rPh>
    <rPh sb="2" eb="4">
      <t>セコウ</t>
    </rPh>
    <rPh sb="4" eb="6">
      <t>キンガク</t>
    </rPh>
    <phoneticPr fontId="4"/>
  </si>
  <si>
    <t>　うち市内出資割合(20％）</t>
    <rPh sb="3" eb="5">
      <t>シナイ</t>
    </rPh>
    <rPh sb="5" eb="9">
      <t>シュッシワリアイ</t>
    </rPh>
    <phoneticPr fontId="4"/>
  </si>
  <si>
    <t>元請ＪＶ</t>
    <rPh sb="0" eb="2">
      <t>モトウ</t>
    </rPh>
    <phoneticPr fontId="4"/>
  </si>
  <si>
    <t>【元請が乙型ＪＶの場合】</t>
    <rPh sb="1" eb="3">
      <t>モトウ</t>
    </rPh>
    <rPh sb="4" eb="5">
      <t>オツ</t>
    </rPh>
    <rPh sb="5" eb="6">
      <t>ガタ</t>
    </rPh>
    <rPh sb="9" eb="11">
      <t>バアイ</t>
    </rPh>
    <phoneticPr fontId="4"/>
  </si>
  <si>
    <t>元請（乙型JV)</t>
    <rPh sb="0" eb="2">
      <t>モトウ</t>
    </rPh>
    <rPh sb="3" eb="4">
      <t>オツ</t>
    </rPh>
    <rPh sb="4" eb="5">
      <t>ガタ</t>
    </rPh>
    <phoneticPr fontId="4"/>
  </si>
  <si>
    <t>（プラント）</t>
    <phoneticPr fontId="4"/>
  </si>
  <si>
    <t>（土木）</t>
    <rPh sb="1" eb="3">
      <t>ドボク</t>
    </rPh>
    <phoneticPr fontId="4"/>
  </si>
  <si>
    <r>
      <t>構成員Ｃ（市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3">
      <t>コウセイイン</t>
    </rPh>
    <rPh sb="5" eb="7">
      <t>シナイ</t>
    </rPh>
    <phoneticPr fontId="4"/>
  </si>
  <si>
    <r>
      <t>（建築）</t>
    </r>
    <r>
      <rPr>
        <sz val="10"/>
        <color theme="1"/>
        <rFont val="ＭＳ 明朝"/>
        <family val="1"/>
        <charset val="128"/>
      </rPr>
      <t>①</t>
    </r>
    <rPh sb="1" eb="3">
      <t>ケンチク</t>
    </rPh>
    <phoneticPr fontId="4"/>
  </si>
  <si>
    <r>
      <t>下請Ａ－Ａ（市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シタウ</t>
    </rPh>
    <rPh sb="7" eb="8">
      <t>ナイ</t>
    </rPh>
    <phoneticPr fontId="4"/>
  </si>
  <si>
    <t>千円</t>
  </si>
  <si>
    <t>(15,000,000)</t>
    <phoneticPr fontId="4"/>
  </si>
  <si>
    <t>(9,000,000)</t>
    <phoneticPr fontId="4"/>
  </si>
  <si>
    <t>(6,000,000)</t>
    <phoneticPr fontId="4"/>
  </si>
  <si>
    <r>
      <t>下請Ｃ－Ａ（市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7" eb="8">
      <t>ナイ</t>
    </rPh>
    <phoneticPr fontId="4"/>
  </si>
  <si>
    <r>
      <t>調達Ｃ－Ａ（市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チョウタツ</t>
    </rPh>
    <rPh sb="7" eb="8">
      <t>ナイ</t>
    </rPh>
    <phoneticPr fontId="4"/>
  </si>
  <si>
    <r>
      <t>二次下請Ａ－Ａ－Ａ（市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11" eb="12">
      <t>ナイ</t>
    </rPh>
    <phoneticPr fontId="4"/>
  </si>
  <si>
    <r>
      <t>二次下請Ｂ－Ａ－Ａ（市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1" eb="12">
      <t>ナイ</t>
    </rPh>
    <phoneticPr fontId="4"/>
  </si>
  <si>
    <r>
      <t>二次下請Ｃ－Ａ－Ａ（市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1" eb="12">
      <t>ナイ</t>
    </rPh>
    <phoneticPr fontId="4"/>
  </si>
  <si>
    <t>うち下請金額</t>
    <rPh sb="2" eb="4">
      <t>シタウ</t>
    </rPh>
    <rPh sb="4" eb="6">
      <t>キンガク</t>
    </rPh>
    <phoneticPr fontId="4"/>
  </si>
  <si>
    <r>
      <t>下請Ｂ（市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5" eb="6">
      <t>ソト</t>
    </rPh>
    <phoneticPr fontId="4"/>
  </si>
  <si>
    <r>
      <t>調達Ｂ（市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1"/>
        <charset val="128"/>
      </rPr>
      <t>）</t>
    </r>
    <rPh sb="5" eb="6">
      <t>ガイ</t>
    </rPh>
    <phoneticPr fontId="4"/>
  </si>
  <si>
    <r>
      <t>二次下請Ｃ－Ａ（市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9" eb="10">
      <t>ソト</t>
    </rPh>
    <phoneticPr fontId="4"/>
  </si>
  <si>
    <r>
      <t>代表企業Ａ（市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0" eb="2">
      <t>ダイヒョウ</t>
    </rPh>
    <rPh sb="2" eb="4">
      <t>キギョウ</t>
    </rPh>
    <rPh sb="6" eb="8">
      <t>シガイ</t>
    </rPh>
    <phoneticPr fontId="4"/>
  </si>
  <si>
    <r>
      <t>構成員Ｂ（市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0" eb="3">
      <t>コウセイイン</t>
    </rPh>
    <rPh sb="5" eb="7">
      <t>シガイ</t>
    </rPh>
    <phoneticPr fontId="4"/>
  </si>
  <si>
    <r>
      <t>調達Ａ－Ａ（市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1"/>
        <charset val="128"/>
      </rPr>
      <t>）</t>
    </r>
    <rPh sb="7" eb="8">
      <t>ガイ</t>
    </rPh>
    <phoneticPr fontId="4"/>
  </si>
  <si>
    <r>
      <t>下請Ｂ－Ａ（市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7" eb="8">
      <t>ソト</t>
    </rPh>
    <phoneticPr fontId="4"/>
  </si>
  <si>
    <r>
      <t>二次下請Ｂ－Ａ－Ｂ（市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1" eb="12">
      <t>ソト</t>
    </rPh>
    <phoneticPr fontId="4"/>
  </si>
  <si>
    <t>地元発注金額の考え方（運営・維持管理業務）</t>
    <rPh sb="0" eb="2">
      <t>ジモト</t>
    </rPh>
    <rPh sb="2" eb="4">
      <t>ハッチュウ</t>
    </rPh>
    <rPh sb="4" eb="6">
      <t>キンガク</t>
    </rPh>
    <rPh sb="7" eb="8">
      <t>カンガ</t>
    </rPh>
    <rPh sb="9" eb="10">
      <t>カタ</t>
    </rPh>
    <rPh sb="11" eb="13">
      <t>ウンエイ</t>
    </rPh>
    <rPh sb="14" eb="16">
      <t>イジ</t>
    </rPh>
    <rPh sb="16" eb="18">
      <t>カンリ</t>
    </rPh>
    <rPh sb="18" eb="20">
      <t>ギョウム</t>
    </rPh>
    <phoneticPr fontId="4"/>
  </si>
  <si>
    <t>委託先（ＳＰＣ）</t>
    <rPh sb="0" eb="3">
      <t>イタクサキ</t>
    </rPh>
    <phoneticPr fontId="4"/>
  </si>
  <si>
    <t>【再委託先】</t>
    <rPh sb="1" eb="4">
      <t>サイイタク</t>
    </rPh>
    <rPh sb="4" eb="5">
      <t>サキ</t>
    </rPh>
    <phoneticPr fontId="4"/>
  </si>
  <si>
    <t>【再々委託先】</t>
    <rPh sb="1" eb="3">
      <t>サイサイ</t>
    </rPh>
    <rPh sb="3" eb="6">
      <t>イタクサキ</t>
    </rPh>
    <phoneticPr fontId="4"/>
  </si>
  <si>
    <t>構成員Ｃ</t>
    <rPh sb="0" eb="3">
      <t>コウセイイン</t>
    </rPh>
    <phoneticPr fontId="4"/>
  </si>
  <si>
    <t>下請企業Ａ－Ａ</t>
    <rPh sb="2" eb="4">
      <t>キギョウ</t>
    </rPh>
    <phoneticPr fontId="4"/>
  </si>
  <si>
    <t>下請企業Ｃ－Ａ</t>
    <rPh sb="0" eb="2">
      <t>シタウケ</t>
    </rPh>
    <rPh sb="2" eb="4">
      <t>キギョウ</t>
    </rPh>
    <phoneticPr fontId="4"/>
  </si>
  <si>
    <t>調達企業Ｃ－Ａ</t>
    <rPh sb="0" eb="2">
      <t>チョウタツ</t>
    </rPh>
    <rPh sb="2" eb="4">
      <t>キギョウ</t>
    </rPh>
    <phoneticPr fontId="4"/>
  </si>
  <si>
    <t>□□資材購入</t>
    <rPh sb="2" eb="4">
      <t>シザイ</t>
    </rPh>
    <rPh sb="4" eb="6">
      <t>コウニュウ</t>
    </rPh>
    <phoneticPr fontId="4"/>
  </si>
  <si>
    <t>△△工事</t>
    <rPh sb="2" eb="4">
      <t>コウジ</t>
    </rPh>
    <phoneticPr fontId="4"/>
  </si>
  <si>
    <t>二次下請Ａ－Ａ－Ａ</t>
    <rPh sb="0" eb="2">
      <t>ニジ</t>
    </rPh>
    <rPh sb="2" eb="4">
      <t>シタウケ</t>
    </rPh>
    <phoneticPr fontId="4"/>
  </si>
  <si>
    <t>▽▽工事</t>
    <rPh sb="2" eb="4">
      <t>コウジ</t>
    </rPh>
    <phoneticPr fontId="4"/>
  </si>
  <si>
    <t>二次下請Ｂ－Ａ－Ａ</t>
    <phoneticPr fontId="4"/>
  </si>
  <si>
    <t>××工事</t>
    <phoneticPr fontId="4"/>
  </si>
  <si>
    <t>二次下請Ｃ－Ａ－Ａ</t>
    <phoneticPr fontId="4"/>
  </si>
  <si>
    <t>〇▽工事</t>
    <rPh sb="2" eb="4">
      <t>コウジ</t>
    </rPh>
    <phoneticPr fontId="4"/>
  </si>
  <si>
    <t>姫路市□〇町</t>
    <rPh sb="0" eb="2">
      <t>ヒメジ</t>
    </rPh>
    <rPh sb="2" eb="3">
      <t>シ</t>
    </rPh>
    <rPh sb="5" eb="6">
      <t>マチ</t>
    </rPh>
    <phoneticPr fontId="4"/>
  </si>
  <si>
    <t>姫路市▽▽町</t>
    <rPh sb="0" eb="2">
      <t>ヒメジ</t>
    </rPh>
    <rPh sb="2" eb="3">
      <t>シ</t>
    </rPh>
    <rPh sb="5" eb="6">
      <t>マチ</t>
    </rPh>
    <phoneticPr fontId="4"/>
  </si>
  <si>
    <t>市内施工金額
（税抜き）</t>
    <rPh sb="0" eb="2">
      <t>シナイ</t>
    </rPh>
    <rPh sb="2" eb="4">
      <t>セコウ</t>
    </rPh>
    <rPh sb="4" eb="6">
      <t>キンガク</t>
    </rPh>
    <rPh sb="8" eb="10">
      <t>ゼイヌ</t>
    </rPh>
    <phoneticPr fontId="4"/>
  </si>
  <si>
    <t>注11）提案地元発注金額を様式第7-14号に転記したうえで提案すること。</t>
    <rPh sb="0" eb="1">
      <t>チュウ</t>
    </rPh>
    <rPh sb="4" eb="6">
      <t>テイアン</t>
    </rPh>
    <rPh sb="6" eb="8">
      <t>ジモト</t>
    </rPh>
    <rPh sb="8" eb="10">
      <t>ハッチュウ</t>
    </rPh>
    <rPh sb="10" eb="12">
      <t>キンガク</t>
    </rPh>
    <rPh sb="13" eb="15">
      <t>ヨウシキ</t>
    </rPh>
    <rPh sb="15" eb="16">
      <t>ダイ</t>
    </rPh>
    <rPh sb="20" eb="21">
      <t>ゴウ</t>
    </rPh>
    <rPh sb="22" eb="24">
      <t>テンキ</t>
    </rPh>
    <rPh sb="29" eb="31">
      <t>テイアン</t>
    </rPh>
    <phoneticPr fontId="4"/>
  </si>
  <si>
    <t>企業名</t>
    <rPh sb="0" eb="2">
      <t>キギョウ</t>
    </rPh>
    <rPh sb="2" eb="3">
      <t>メイ</t>
    </rPh>
    <phoneticPr fontId="4"/>
  </si>
  <si>
    <t>企業名称</t>
    <rPh sb="0" eb="2">
      <t>キギョウ</t>
    </rPh>
    <rPh sb="2" eb="4">
      <t>メイショウ</t>
    </rPh>
    <phoneticPr fontId="4"/>
  </si>
  <si>
    <t>注4）企業名称は、仮称とする。</t>
    <rPh sb="0" eb="1">
      <t>チュウ</t>
    </rPh>
    <rPh sb="3" eb="5">
      <t>キギョウ</t>
    </rPh>
    <rPh sb="5" eb="7">
      <t>メイショウ</t>
    </rPh>
    <rPh sb="9" eb="11">
      <t>カショウ</t>
    </rPh>
    <phoneticPr fontId="4"/>
  </si>
  <si>
    <t>注5）記載する企業は、構成員、協力企業、下請企業、調達企業、リース企業等とする。</t>
    <rPh sb="0" eb="1">
      <t>チュウ</t>
    </rPh>
    <rPh sb="3" eb="5">
      <t>キサイ</t>
    </rPh>
    <rPh sb="7" eb="9">
      <t>キギョウ</t>
    </rPh>
    <rPh sb="11" eb="13">
      <t>コウセイ</t>
    </rPh>
    <rPh sb="13" eb="14">
      <t>イン</t>
    </rPh>
    <rPh sb="15" eb="17">
      <t>キョウリョク</t>
    </rPh>
    <rPh sb="17" eb="19">
      <t>キギョウ</t>
    </rPh>
    <rPh sb="20" eb="22">
      <t>シタウケ</t>
    </rPh>
    <rPh sb="22" eb="24">
      <t>キギョウ</t>
    </rPh>
    <rPh sb="25" eb="27">
      <t>チョウタツ</t>
    </rPh>
    <rPh sb="27" eb="29">
      <t>キギョウ</t>
    </rPh>
    <rPh sb="33" eb="35">
      <t>キギョウ</t>
    </rPh>
    <rPh sb="35" eb="36">
      <t>トウ</t>
    </rPh>
    <phoneticPr fontId="4"/>
  </si>
  <si>
    <t>注6）記載できるのは二次下請までとする。</t>
    <rPh sb="3" eb="5">
      <t>キサイ</t>
    </rPh>
    <rPh sb="10" eb="12">
      <t>ニジ</t>
    </rPh>
    <phoneticPr fontId="4"/>
  </si>
  <si>
    <t>注8）物価変動及び消費税を除いた金額を記入すること。</t>
    <rPh sb="0" eb="1">
      <t>チュウ</t>
    </rPh>
    <rPh sb="3" eb="5">
      <t>ブッカ</t>
    </rPh>
    <rPh sb="5" eb="7">
      <t>ヘンドウ</t>
    </rPh>
    <rPh sb="7" eb="8">
      <t>オヨ</t>
    </rPh>
    <rPh sb="9" eb="12">
      <t>ショウヒゼイ</t>
    </rPh>
    <rPh sb="13" eb="14">
      <t>ノゾ</t>
    </rPh>
    <rPh sb="16" eb="18">
      <t>キンガク</t>
    </rPh>
    <rPh sb="19" eb="21">
      <t>キニュウ</t>
    </rPh>
    <phoneticPr fontId="4"/>
  </si>
  <si>
    <t>注9）各年度での確認では、施工体制台帳や請書等で確認する。</t>
    <rPh sb="0" eb="1">
      <t>チュウ</t>
    </rPh>
    <rPh sb="3" eb="6">
      <t>カクネンド</t>
    </rPh>
    <rPh sb="8" eb="10">
      <t>カクニン</t>
    </rPh>
    <rPh sb="13" eb="19">
      <t>セコウタイセイダイチョウ</t>
    </rPh>
    <rPh sb="20" eb="22">
      <t>ウケショ</t>
    </rPh>
    <rPh sb="22" eb="23">
      <t>トウ</t>
    </rPh>
    <rPh sb="24" eb="26">
      <t>カクニン</t>
    </rPh>
    <phoneticPr fontId="4"/>
  </si>
  <si>
    <t>注12）下請先等は現時点での予定とするが、様式第7-14号で提案した内容は確保すること。</t>
    <rPh sb="0" eb="1">
      <t>チュウ</t>
    </rPh>
    <rPh sb="4" eb="6">
      <t>シタウ</t>
    </rPh>
    <rPh sb="6" eb="7">
      <t>サキ</t>
    </rPh>
    <rPh sb="7" eb="8">
      <t>トウ</t>
    </rPh>
    <rPh sb="9" eb="12">
      <t>ゲンジテン</t>
    </rPh>
    <rPh sb="14" eb="16">
      <t>ヨテイ</t>
    </rPh>
    <rPh sb="21" eb="23">
      <t>ヨウシキ</t>
    </rPh>
    <rPh sb="23" eb="24">
      <t>ダイ</t>
    </rPh>
    <rPh sb="28" eb="29">
      <t>ゴウ</t>
    </rPh>
    <rPh sb="30" eb="32">
      <t>テイアン</t>
    </rPh>
    <rPh sb="34" eb="36">
      <t>ナイヨウ</t>
    </rPh>
    <rPh sb="37" eb="39">
      <t>カクホ</t>
    </rPh>
    <phoneticPr fontId="4"/>
  </si>
  <si>
    <t>契約金額
（税抜き）</t>
    <rPh sb="0" eb="3">
      <t>ケイヤクキン</t>
    </rPh>
    <phoneticPr fontId="4"/>
  </si>
  <si>
    <t>注7）契約金額、市内施工金額の考え方は別添参考資料による。</t>
    <rPh sb="3" eb="5">
      <t>ケイヤク</t>
    </rPh>
    <rPh sb="5" eb="7">
      <t>キンガク</t>
    </rPh>
    <rPh sb="8" eb="10">
      <t>シナイ</t>
    </rPh>
    <rPh sb="10" eb="12">
      <t>セコウ</t>
    </rPh>
    <rPh sb="12" eb="14">
      <t>キンガク</t>
    </rPh>
    <rPh sb="15" eb="16">
      <t>カンガ</t>
    </rPh>
    <rPh sb="17" eb="18">
      <t>カタ</t>
    </rPh>
    <rPh sb="19" eb="21">
      <t>ベッテン</t>
    </rPh>
    <rPh sb="21" eb="23">
      <t>サンコウ</t>
    </rPh>
    <rPh sb="23" eb="25">
      <t>シリョウ</t>
    </rPh>
    <phoneticPr fontId="4"/>
  </si>
  <si>
    <t>市内施工金額は</t>
    <rPh sb="0" eb="2">
      <t>シナイ</t>
    </rPh>
    <rPh sb="2" eb="4">
      <t>セコウ</t>
    </rPh>
    <rPh sb="4" eb="6">
      <t>キンガク</t>
    </rPh>
    <phoneticPr fontId="4"/>
  </si>
  <si>
    <t>の額（市内から市外に流れた場合はその分を減額してカウント）とする。</t>
    <rPh sb="1" eb="2">
      <t>ガク</t>
    </rPh>
    <rPh sb="3" eb="5">
      <t>シナイ</t>
    </rPh>
    <rPh sb="7" eb="9">
      <t>シガイ</t>
    </rPh>
    <rPh sb="10" eb="11">
      <t>ナガ</t>
    </rPh>
    <rPh sb="13" eb="15">
      <t>バアイ</t>
    </rPh>
    <rPh sb="18" eb="19">
      <t>ブン</t>
    </rPh>
    <rPh sb="20" eb="22">
      <t>ゲンガク</t>
    </rPh>
    <phoneticPr fontId="4"/>
  </si>
  <si>
    <t>市内施工金額合計</t>
    <rPh sb="0" eb="2">
      <t>シナイ</t>
    </rPh>
    <rPh sb="2" eb="4">
      <t>セコウ</t>
    </rPh>
    <rPh sb="4" eb="6">
      <t>キンガク</t>
    </rPh>
    <rPh sb="6" eb="8">
      <t>ゴウケイ</t>
    </rPh>
    <phoneticPr fontId="4"/>
  </si>
  <si>
    <t>単位：千円</t>
    <rPh sb="0" eb="2">
      <t>タンイ</t>
    </rPh>
    <rPh sb="3" eb="4">
      <t>セン</t>
    </rPh>
    <rPh sb="4" eb="5">
      <t>エン</t>
    </rPh>
    <phoneticPr fontId="4"/>
  </si>
  <si>
    <t>警備</t>
    <rPh sb="0" eb="2">
      <t>ケイビ</t>
    </rPh>
    <phoneticPr fontId="4"/>
  </si>
  <si>
    <r>
      <t>警備Ｃ－Ａ（市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ケイビ</t>
    </rPh>
    <rPh sb="7" eb="8">
      <t>ナイ</t>
    </rPh>
    <phoneticPr fontId="4"/>
  </si>
  <si>
    <r>
      <t>リースＡ（市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6" eb="7">
      <t>ナイ</t>
    </rPh>
    <phoneticPr fontId="4"/>
  </si>
  <si>
    <t>警備Ｃ－Ａ</t>
    <rPh sb="0" eb="2">
      <t>ケイビ</t>
    </rPh>
    <phoneticPr fontId="4"/>
  </si>
  <si>
    <t>姫路市△△町</t>
    <rPh sb="0" eb="2">
      <t>ヒメジ</t>
    </rPh>
    <rPh sb="2" eb="3">
      <t>シ</t>
    </rPh>
    <rPh sb="5" eb="6">
      <t>マチ</t>
    </rPh>
    <phoneticPr fontId="4"/>
  </si>
  <si>
    <t>仮設リース</t>
    <rPh sb="0" eb="2">
      <t>カセツ</t>
    </rPh>
    <phoneticPr fontId="4"/>
  </si>
  <si>
    <t>リースＣ－Ａ</t>
    <phoneticPr fontId="4"/>
  </si>
  <si>
    <r>
      <t>警備Ａ（市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ケイビ</t>
    </rPh>
    <rPh sb="5" eb="6">
      <t>ナイ</t>
    </rPh>
    <phoneticPr fontId="4"/>
  </si>
  <si>
    <r>
      <t>再々委託先Ａ－Ａ（市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サイサイ</t>
    </rPh>
    <rPh sb="2" eb="5">
      <t>イタクサキ</t>
    </rPh>
    <rPh sb="10" eb="11">
      <t>ナイ</t>
    </rPh>
    <phoneticPr fontId="4"/>
  </si>
  <si>
    <r>
      <t>再々委託先Ｅ－Ａ（市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0" eb="11">
      <t>ナイ</t>
    </rPh>
    <phoneticPr fontId="4"/>
  </si>
  <si>
    <r>
      <t>再々委託先Ｂ－Ｂ（市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0" eb="11">
      <t>ソト</t>
    </rPh>
    <phoneticPr fontId="4"/>
  </si>
  <si>
    <r>
      <t>うち再発注金額</t>
    </r>
    <r>
      <rPr>
        <sz val="10"/>
        <color theme="1"/>
        <rFont val="ＭＳ 明朝"/>
        <family val="1"/>
        <charset val="128"/>
      </rPr>
      <t>③</t>
    </r>
    <rPh sb="2" eb="3">
      <t>サイ</t>
    </rPh>
    <rPh sb="3" eb="5">
      <t>ハッチュウ</t>
    </rPh>
    <rPh sb="5" eb="7">
      <t>キンガク</t>
    </rPh>
    <phoneticPr fontId="4"/>
  </si>
  <si>
    <r>
      <t>うち直接履行金額</t>
    </r>
    <r>
      <rPr>
        <sz val="10"/>
        <color theme="1"/>
        <rFont val="ＭＳ 明朝"/>
        <family val="1"/>
        <charset val="128"/>
      </rPr>
      <t>④</t>
    </r>
    <rPh sb="2" eb="4">
      <t>チョクセツ</t>
    </rPh>
    <rPh sb="4" eb="6">
      <t>リコウ</t>
    </rPh>
    <rPh sb="6" eb="8">
      <t>キンガク</t>
    </rPh>
    <phoneticPr fontId="4"/>
  </si>
  <si>
    <r>
      <t>うち再発注金額</t>
    </r>
    <r>
      <rPr>
        <sz val="10"/>
        <color theme="1"/>
        <rFont val="ＭＳ 明朝"/>
        <family val="1"/>
        <charset val="128"/>
      </rPr>
      <t>⑥</t>
    </r>
    <rPh sb="2" eb="3">
      <t>サイ</t>
    </rPh>
    <rPh sb="3" eb="5">
      <t>ハッチュウ</t>
    </rPh>
    <rPh sb="5" eb="7">
      <t>キンガク</t>
    </rPh>
    <phoneticPr fontId="4"/>
  </si>
  <si>
    <r>
      <t>うち直接履行金額</t>
    </r>
    <r>
      <rPr>
        <sz val="10"/>
        <color theme="1"/>
        <rFont val="ＭＳ 明朝"/>
        <family val="1"/>
        <charset val="128"/>
      </rPr>
      <t>⑦</t>
    </r>
    <rPh sb="2" eb="4">
      <t>チョクセツ</t>
    </rPh>
    <rPh sb="4" eb="6">
      <t>リコウ</t>
    </rPh>
    <rPh sb="6" eb="8">
      <t>キンガク</t>
    </rPh>
    <phoneticPr fontId="4"/>
  </si>
  <si>
    <r>
      <t>代表企業Ａ（市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）／メンテナンス</t>
    </r>
    <rPh sb="0" eb="2">
      <t>ダイヒョウ</t>
    </rPh>
    <rPh sb="2" eb="4">
      <t>キギョウ</t>
    </rPh>
    <phoneticPr fontId="4"/>
  </si>
  <si>
    <r>
      <t>構成企業Ｂ（市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）／運営維持管理</t>
    </r>
    <rPh sb="0" eb="2">
      <t>コウセイ</t>
    </rPh>
    <rPh sb="2" eb="4">
      <t>キギョウ</t>
    </rPh>
    <rPh sb="10" eb="12">
      <t>ウンエイ</t>
    </rPh>
    <rPh sb="12" eb="14">
      <t>イジ</t>
    </rPh>
    <rPh sb="14" eb="16">
      <t>カンリ</t>
    </rPh>
    <phoneticPr fontId="4"/>
  </si>
  <si>
    <r>
      <t>再々委託先Ｃ－Ａ（市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9" eb="11">
      <t>シガイ</t>
    </rPh>
    <phoneticPr fontId="4"/>
  </si>
  <si>
    <r>
      <t>協力企業Ｃ（市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）／建物管理</t>
    </r>
    <rPh sb="0" eb="2">
      <t>キョウリョク</t>
    </rPh>
    <rPh sb="2" eb="4">
      <t>キギョウ</t>
    </rPh>
    <rPh sb="6" eb="8">
      <t>シナイ</t>
    </rPh>
    <rPh sb="10" eb="12">
      <t>タテモノ</t>
    </rPh>
    <rPh sb="12" eb="14">
      <t>カンリ</t>
    </rPh>
    <phoneticPr fontId="4"/>
  </si>
  <si>
    <r>
      <t>再委託先Ｄ（市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）／警備</t>
    </r>
    <rPh sb="0" eb="3">
      <t>サイイタク</t>
    </rPh>
    <rPh sb="3" eb="4">
      <t>サキ</t>
    </rPh>
    <rPh sb="6" eb="8">
      <t>シナイ</t>
    </rPh>
    <rPh sb="10" eb="12">
      <t>ケイビ</t>
    </rPh>
    <phoneticPr fontId="4"/>
  </si>
  <si>
    <r>
      <t>再委託先Ｅ（市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）／植栽管理</t>
    </r>
    <rPh sb="0" eb="3">
      <t>サイイタク</t>
    </rPh>
    <rPh sb="3" eb="4">
      <t>サキ</t>
    </rPh>
    <rPh sb="6" eb="8">
      <t>シナイ</t>
    </rPh>
    <rPh sb="10" eb="12">
      <t>ショクサイ</t>
    </rPh>
    <rPh sb="12" eb="14">
      <t>カンリ</t>
    </rPh>
    <phoneticPr fontId="4"/>
  </si>
  <si>
    <r>
      <t>再々委託先Ｂ－Ａ（市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phoneticPr fontId="4"/>
  </si>
  <si>
    <t>市内発注金額合計</t>
    <rPh sb="2" eb="4">
      <t>ハッチュウ</t>
    </rPh>
    <rPh sb="6" eb="8">
      <t>ゴウケイ</t>
    </rPh>
    <phoneticPr fontId="4"/>
  </si>
  <si>
    <t>市内発注金額は</t>
    <rPh sb="0" eb="2">
      <t>シナイ</t>
    </rPh>
    <rPh sb="2" eb="4">
      <t>ハッチュウ</t>
    </rPh>
    <rPh sb="4" eb="6">
      <t>キンガク</t>
    </rPh>
    <phoneticPr fontId="4"/>
  </si>
  <si>
    <t>市内発注金額
(合計)</t>
    <rPh sb="0" eb="2">
      <t>シナイ</t>
    </rPh>
    <rPh sb="2" eb="4">
      <t>ハッチュウ</t>
    </rPh>
    <rPh sb="4" eb="5">
      <t>キン</t>
    </rPh>
    <rPh sb="5" eb="6">
      <t>ガク</t>
    </rPh>
    <rPh sb="8" eb="10">
      <t>ゴウケイ</t>
    </rPh>
    <phoneticPr fontId="4"/>
  </si>
  <si>
    <t>注10）市内施工金額の未達に係る減額措置は合計額で判断する。</t>
    <rPh sb="0" eb="1">
      <t>チュウ</t>
    </rPh>
    <rPh sb="4" eb="6">
      <t>シナイ</t>
    </rPh>
    <rPh sb="6" eb="8">
      <t>セコウ</t>
    </rPh>
    <rPh sb="8" eb="10">
      <t>キンガク</t>
    </rPh>
    <rPh sb="21" eb="23">
      <t>ゴウケイ</t>
    </rPh>
    <rPh sb="23" eb="24">
      <t>ガク</t>
    </rPh>
    <rPh sb="25" eb="27">
      <t>ハンダン</t>
    </rPh>
    <phoneticPr fontId="4"/>
  </si>
  <si>
    <t>協力企業Ｃ</t>
    <rPh sb="0" eb="2">
      <t>キョウリョク</t>
    </rPh>
    <rPh sb="2" eb="4">
      <t>キギョウ</t>
    </rPh>
    <phoneticPr fontId="4"/>
  </si>
  <si>
    <t>建物管理</t>
    <rPh sb="0" eb="2">
      <t>タテモノ</t>
    </rPh>
    <rPh sb="2" eb="4">
      <t>カンリ</t>
    </rPh>
    <phoneticPr fontId="4"/>
  </si>
  <si>
    <t>警備</t>
    <phoneticPr fontId="4"/>
  </si>
  <si>
    <t>再委託先Ｄ</t>
    <phoneticPr fontId="4"/>
  </si>
  <si>
    <t>再委託先Ｅ</t>
    <phoneticPr fontId="4"/>
  </si>
  <si>
    <t>植栽管理</t>
    <rPh sb="0" eb="2">
      <t>ショクサイ</t>
    </rPh>
    <rPh sb="2" eb="4">
      <t>カンリ</t>
    </rPh>
    <phoneticPr fontId="4"/>
  </si>
  <si>
    <t>再々委託先Ａ－Ａ</t>
    <rPh sb="0" eb="2">
      <t>サイサイ</t>
    </rPh>
    <rPh sb="2" eb="5">
      <t>イタクサキ</t>
    </rPh>
    <phoneticPr fontId="4"/>
  </si>
  <si>
    <t>点検</t>
    <rPh sb="0" eb="2">
      <t>テンケン</t>
    </rPh>
    <phoneticPr fontId="4"/>
  </si>
  <si>
    <t>再々委託先Ｂ－Ａ</t>
    <rPh sb="0" eb="2">
      <t>サイサイ</t>
    </rPh>
    <rPh sb="2" eb="5">
      <t>イタクサキ</t>
    </rPh>
    <phoneticPr fontId="4"/>
  </si>
  <si>
    <t>再々委託先Ｅ－Ａ</t>
    <phoneticPr fontId="4"/>
  </si>
  <si>
    <t>剪定</t>
    <rPh sb="0" eb="2">
      <t>センテイ</t>
    </rPh>
    <phoneticPr fontId="4"/>
  </si>
  <si>
    <t>令和８年　１月　２６日</t>
    <rPh sb="0" eb="2">
      <t>レイワ</t>
    </rPh>
    <rPh sb="3" eb="4">
      <t>ネン</t>
    </rPh>
    <rPh sb="6" eb="7">
      <t>ツキ</t>
    </rPh>
    <rPh sb="10" eb="11">
      <t>ニチ</t>
    </rPh>
    <phoneticPr fontId="4"/>
  </si>
  <si>
    <t>b)逆潮流分（売電等）</t>
    <rPh sb="2" eb="3">
      <t>ギャク</t>
    </rPh>
    <rPh sb="3" eb="5">
      <t>チョウリュウ</t>
    </rPh>
    <rPh sb="5" eb="6">
      <t>ブン</t>
    </rPh>
    <rPh sb="7" eb="9">
      <t>バイデン</t>
    </rPh>
    <rPh sb="9" eb="10">
      <t>トウ</t>
    </rPh>
    <phoneticPr fontId="11"/>
  </si>
  <si>
    <t>注4）企業名は仮称とする。</t>
    <rPh sb="0" eb="1">
      <t>チュウ</t>
    </rPh>
    <rPh sb="3" eb="5">
      <t>キギョウ</t>
    </rPh>
    <rPh sb="5" eb="6">
      <t>メイ</t>
    </rPh>
    <rPh sb="7" eb="9">
      <t>カショウ</t>
    </rPh>
    <phoneticPr fontId="4"/>
  </si>
  <si>
    <t>注5）記載する企業は、構成員、協力企業を含む、特別目的会社から直接委託を受ける者（再委託先企業）及び再委託先企業から委託を受ける者（再々委託先企業）までとする。</t>
    <rPh sb="0" eb="1">
      <t>チュウ</t>
    </rPh>
    <rPh sb="3" eb="5">
      <t>キサイ</t>
    </rPh>
    <rPh sb="7" eb="9">
      <t>キギョウ</t>
    </rPh>
    <rPh sb="11" eb="13">
      <t>コウセイ</t>
    </rPh>
    <rPh sb="13" eb="14">
      <t>イン</t>
    </rPh>
    <rPh sb="15" eb="17">
      <t>キョウリョク</t>
    </rPh>
    <rPh sb="17" eb="19">
      <t>キギョウ</t>
    </rPh>
    <rPh sb="20" eb="21">
      <t>フク</t>
    </rPh>
    <rPh sb="23" eb="25">
      <t>トクベツ</t>
    </rPh>
    <rPh sb="25" eb="27">
      <t>モクテキ</t>
    </rPh>
    <rPh sb="27" eb="29">
      <t>ガイシャ</t>
    </rPh>
    <rPh sb="31" eb="33">
      <t>チョクセツ</t>
    </rPh>
    <rPh sb="33" eb="35">
      <t>イタク</t>
    </rPh>
    <rPh sb="36" eb="37">
      <t>ウ</t>
    </rPh>
    <rPh sb="39" eb="40">
      <t>モノ</t>
    </rPh>
    <rPh sb="41" eb="42">
      <t>サイ</t>
    </rPh>
    <rPh sb="42" eb="45">
      <t>イタクサキ</t>
    </rPh>
    <rPh sb="45" eb="47">
      <t>キギョウ</t>
    </rPh>
    <rPh sb="48" eb="49">
      <t>オヨ</t>
    </rPh>
    <rPh sb="50" eb="51">
      <t>サイ</t>
    </rPh>
    <rPh sb="51" eb="53">
      <t>イタク</t>
    </rPh>
    <rPh sb="53" eb="54">
      <t>サキ</t>
    </rPh>
    <rPh sb="54" eb="56">
      <t>キギョウ</t>
    </rPh>
    <rPh sb="58" eb="60">
      <t>イタク</t>
    </rPh>
    <rPh sb="61" eb="62">
      <t>ウ</t>
    </rPh>
    <rPh sb="64" eb="65">
      <t>モノ</t>
    </rPh>
    <rPh sb="66" eb="68">
      <t>サイサイ</t>
    </rPh>
    <rPh sb="68" eb="71">
      <t>イタクサキ</t>
    </rPh>
    <rPh sb="70" eb="71">
      <t>サキ</t>
    </rPh>
    <rPh sb="71" eb="73">
      <t>キギョウ</t>
    </rPh>
    <phoneticPr fontId="4"/>
  </si>
  <si>
    <t>注6）市内発注金額の考え方は別添参考資料による。</t>
    <rPh sb="3" eb="5">
      <t>シナイ</t>
    </rPh>
    <rPh sb="5" eb="7">
      <t>ハッチュウ</t>
    </rPh>
    <rPh sb="7" eb="9">
      <t>キンガク</t>
    </rPh>
    <rPh sb="10" eb="11">
      <t>カンガ</t>
    </rPh>
    <rPh sb="12" eb="13">
      <t>カタ</t>
    </rPh>
    <rPh sb="14" eb="16">
      <t>ベッテン</t>
    </rPh>
    <rPh sb="16" eb="18">
      <t>サンコウ</t>
    </rPh>
    <rPh sb="18" eb="20">
      <t>シリョウ</t>
    </rPh>
    <phoneticPr fontId="4"/>
  </si>
  <si>
    <t>注7）物価変動及び消費税を除いた金額を記入すること。</t>
    <rPh sb="0" eb="1">
      <t>チュウ</t>
    </rPh>
    <rPh sb="3" eb="5">
      <t>ブッカ</t>
    </rPh>
    <rPh sb="5" eb="7">
      <t>ヘンドウ</t>
    </rPh>
    <rPh sb="7" eb="8">
      <t>オヨ</t>
    </rPh>
    <rPh sb="9" eb="12">
      <t>ショウヒゼイ</t>
    </rPh>
    <rPh sb="13" eb="14">
      <t>ノゾ</t>
    </rPh>
    <rPh sb="16" eb="18">
      <t>キンガク</t>
    </rPh>
    <rPh sb="19" eb="21">
      <t>キニュウ</t>
    </rPh>
    <phoneticPr fontId="4"/>
  </si>
  <si>
    <t>注8）市内発注金額の未達に係る減額措置は、5年毎に確認し、5年分の合計額で都度判断する。</t>
    <rPh sb="0" eb="1">
      <t>チュウ</t>
    </rPh>
    <rPh sb="3" eb="5">
      <t>シナイ</t>
    </rPh>
    <rPh sb="5" eb="7">
      <t>ハッチュウ</t>
    </rPh>
    <rPh sb="7" eb="9">
      <t>キンガク</t>
    </rPh>
    <rPh sb="22" eb="24">
      <t>ネンゴト</t>
    </rPh>
    <rPh sb="25" eb="27">
      <t>カクニン</t>
    </rPh>
    <rPh sb="30" eb="32">
      <t>ネンブン</t>
    </rPh>
    <rPh sb="33" eb="35">
      <t>ゴウケイ</t>
    </rPh>
    <rPh sb="35" eb="36">
      <t>ガク</t>
    </rPh>
    <rPh sb="37" eb="39">
      <t>ツド</t>
    </rPh>
    <rPh sb="39" eb="41">
      <t>ハンダン</t>
    </rPh>
    <phoneticPr fontId="4"/>
  </si>
  <si>
    <t>注9）提案市内発注金額を様式第7-14号に転記したうえで提案すること。</t>
    <rPh sb="0" eb="1">
      <t>チュウ</t>
    </rPh>
    <rPh sb="3" eb="5">
      <t>テイアン</t>
    </rPh>
    <rPh sb="5" eb="7">
      <t>シナイ</t>
    </rPh>
    <rPh sb="7" eb="9">
      <t>ハッチュウ</t>
    </rPh>
    <rPh sb="9" eb="11">
      <t>キンガク</t>
    </rPh>
    <rPh sb="12" eb="14">
      <t>ヨウシキ</t>
    </rPh>
    <rPh sb="14" eb="15">
      <t>ダイ</t>
    </rPh>
    <rPh sb="19" eb="20">
      <t>ゴウ</t>
    </rPh>
    <rPh sb="21" eb="23">
      <t>テンキ</t>
    </rPh>
    <rPh sb="28" eb="30">
      <t>テイアン</t>
    </rPh>
    <phoneticPr fontId="4"/>
  </si>
  <si>
    <t>注10）再委託先等は現時点での予定とするが、様式第7-14号で提案した内容は確保すること。</t>
    <rPh sb="0" eb="1">
      <t>チュウ</t>
    </rPh>
    <rPh sb="4" eb="7">
      <t>サイイタク</t>
    </rPh>
    <rPh sb="7" eb="8">
      <t>サキ</t>
    </rPh>
    <rPh sb="8" eb="9">
      <t>トウ</t>
    </rPh>
    <rPh sb="10" eb="13">
      <t>ゲンジテン</t>
    </rPh>
    <rPh sb="15" eb="17">
      <t>ヨテイ</t>
    </rPh>
    <rPh sb="22" eb="24">
      <t>ヨウシキ</t>
    </rPh>
    <rPh sb="24" eb="25">
      <t>ダイ</t>
    </rPh>
    <rPh sb="29" eb="30">
      <t>ゴウ</t>
    </rPh>
    <rPh sb="31" eb="33">
      <t>テイアン</t>
    </rPh>
    <rPh sb="35" eb="37">
      <t>ナイヨウ</t>
    </rPh>
    <rPh sb="38" eb="40">
      <t>カクホ</t>
    </rPh>
    <phoneticPr fontId="4"/>
  </si>
  <si>
    <t>提案地元発注金額
（20年間）</t>
    <rPh sb="0" eb="2">
      <t>テイアン</t>
    </rPh>
    <rPh sb="2" eb="4">
      <t>ジモト</t>
    </rPh>
    <rPh sb="4" eb="6">
      <t>ハッチュウ</t>
    </rPh>
    <rPh sb="6" eb="8">
      <t>キンガク</t>
    </rPh>
    <rPh sb="12" eb="14">
      <t>ネンカン</t>
    </rPh>
    <phoneticPr fontId="4"/>
  </si>
  <si>
    <t>電力量内訳</t>
    <rPh sb="0" eb="3">
      <t>デンリョクリョウ</t>
    </rPh>
    <rPh sb="3" eb="5">
      <t>ウチワケ</t>
    </rPh>
    <phoneticPr fontId="4"/>
  </si>
  <si>
    <t>①ごみ量100％、ごみ質100％の場合</t>
    <rPh sb="3" eb="4">
      <t>リョウ</t>
    </rPh>
    <rPh sb="11" eb="12">
      <t>シツ</t>
    </rPh>
    <rPh sb="17" eb="19">
      <t>バアイ</t>
    </rPh>
    <phoneticPr fontId="4"/>
  </si>
  <si>
    <t>電力量</t>
    <rPh sb="0" eb="3">
      <t>デンリョクリョウ</t>
    </rPh>
    <phoneticPr fontId="4"/>
  </si>
  <si>
    <t>発電量</t>
    <rPh sb="0" eb="3">
      <t>ハツデンリョウ</t>
    </rPh>
    <phoneticPr fontId="4"/>
  </si>
  <si>
    <t>消費電力量</t>
    <rPh sb="0" eb="2">
      <t>ショウヒ</t>
    </rPh>
    <phoneticPr fontId="4"/>
  </si>
  <si>
    <t>焼却炉棟、計量棟等※</t>
    <rPh sb="0" eb="3">
      <t>ショウキャクロ</t>
    </rPh>
    <rPh sb="3" eb="4">
      <t>トウ</t>
    </rPh>
    <rPh sb="5" eb="8">
      <t>ケイリョウトウ</t>
    </rPh>
    <rPh sb="8" eb="9">
      <t>トウ</t>
    </rPh>
    <phoneticPr fontId="4"/>
  </si>
  <si>
    <t>逆潮流分</t>
    <rPh sb="0" eb="3">
      <t>ギャクチョウリュウ</t>
    </rPh>
    <rPh sb="3" eb="4">
      <t>ブン</t>
    </rPh>
    <phoneticPr fontId="4"/>
  </si>
  <si>
    <t>売電等</t>
    <rPh sb="0" eb="2">
      <t>バイデン</t>
    </rPh>
    <rPh sb="2" eb="3">
      <t>トウ</t>
    </rPh>
    <phoneticPr fontId="4"/>
  </si>
  <si>
    <t>②ごみ量80％、ごみ質85％の場合</t>
    <rPh sb="3" eb="4">
      <t>リョウ</t>
    </rPh>
    <rPh sb="10" eb="11">
      <t>シツ</t>
    </rPh>
    <rPh sb="15" eb="17">
      <t>バアイ</t>
    </rPh>
    <phoneticPr fontId="4"/>
  </si>
  <si>
    <t>様式第7-8号添付資料3　</t>
    <rPh sb="0" eb="2">
      <t>ヨウシキ</t>
    </rPh>
    <rPh sb="2" eb="3">
      <t>ダイ</t>
    </rPh>
    <rPh sb="6" eb="7">
      <t>ゴウ</t>
    </rPh>
    <rPh sb="7" eb="11">
      <t>テンプシリョウ</t>
    </rPh>
    <phoneticPr fontId="4"/>
  </si>
  <si>
    <t>エネルギー使用に伴う二酸化炭素排出量</t>
    <rPh sb="5" eb="7">
      <t>シヨウ</t>
    </rPh>
    <rPh sb="8" eb="9">
      <t>トモナ</t>
    </rPh>
    <rPh sb="10" eb="13">
      <t>ニサンカ</t>
    </rPh>
    <rPh sb="13" eb="15">
      <t>タンソ</t>
    </rPh>
    <rPh sb="15" eb="17">
      <t>ハイシュツ</t>
    </rPh>
    <rPh sb="17" eb="18">
      <t>リョウ</t>
    </rPh>
    <phoneticPr fontId="16"/>
  </si>
  <si>
    <t>項目</t>
    <rPh sb="0" eb="2">
      <t>コウモク</t>
    </rPh>
    <phoneticPr fontId="16"/>
  </si>
  <si>
    <t>活動量</t>
    <rPh sb="0" eb="3">
      <t>カツドウリョウ</t>
    </rPh>
    <phoneticPr fontId="16"/>
  </si>
  <si>
    <t>単位</t>
    <rPh sb="0" eb="2">
      <t>タンイ</t>
    </rPh>
    <phoneticPr fontId="16"/>
  </si>
  <si>
    <r>
      <t>二酸化炭素排出量（t-CO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/年）</t>
    </r>
    <rPh sb="0" eb="3">
      <t>ニサンカ</t>
    </rPh>
    <rPh sb="3" eb="5">
      <t>タンソ</t>
    </rPh>
    <rPh sb="5" eb="7">
      <t>ハイシュツ</t>
    </rPh>
    <rPh sb="7" eb="8">
      <t>リョウ</t>
    </rPh>
    <phoneticPr fontId="16"/>
  </si>
  <si>
    <t>備考</t>
    <rPh sb="0" eb="2">
      <t>ビコウ</t>
    </rPh>
    <phoneticPr fontId="16"/>
  </si>
  <si>
    <t>二酸化炭素
換算係数</t>
    <rPh sb="0" eb="3">
      <t>ニサンカ</t>
    </rPh>
    <rPh sb="3" eb="5">
      <t>タンソ</t>
    </rPh>
    <rPh sb="6" eb="8">
      <t>カンザン</t>
    </rPh>
    <rPh sb="8" eb="10">
      <t>ケイスウ</t>
    </rPh>
    <phoneticPr fontId="16"/>
  </si>
  <si>
    <t>排出量</t>
    <rPh sb="0" eb="2">
      <t>ハイシュツ</t>
    </rPh>
    <rPh sb="2" eb="3">
      <t>リョウ</t>
    </rPh>
    <phoneticPr fontId="16"/>
  </si>
  <si>
    <t>合計</t>
    <rPh sb="0" eb="2">
      <t>ゴウケイ</t>
    </rPh>
    <phoneticPr fontId="16"/>
  </si>
  <si>
    <t>燃料使用量</t>
    <rPh sb="0" eb="2">
      <t>ネンリョウ</t>
    </rPh>
    <rPh sb="2" eb="5">
      <t>シヨウリョウ</t>
    </rPh>
    <phoneticPr fontId="16"/>
  </si>
  <si>
    <t>灯油</t>
    <rPh sb="0" eb="2">
      <t>トウユ</t>
    </rPh>
    <phoneticPr fontId="16"/>
  </si>
  <si>
    <t>L/年</t>
    <rPh sb="2" eb="3">
      <t>ネン</t>
    </rPh>
    <phoneticPr fontId="16"/>
  </si>
  <si>
    <t>軽油</t>
    <rPh sb="0" eb="2">
      <t>ケイユ</t>
    </rPh>
    <phoneticPr fontId="16"/>
  </si>
  <si>
    <t>A重油</t>
    <rPh sb="1" eb="3">
      <t>ジュウユ</t>
    </rPh>
    <phoneticPr fontId="16"/>
  </si>
  <si>
    <t>B重油</t>
    <rPh sb="1" eb="3">
      <t>ジュウユ</t>
    </rPh>
    <phoneticPr fontId="16"/>
  </si>
  <si>
    <t>C重油</t>
    <rPh sb="1" eb="3">
      <t>ジュウユ</t>
    </rPh>
    <phoneticPr fontId="16"/>
  </si>
  <si>
    <t>液化石油ガス</t>
    <rPh sb="0" eb="2">
      <t>エキカ</t>
    </rPh>
    <rPh sb="2" eb="4">
      <t>セキユ</t>
    </rPh>
    <phoneticPr fontId="16"/>
  </si>
  <si>
    <t>kg/年</t>
    <rPh sb="3" eb="4">
      <t>ネン</t>
    </rPh>
    <phoneticPr fontId="16"/>
  </si>
  <si>
    <t>都市ガス</t>
    <rPh sb="0" eb="2">
      <t>トシ</t>
    </rPh>
    <phoneticPr fontId="16"/>
  </si>
  <si>
    <r>
      <t>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/年</t>
    </r>
    <rPh sb="3" eb="4">
      <t>ネン</t>
    </rPh>
    <phoneticPr fontId="16"/>
  </si>
  <si>
    <t>その他（　　　）</t>
    <rPh sb="2" eb="3">
      <t>タ</t>
    </rPh>
    <phoneticPr fontId="16"/>
  </si>
  <si>
    <t xml:space="preserve">様式第7-7号添付資料1 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16"/>
  </si>
  <si>
    <t>注1）その他提案項目がある場合は随時行を追加すること。</t>
    <rPh sb="0" eb="1">
      <t>チュウ</t>
    </rPh>
    <rPh sb="5" eb="6">
      <t>タ</t>
    </rPh>
    <rPh sb="6" eb="8">
      <t>テイアン</t>
    </rPh>
    <rPh sb="8" eb="10">
      <t>コウモク</t>
    </rPh>
    <rPh sb="13" eb="15">
      <t>バアイ</t>
    </rPh>
    <rPh sb="16" eb="18">
      <t>ズイジ</t>
    </rPh>
    <rPh sb="18" eb="19">
      <t>ギョウ</t>
    </rPh>
    <rPh sb="20" eb="22">
      <t>ツイカ</t>
    </rPh>
    <phoneticPr fontId="16"/>
  </si>
  <si>
    <t>注2）その他の項目に係る二酸化炭素換算係数は、別添の排出係数シートを参照すること。</t>
    <rPh sb="0" eb="1">
      <t>チュウ</t>
    </rPh>
    <rPh sb="5" eb="6">
      <t>タ</t>
    </rPh>
    <rPh sb="7" eb="9">
      <t>コウモク</t>
    </rPh>
    <rPh sb="10" eb="11">
      <t>カカ</t>
    </rPh>
    <phoneticPr fontId="4"/>
  </si>
  <si>
    <t>項目</t>
    <rPh sb="0" eb="2">
      <t>コウモク</t>
    </rPh>
    <phoneticPr fontId="10"/>
  </si>
  <si>
    <t>焼却残さ発生量</t>
    <rPh sb="0" eb="3">
      <t>ショウキャクザン</t>
    </rPh>
    <rPh sb="4" eb="7">
      <t>ハッセイリョウ</t>
    </rPh>
    <phoneticPr fontId="16"/>
  </si>
  <si>
    <t>主灰</t>
    <rPh sb="0" eb="1">
      <t>シュ</t>
    </rPh>
    <rPh sb="1" eb="2">
      <t>ハイ</t>
    </rPh>
    <phoneticPr fontId="16"/>
  </si>
  <si>
    <t>ｔ/年</t>
    <phoneticPr fontId="16"/>
  </si>
  <si>
    <t>飛灰処理物</t>
    <rPh sb="0" eb="2">
      <t>ヒバイ</t>
    </rPh>
    <rPh sb="2" eb="5">
      <t>ショリブツ</t>
    </rPh>
    <phoneticPr fontId="16"/>
  </si>
  <si>
    <t>※基準ごみ質の計画ごみ処理量(47,929t/年)を処理した場合の提案値</t>
    <rPh sb="1" eb="3">
      <t>キジュン</t>
    </rPh>
    <rPh sb="5" eb="6">
      <t>シツ</t>
    </rPh>
    <rPh sb="7" eb="9">
      <t>ケイカク</t>
    </rPh>
    <rPh sb="11" eb="14">
      <t>ショリリョウ</t>
    </rPh>
    <rPh sb="23" eb="24">
      <t>ネン</t>
    </rPh>
    <rPh sb="26" eb="28">
      <t>ショリ</t>
    </rPh>
    <rPh sb="30" eb="32">
      <t>バアイ</t>
    </rPh>
    <rPh sb="33" eb="36">
      <t>テイアンチ</t>
    </rPh>
    <phoneticPr fontId="4"/>
  </si>
  <si>
    <t>様式第7-16号添付資料1　</t>
    <rPh sb="0" eb="2">
      <t>ヨウシキ</t>
    </rPh>
    <rPh sb="2" eb="3">
      <t>ダイ</t>
    </rPh>
    <rPh sb="7" eb="8">
      <t>ゴウ</t>
    </rPh>
    <rPh sb="8" eb="12">
      <t>テンプシリョウ</t>
    </rPh>
    <phoneticPr fontId="4"/>
  </si>
  <si>
    <t>焼却残さ発生量</t>
    <rPh sb="0" eb="3">
      <t>ショウキャクザン</t>
    </rPh>
    <rPh sb="4" eb="6">
      <t>ハッセイ</t>
    </rPh>
    <rPh sb="6" eb="7">
      <t>リョウ</t>
    </rPh>
    <phoneticPr fontId="10"/>
  </si>
  <si>
    <t>様式第7-7号添付資料1</t>
    <rPh sb="6" eb="7">
      <t>ゴウ</t>
    </rPh>
    <phoneticPr fontId="4"/>
  </si>
  <si>
    <t>エネルギー使用に伴う二酸化炭素排出量</t>
    <phoneticPr fontId="4"/>
  </si>
  <si>
    <t>様式第7-8号添付資料3</t>
    <rPh sb="6" eb="7">
      <t>ゴウ</t>
    </rPh>
    <rPh sb="7" eb="9">
      <t>テンプ</t>
    </rPh>
    <rPh sb="9" eb="11">
      <t>シリョウ</t>
    </rPh>
    <phoneticPr fontId="4"/>
  </si>
  <si>
    <t>電力量内訳</t>
    <phoneticPr fontId="4"/>
  </si>
  <si>
    <t>焼却残さ発生量</t>
    <phoneticPr fontId="4"/>
  </si>
  <si>
    <t>様式第7-16号添付資料1</t>
    <rPh sb="7" eb="8">
      <t>ゴウ</t>
    </rPh>
    <phoneticPr fontId="4"/>
  </si>
  <si>
    <t>運営・維持管理業務期間</t>
    <rPh sb="0" eb="2">
      <t>ウンエイ</t>
    </rPh>
    <rPh sb="3" eb="7">
      <t>イジカンリ</t>
    </rPh>
    <rPh sb="7" eb="9">
      <t>ギョウム</t>
    </rPh>
    <rPh sb="9" eb="11">
      <t>キカン</t>
    </rPh>
    <phoneticPr fontId="4"/>
  </si>
  <si>
    <t>【参考】注5）</t>
    <rPh sb="1" eb="3">
      <t>サンコウ</t>
    </rPh>
    <rPh sb="4" eb="5">
      <t>チュウ</t>
    </rPh>
    <phoneticPr fontId="4"/>
  </si>
  <si>
    <t>令和
34年度</t>
    <rPh sb="0" eb="2">
      <t>レイワ</t>
    </rPh>
    <rPh sb="5" eb="6">
      <t>ネン</t>
    </rPh>
    <rPh sb="6" eb="7">
      <t>ド</t>
    </rPh>
    <phoneticPr fontId="4"/>
  </si>
  <si>
    <t>令和
35年度</t>
    <rPh sb="0" eb="2">
      <t>レイワ</t>
    </rPh>
    <rPh sb="5" eb="6">
      <t>ネン</t>
    </rPh>
    <rPh sb="6" eb="7">
      <t>ド</t>
    </rPh>
    <phoneticPr fontId="4"/>
  </si>
  <si>
    <t>令和
36年度</t>
    <rPh sb="0" eb="2">
      <t>レイワ</t>
    </rPh>
    <rPh sb="5" eb="6">
      <t>ネン</t>
    </rPh>
    <rPh sb="6" eb="7">
      <t>ド</t>
    </rPh>
    <phoneticPr fontId="4"/>
  </si>
  <si>
    <t>令和
37年度</t>
    <rPh sb="0" eb="2">
      <t>レイワ</t>
    </rPh>
    <rPh sb="5" eb="6">
      <t>ネン</t>
    </rPh>
    <rPh sb="6" eb="7">
      <t>ド</t>
    </rPh>
    <phoneticPr fontId="4"/>
  </si>
  <si>
    <t>令和
38年度</t>
    <rPh sb="0" eb="2">
      <t>レイワ</t>
    </rPh>
    <rPh sb="5" eb="6">
      <t>ネン</t>
    </rPh>
    <rPh sb="6" eb="7">
      <t>ド</t>
    </rPh>
    <phoneticPr fontId="4"/>
  </si>
  <si>
    <t>令和
39年度</t>
    <rPh sb="0" eb="2">
      <t>レイワ</t>
    </rPh>
    <rPh sb="5" eb="6">
      <t>ネン</t>
    </rPh>
    <rPh sb="6" eb="7">
      <t>ド</t>
    </rPh>
    <phoneticPr fontId="4"/>
  </si>
  <si>
    <t>令和
40年度</t>
    <rPh sb="0" eb="2">
      <t>レイワ</t>
    </rPh>
    <rPh sb="5" eb="6">
      <t>ネン</t>
    </rPh>
    <rPh sb="6" eb="7">
      <t>ド</t>
    </rPh>
    <phoneticPr fontId="4"/>
  </si>
  <si>
    <t>令和
41年度</t>
    <rPh sb="0" eb="2">
      <t>レイワ</t>
    </rPh>
    <rPh sb="5" eb="6">
      <t>ネン</t>
    </rPh>
    <rPh sb="6" eb="7">
      <t>ド</t>
    </rPh>
    <phoneticPr fontId="4"/>
  </si>
  <si>
    <t>令和
42年度</t>
    <rPh sb="0" eb="2">
      <t>レイワ</t>
    </rPh>
    <rPh sb="5" eb="6">
      <t>ネン</t>
    </rPh>
    <rPh sb="6" eb="7">
      <t>ド</t>
    </rPh>
    <phoneticPr fontId="4"/>
  </si>
  <si>
    <t>令和
43年度</t>
    <rPh sb="0" eb="2">
      <t>レイワ</t>
    </rPh>
    <rPh sb="5" eb="6">
      <t>ネン</t>
    </rPh>
    <rPh sb="6" eb="7">
      <t>ド</t>
    </rPh>
    <phoneticPr fontId="4"/>
  </si>
  <si>
    <t>(2052年度)</t>
    <rPh sb="5" eb="6">
      <t>ネン</t>
    </rPh>
    <rPh sb="6" eb="7">
      <t>ド</t>
    </rPh>
    <phoneticPr fontId="4"/>
  </si>
  <si>
    <t>(2053年度)</t>
    <rPh sb="5" eb="6">
      <t>ネン</t>
    </rPh>
    <rPh sb="6" eb="7">
      <t>ド</t>
    </rPh>
    <phoneticPr fontId="4"/>
  </si>
  <si>
    <t>(2054年度)</t>
    <rPh sb="5" eb="6">
      <t>ネン</t>
    </rPh>
    <rPh sb="6" eb="7">
      <t>ド</t>
    </rPh>
    <phoneticPr fontId="4"/>
  </si>
  <si>
    <t>(2055年度)</t>
    <rPh sb="5" eb="6">
      <t>ネン</t>
    </rPh>
    <rPh sb="6" eb="7">
      <t>ド</t>
    </rPh>
    <phoneticPr fontId="4"/>
  </si>
  <si>
    <t>(2056年度)</t>
    <rPh sb="5" eb="6">
      <t>ネン</t>
    </rPh>
    <rPh sb="6" eb="7">
      <t>ド</t>
    </rPh>
    <phoneticPr fontId="4"/>
  </si>
  <si>
    <t>(2057年度)</t>
    <rPh sb="5" eb="6">
      <t>ネン</t>
    </rPh>
    <rPh sb="6" eb="7">
      <t>ド</t>
    </rPh>
    <phoneticPr fontId="4"/>
  </si>
  <si>
    <t>(2058年度)</t>
    <rPh sb="5" eb="6">
      <t>ネン</t>
    </rPh>
    <rPh sb="6" eb="7">
      <t>ド</t>
    </rPh>
    <phoneticPr fontId="4"/>
  </si>
  <si>
    <t>(2059年度)</t>
    <rPh sb="5" eb="6">
      <t>ネン</t>
    </rPh>
    <rPh sb="6" eb="7">
      <t>ド</t>
    </rPh>
    <phoneticPr fontId="4"/>
  </si>
  <si>
    <t>(2060年度)</t>
    <rPh sb="5" eb="6">
      <t>ネン</t>
    </rPh>
    <rPh sb="6" eb="7">
      <t>ド</t>
    </rPh>
    <phoneticPr fontId="4"/>
  </si>
  <si>
    <t>(2061年度)</t>
    <rPh sb="5" eb="6">
      <t>ネン</t>
    </rPh>
    <rPh sb="6" eb="7">
      <t>ド</t>
    </rPh>
    <phoneticPr fontId="4"/>
  </si>
  <si>
    <t>うち購入電気量</t>
    <rPh sb="2" eb="7">
      <t>コウニュウデンキリョウ</t>
    </rPh>
    <phoneticPr fontId="4"/>
  </si>
  <si>
    <t>kWh</t>
    <phoneticPr fontId="4"/>
  </si>
  <si>
    <t>ものとするが、地域新電力等の提案係数を認める。ただし、J-クレジット等の提案は認めない。</t>
    <rPh sb="7" eb="12">
      <t>チイキシンデンリョク</t>
    </rPh>
    <rPh sb="12" eb="13">
      <t>トウ</t>
    </rPh>
    <rPh sb="14" eb="16">
      <t>テイアン</t>
    </rPh>
    <rPh sb="16" eb="18">
      <t>ケイスウ</t>
    </rPh>
    <rPh sb="19" eb="20">
      <t>ミト</t>
    </rPh>
    <rPh sb="34" eb="35">
      <t>トウ</t>
    </rPh>
    <rPh sb="36" eb="38">
      <t>テイアン</t>
    </rPh>
    <rPh sb="39" eb="40">
      <t>ミト</t>
    </rPh>
    <phoneticPr fontId="4"/>
  </si>
  <si>
    <t>対象となる排出活動</t>
    <rPh sb="0" eb="2">
      <t>タイショウ</t>
    </rPh>
    <rPh sb="5" eb="7">
      <t>ハイシュツ</t>
    </rPh>
    <rPh sb="7" eb="9">
      <t>カツドウ</t>
    </rPh>
    <phoneticPr fontId="4"/>
  </si>
  <si>
    <t>値</t>
    <rPh sb="0" eb="1">
      <t>アタイ</t>
    </rPh>
    <phoneticPr fontId="4"/>
  </si>
  <si>
    <t>エネルギー起源</t>
    <rPh sb="5" eb="7">
      <t>キゲン</t>
    </rPh>
    <phoneticPr fontId="4"/>
  </si>
  <si>
    <t>燃料の使用</t>
    <rPh sb="0" eb="2">
      <t>ネンリョウ</t>
    </rPh>
    <rPh sb="3" eb="5">
      <t>シヨウ</t>
    </rPh>
    <phoneticPr fontId="4"/>
  </si>
  <si>
    <t>（参考１）表</t>
    <rPh sb="1" eb="3">
      <t>サンコウ</t>
    </rPh>
    <rPh sb="5" eb="6">
      <t>ヒョウ</t>
    </rPh>
    <phoneticPr fontId="4"/>
  </si>
  <si>
    <t>コールタール</t>
    <phoneticPr fontId="4"/>
  </si>
  <si>
    <t>石油アスファルト</t>
    <rPh sb="0" eb="2">
      <t>セキユ</t>
    </rPh>
    <phoneticPr fontId="4"/>
  </si>
  <si>
    <t>コンデンセート（NGL）</t>
    <phoneticPr fontId="4"/>
  </si>
  <si>
    <t>原油（コンデンセート(NGL)を除く。）</t>
    <rPh sb="0" eb="2">
      <t>ゲンユ</t>
    </rPh>
    <rPh sb="16" eb="17">
      <t>ノゾ</t>
    </rPh>
    <phoneticPr fontId="4"/>
  </si>
  <si>
    <t>ナフサ</t>
    <phoneticPr fontId="4"/>
  </si>
  <si>
    <t>ジェット燃料油</t>
    <rPh sb="4" eb="7">
      <t>ネンリョウユ</t>
    </rPh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</si>
  <si>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</si>
  <si>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</si>
  <si>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Ａ重油</t>
    <rPh sb="1" eb="3">
      <t>ジュウユ</t>
    </rPh>
    <phoneticPr fontId="4"/>
  </si>
  <si>
    <t>Ｂ・Ｃ重油</t>
    <rPh sb="3" eb="5">
      <t>ジュウユ</t>
    </rPh>
    <phoneticPr fontId="4"/>
  </si>
  <si>
    <t>液化石油ガス（LPG）</t>
    <rPh sb="0" eb="2">
      <t>エキカ</t>
    </rPh>
    <rPh sb="2" eb="4">
      <t>セキユ</t>
    </rPh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</si>
  <si>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</si>
  <si>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t>液化天然ガス（LNG）</t>
    <rPh sb="0" eb="2">
      <t>エキカ</t>
    </rPh>
    <rPh sb="2" eb="4">
      <t>テンネン</t>
    </rPh>
    <phoneticPr fontId="4"/>
  </si>
  <si>
    <t>天然ガス（液化天然ガス(LNG)を除く。）</t>
    <rPh sb="0" eb="2">
      <t>テンネン</t>
    </rPh>
    <rPh sb="5" eb="7">
      <t>エキカ</t>
    </rPh>
    <rPh sb="7" eb="9">
      <t>テンネン</t>
    </rPh>
    <rPh sb="17" eb="18">
      <t>ノゾ</t>
    </rPh>
    <phoneticPr fontId="4"/>
  </si>
  <si>
    <t>コークス炉ガス</t>
    <rPh sb="4" eb="5">
      <t>ロ</t>
    </rPh>
    <phoneticPr fontId="4"/>
  </si>
  <si>
    <t>高炉ガス</t>
    <rPh sb="0" eb="2">
      <t>コウロ</t>
    </rPh>
    <phoneticPr fontId="4"/>
  </si>
  <si>
    <t>転炉ガス</t>
    <rPh sb="0" eb="2">
      <t>テンロ</t>
    </rPh>
    <phoneticPr fontId="4"/>
  </si>
  <si>
    <t>他人から供給された電気の使用</t>
    <rPh sb="0" eb="2">
      <t>タニン</t>
    </rPh>
    <rPh sb="4" eb="6">
      <t>キョウキュウ</t>
    </rPh>
    <rPh sb="9" eb="11">
      <t>デンキ</t>
    </rPh>
    <rPh sb="12" eb="14">
      <t>シヨウ</t>
    </rPh>
    <phoneticPr fontId="4"/>
  </si>
  <si>
    <t>他人から供給された熱の使用</t>
    <rPh sb="0" eb="2">
      <t>タニン</t>
    </rPh>
    <rPh sb="4" eb="6">
      <t>キョウキュウ</t>
    </rPh>
    <rPh sb="9" eb="10">
      <t>ネツ</t>
    </rPh>
    <rPh sb="11" eb="13">
      <t>シヨウ</t>
    </rPh>
    <phoneticPr fontId="4"/>
  </si>
  <si>
    <t xml:space="preserve">出典) </t>
    <rPh sb="0" eb="2">
      <t>シュッテン</t>
    </rPh>
    <phoneticPr fontId="4"/>
  </si>
  <si>
    <t>消費電力量（焼却炉棟、計量棟）</t>
    <rPh sb="0" eb="5">
      <t>ショウヒデンリョクリョウ</t>
    </rPh>
    <rPh sb="6" eb="9">
      <t>ショウキャクロ</t>
    </rPh>
    <rPh sb="9" eb="10">
      <t>トウ</t>
    </rPh>
    <rPh sb="11" eb="14">
      <t>ケイリョウトウ</t>
    </rPh>
    <phoneticPr fontId="4"/>
  </si>
  <si>
    <t>注4）購入電気量に係る二酸化炭素換算係数は、別添の排出係数シートに示す関西電力の係数を使用する</t>
    <rPh sb="0" eb="1">
      <t>チュウ</t>
    </rPh>
    <rPh sb="3" eb="8">
      <t>コウニュウデンキリョウ</t>
    </rPh>
    <rPh sb="9" eb="10">
      <t>カカ</t>
    </rPh>
    <rPh sb="33" eb="34">
      <t>シメ</t>
    </rPh>
    <rPh sb="35" eb="39">
      <t>カンサイデンリョク</t>
    </rPh>
    <rPh sb="40" eb="42">
      <t>ケイスウ</t>
    </rPh>
    <rPh sb="43" eb="45">
      <t>シヨウ</t>
    </rPh>
    <phoneticPr fontId="4"/>
  </si>
  <si>
    <t>注5）運営21年目以降の整備計画は、本事業契約においては参考扱いとする。計画に当たっては、大規模改修等は貴社推奨の計画を記載するものとするが、運営16年目以降に対応方法を協議する。</t>
    <rPh sb="0" eb="1">
      <t>チュウ</t>
    </rPh>
    <rPh sb="3" eb="5">
      <t>ウンエイ</t>
    </rPh>
    <rPh sb="7" eb="11">
      <t>ネンメイコウ</t>
    </rPh>
    <rPh sb="12" eb="16">
      <t>セイビケイカク</t>
    </rPh>
    <rPh sb="18" eb="23">
      <t>ホンジギョウケイヤク</t>
    </rPh>
    <rPh sb="28" eb="30">
      <t>サンコウ</t>
    </rPh>
    <rPh sb="30" eb="31">
      <t>アツカ</t>
    </rPh>
    <rPh sb="36" eb="38">
      <t>ケイカク</t>
    </rPh>
    <rPh sb="39" eb="40">
      <t>ア</t>
    </rPh>
    <rPh sb="45" eb="50">
      <t>ダイキボカイシュウ</t>
    </rPh>
    <rPh sb="50" eb="51">
      <t>トウ</t>
    </rPh>
    <rPh sb="52" eb="54">
      <t>キシャ</t>
    </rPh>
    <rPh sb="54" eb="56">
      <t>スイショウ</t>
    </rPh>
    <rPh sb="57" eb="59">
      <t>ケイカク</t>
    </rPh>
    <rPh sb="60" eb="62">
      <t>キサイ</t>
    </rPh>
    <rPh sb="71" eb="73">
      <t>ウンエイ</t>
    </rPh>
    <rPh sb="75" eb="79">
      <t>ネンメイコウ</t>
    </rPh>
    <rPh sb="80" eb="84">
      <t>タイオウホウホウ</t>
    </rPh>
    <rPh sb="85" eb="87">
      <t>キョウギ</t>
    </rPh>
    <phoneticPr fontId="4"/>
  </si>
  <si>
    <t>輸入原料炭</t>
    <rPh sb="0" eb="2">
      <t>ユニュウ</t>
    </rPh>
    <rPh sb="2" eb="4">
      <t>ゲンリョウ</t>
    </rPh>
    <rPh sb="4" eb="5">
      <t>タン</t>
    </rPh>
    <phoneticPr fontId="4"/>
  </si>
  <si>
    <t>吹込用原料炭</t>
    <rPh sb="0" eb="2">
      <t>フキコ</t>
    </rPh>
    <rPh sb="2" eb="3">
      <t>ヨウ</t>
    </rPh>
    <rPh sb="3" eb="6">
      <t>ゲンリョウタン</t>
    </rPh>
    <phoneticPr fontId="4"/>
  </si>
  <si>
    <t>輸入一般炭</t>
    <rPh sb="0" eb="2">
      <t>ユニュウ</t>
    </rPh>
    <rPh sb="2" eb="5">
      <t>イッパンタン</t>
    </rPh>
    <phoneticPr fontId="4"/>
  </si>
  <si>
    <t>国産一般炭</t>
    <rPh sb="0" eb="2">
      <t>コクサン</t>
    </rPh>
    <rPh sb="2" eb="4">
      <t>イッパン</t>
    </rPh>
    <rPh sb="4" eb="5">
      <t>スミ</t>
    </rPh>
    <phoneticPr fontId="4"/>
  </si>
  <si>
    <t>輸入無煙炭</t>
    <rPh sb="0" eb="2">
      <t>ユニュウ</t>
    </rPh>
    <rPh sb="2" eb="5">
      <t>ムエンタン</t>
    </rPh>
    <phoneticPr fontId="4"/>
  </si>
  <si>
    <t>コークス用原料炭</t>
    <phoneticPr fontId="4"/>
  </si>
  <si>
    <t>石炭コークス</t>
    <phoneticPr fontId="4"/>
  </si>
  <si>
    <t>石油コークス又はFCCコーク（流動接触分解で使用された触媒に析出する炭素）</t>
    <rPh sb="0" eb="2">
      <t>セキユ</t>
    </rPh>
    <rPh sb="6" eb="7">
      <t>マタ</t>
    </rPh>
    <rPh sb="15" eb="17">
      <t>リュウドウ</t>
    </rPh>
    <rPh sb="17" eb="19">
      <t>セッショク</t>
    </rPh>
    <rPh sb="19" eb="21">
      <t>ブンカイ</t>
    </rPh>
    <rPh sb="22" eb="24">
      <t>シヨウ</t>
    </rPh>
    <rPh sb="27" eb="29">
      <t>ショクバイ</t>
    </rPh>
    <rPh sb="30" eb="32">
      <t>セキシュツ</t>
    </rPh>
    <rPh sb="34" eb="36">
      <t>タンソ</t>
    </rPh>
    <phoneticPr fontId="4"/>
  </si>
  <si>
    <t>揮発油</t>
    <phoneticPr fontId="4"/>
  </si>
  <si>
    <t>潤滑油</t>
    <phoneticPr fontId="4"/>
  </si>
  <si>
    <t>発電用高炉ガス</t>
    <phoneticPr fontId="4"/>
  </si>
  <si>
    <t>RDF</t>
    <phoneticPr fontId="4"/>
  </si>
  <si>
    <t>RPF</t>
    <phoneticPr fontId="4"/>
  </si>
  <si>
    <t>廃タイヤ</t>
    <phoneticPr fontId="4"/>
  </si>
  <si>
    <t>廃プラスチック類（一般廃棄物）</t>
    <phoneticPr fontId="4"/>
  </si>
  <si>
    <t>廃プラスチック類（産業廃棄物）</t>
    <phoneticPr fontId="4"/>
  </si>
  <si>
    <t>廃油（植物性のもの及び動物性のものを除く。）、廃油（植物性のもの及び動物性のものを除く。）から製造された燃料炭化水素油</t>
    <phoneticPr fontId="4"/>
  </si>
  <si>
    <t>廃プラスチック類から製造される燃料炭化水素油</t>
    <phoneticPr fontId="4"/>
  </si>
  <si>
    <t>＜産業用以外の蒸気、温水及び冷水＞熱供給事業者が供給した熱を使用している場合</t>
    <rPh sb="1" eb="4">
      <t>サンギョウヨウ</t>
    </rPh>
    <rPh sb="4" eb="6">
      <t>イガイ</t>
    </rPh>
    <rPh sb="7" eb="9">
      <t>ジョウキ</t>
    </rPh>
    <rPh sb="10" eb="12">
      <t>オンスイ</t>
    </rPh>
    <rPh sb="12" eb="13">
      <t>オヨ</t>
    </rPh>
    <rPh sb="14" eb="16">
      <t>レイスイ</t>
    </rPh>
    <rPh sb="17" eb="18">
      <t>ネツ</t>
    </rPh>
    <rPh sb="18" eb="20">
      <t>キョウキュウ</t>
    </rPh>
    <rPh sb="20" eb="22">
      <t>ジギョウ</t>
    </rPh>
    <rPh sb="22" eb="23">
      <t>シャ</t>
    </rPh>
    <rPh sb="24" eb="26">
      <t>キョウキュウ</t>
    </rPh>
    <rPh sb="28" eb="29">
      <t>ネツ</t>
    </rPh>
    <rPh sb="30" eb="32">
      <t>シヨウ</t>
    </rPh>
    <rPh sb="36" eb="38">
      <t>バアイ</t>
    </rPh>
    <phoneticPr fontId="4"/>
  </si>
  <si>
    <t>都市ガス</t>
    <rPh sb="0" eb="2">
      <t>トシ</t>
    </rPh>
    <phoneticPr fontId="4"/>
  </si>
  <si>
    <t>関西電力送配電㈱※2</t>
    <rPh sb="0" eb="4">
      <t>カンサイデンリョク</t>
    </rPh>
    <rPh sb="4" eb="7">
      <t>ソウハイデン</t>
    </rPh>
    <phoneticPr fontId="4"/>
  </si>
  <si>
    <t>環境大臣及び経済産業大臣が公表する熱供給事業者ごとの係数※3</t>
    <phoneticPr fontId="4"/>
  </si>
  <si>
    <t>※3熱供給事業者別排出係数(特定排出者の温室効果ガス排出量算定用)　－5年度供給実績－　R7.6.30 環境省・経済産業省公表</t>
    <phoneticPr fontId="4"/>
  </si>
  <si>
    <t>※1ガス事業者別排出係数(特定排出者の温室効果ガス排出量算定用) －R6年度供給実績－　R7.6.30 環境省・経済産業省公表</t>
    <phoneticPr fontId="4"/>
  </si>
  <si>
    <t>大阪ガス株式会社※1</t>
    <rPh sb="0" eb="2">
      <t>オオサカ</t>
    </rPh>
    <rPh sb="4" eb="8">
      <t>カブシキガイシャ</t>
    </rPh>
    <phoneticPr fontId="4"/>
  </si>
  <si>
    <t>算定・報告・公表制度における算定方法・排出係数一覧（R5.12.12更新（R6.7.11一部修正）版）</t>
    <rPh sb="34" eb="36">
      <t>コウシン</t>
    </rPh>
    <rPh sb="44" eb="48">
      <t>イチブシュウセイ</t>
    </rPh>
    <rPh sb="49" eb="50">
      <t>バン</t>
    </rPh>
    <phoneticPr fontId="4"/>
  </si>
  <si>
    <t>※2電気事業者別排出係数（特定排出者の温室効果ガス排出量算定用）－R5年度実績－ R7.3.18 環境省・経済産業省公表、R7.7.18、R7.7.28、R7.8.1一部追加・更新</t>
    <phoneticPr fontId="4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</si>
  <si>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/t</t>
    </r>
    <phoneticPr fontId="4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</si>
  <si>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/kL</t>
    </r>
    <phoneticPr fontId="4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</si>
  <si>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/1000Nm</t>
    </r>
    <r>
      <rPr>
        <vertAlign val="superscript"/>
        <sz val="10"/>
        <rFont val="ＭＳ 明朝"/>
        <family val="1"/>
        <charset val="128"/>
      </rPr>
      <t>3</t>
    </r>
    <phoneticPr fontId="4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</si>
  <si>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/kWh</t>
    </r>
    <phoneticPr fontId="4"/>
  </si>
  <si>
    <t>固定費Ａ（その他費）</t>
    <rPh sb="7" eb="8">
      <t>タ</t>
    </rPh>
    <rPh sb="8" eb="9">
      <t>ヒ</t>
    </rPh>
    <phoneticPr fontId="29"/>
  </si>
  <si>
    <t>変動費Ｂ（電気・用水・下水の基本料金以外の費用）</t>
    <rPh sb="0" eb="3">
      <t>ヘンドウヒ</t>
    </rPh>
    <rPh sb="21" eb="23">
      <t>ヒヨウ</t>
    </rPh>
    <phoneticPr fontId="29"/>
  </si>
  <si>
    <t>運営・維持管理業務委託費内訳書</t>
    <rPh sb="0" eb="2">
      <t>ウンエイ</t>
    </rPh>
    <rPh sb="3" eb="7">
      <t>イジカンリ</t>
    </rPh>
    <rPh sb="7" eb="9">
      <t>ギョウム</t>
    </rPh>
    <rPh sb="9" eb="11">
      <t>イタク</t>
    </rPh>
    <rPh sb="11" eb="12">
      <t>ヒ</t>
    </rPh>
    <rPh sb="12" eb="15">
      <t>ウチワケショ</t>
    </rPh>
    <phoneticPr fontId="4"/>
  </si>
  <si>
    <t>固定費Ａ（その他費）</t>
    <rPh sb="8" eb="9">
      <t>ヒ</t>
    </rPh>
    <phoneticPr fontId="4"/>
  </si>
  <si>
    <t>変動費Ｂ（電気・用水・下水の基本料金以外の費用）</t>
    <rPh sb="0" eb="2">
      <t>ヘンドウ</t>
    </rPh>
    <rPh sb="2" eb="3">
      <t>ヒ</t>
    </rPh>
    <rPh sb="5" eb="7">
      <t>デンキ</t>
    </rPh>
    <rPh sb="8" eb="10">
      <t>ヨウスイ</t>
    </rPh>
    <rPh sb="11" eb="13">
      <t>ゲスイ</t>
    </rPh>
    <rPh sb="14" eb="20">
      <t>キホンリョウキンイガイ</t>
    </rPh>
    <rPh sb="21" eb="23">
      <t>ヒヨウ</t>
    </rPh>
    <phoneticPr fontId="4"/>
  </si>
  <si>
    <t>姫路市新美化センター整備・運営事業　　第１回入札関係書類に関する質問書（入札参加資格）</t>
    <rPh sb="0" eb="2">
      <t>ヒメジ</t>
    </rPh>
    <rPh sb="24" eb="28">
      <t>カンケイショルイ</t>
    </rPh>
    <rPh sb="36" eb="40">
      <t>ニュウサツサンカ</t>
    </rPh>
    <rPh sb="40" eb="42">
      <t>シカク</t>
    </rPh>
    <phoneticPr fontId="11"/>
  </si>
  <si>
    <t>姫路市新美化センター整備・運営事業　　第１回入札関係書類に関する質問書（入札参加資格以外）</t>
    <rPh sb="0" eb="2">
      <t>ヒメジ</t>
    </rPh>
    <rPh sb="24" eb="28">
      <t>カンケイショルイ</t>
    </rPh>
    <rPh sb="36" eb="40">
      <t>ニュウサツサンカ</t>
    </rPh>
    <rPh sb="40" eb="42">
      <t>シカク</t>
    </rPh>
    <rPh sb="42" eb="44">
      <t>イガイ</t>
    </rPh>
    <phoneticPr fontId="11"/>
  </si>
  <si>
    <t>姫路市新美化センター整備・運営事業　　第２回入札関係書類に関する質問書</t>
    <rPh sb="0" eb="2">
      <t>ヒメジ</t>
    </rPh>
    <rPh sb="24" eb="28">
      <t>カンケイショルイ</t>
    </rPh>
    <phoneticPr fontId="11"/>
  </si>
  <si>
    <t>(２) 低質ごみ（低位発熱量8,160kJ/kg）、計画ごみ処理量の80％（38,300t）の場合</t>
    <rPh sb="4" eb="6">
      <t>テイシツ</t>
    </rPh>
    <rPh sb="9" eb="11">
      <t>テイイ</t>
    </rPh>
    <rPh sb="11" eb="13">
      <t>ハツネツ</t>
    </rPh>
    <rPh sb="13" eb="14">
      <t>リョウ</t>
    </rPh>
    <rPh sb="26" eb="28">
      <t>ケイカク</t>
    </rPh>
    <rPh sb="30" eb="32">
      <t>ショリ</t>
    </rPh>
    <rPh sb="32" eb="33">
      <t>リョウ</t>
    </rPh>
    <rPh sb="47" eb="49">
      <t>バアイ</t>
    </rPh>
    <phoneticPr fontId="10"/>
  </si>
  <si>
    <t>注1）副本の出資者欄は空欄とすること。</t>
    <rPh sb="0" eb="1">
      <t>チュウ</t>
    </rPh>
    <rPh sb="3" eb="5">
      <t>フクホン</t>
    </rPh>
    <rPh sb="6" eb="8">
      <t>シュッシ</t>
    </rPh>
    <rPh sb="8" eb="9">
      <t>シャ</t>
    </rPh>
    <rPh sb="9" eb="10">
      <t>ラン</t>
    </rPh>
    <rPh sb="11" eb="13">
      <t>クウラン</t>
    </rPh>
    <phoneticPr fontId="4"/>
  </si>
  <si>
    <t>給水設備</t>
    <rPh sb="0" eb="2">
      <t>キュウスイ</t>
    </rPh>
    <rPh sb="2" eb="4">
      <t>セツビ</t>
    </rPh>
    <phoneticPr fontId="11"/>
  </si>
  <si>
    <t>注7）記入欄が足りない場合は、適宜追加すること。</t>
    <rPh sb="0" eb="1">
      <t>チュウ</t>
    </rPh>
    <phoneticPr fontId="4"/>
  </si>
  <si>
    <t>***,***</t>
    <phoneticPr fontId="4"/>
  </si>
  <si>
    <r>
      <t>リースＣ－Ａ（市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7" eb="9">
      <t>シナイ</t>
    </rPh>
    <phoneticPr fontId="4"/>
  </si>
  <si>
    <t>注3）消費電力量は、ごみ処理に関する焼却炉棟、計量棟の分を計上し、管理棟、大研修室、動物焼却炉</t>
    <rPh sb="0" eb="1">
      <t>チュウ</t>
    </rPh>
    <rPh sb="3" eb="8">
      <t>ショウヒデンリョクリョウ</t>
    </rPh>
    <rPh sb="12" eb="14">
      <t>ショリ</t>
    </rPh>
    <rPh sb="15" eb="16">
      <t>カン</t>
    </rPh>
    <rPh sb="18" eb="22">
      <t>ショウキャクロトウ</t>
    </rPh>
    <rPh sb="23" eb="26">
      <t>ケイリョウトウ</t>
    </rPh>
    <rPh sb="27" eb="28">
      <t>ブン</t>
    </rPh>
    <rPh sb="29" eb="31">
      <t>ケイジョウ</t>
    </rPh>
    <rPh sb="33" eb="36">
      <t>カンリトウ</t>
    </rPh>
    <rPh sb="37" eb="41">
      <t>ダイケンシュウシツ</t>
    </rPh>
    <rPh sb="42" eb="47">
      <t>ドウブツショウキャクロ</t>
    </rPh>
    <phoneticPr fontId="4"/>
  </si>
  <si>
    <t>等を除く。</t>
    <rPh sb="0" eb="1">
      <t>トウ</t>
    </rPh>
    <phoneticPr fontId="4"/>
  </si>
  <si>
    <t>建築設備</t>
    <rPh sb="0" eb="2">
      <t>ケンチク</t>
    </rPh>
    <phoneticPr fontId="11"/>
  </si>
  <si>
    <t>注4）記入欄が足りない場合は、適宜追加すること。また、その他必要な設備等がある場合は項目を追加すること。</t>
    <rPh sb="0" eb="1">
      <t>チュウ</t>
    </rPh>
    <rPh sb="29" eb="30">
      <t>タ</t>
    </rPh>
    <rPh sb="30" eb="32">
      <t>ヒツヨウ</t>
    </rPh>
    <rPh sb="33" eb="35">
      <t>セツビ</t>
    </rPh>
    <rPh sb="35" eb="36">
      <t>トウ</t>
    </rPh>
    <rPh sb="39" eb="41">
      <t>バアイ</t>
    </rPh>
    <rPh sb="42" eb="44">
      <t>コウモク</t>
    </rPh>
    <rPh sb="45" eb="47">
      <t>ツイカ</t>
    </rPh>
    <phoneticPr fontId="4"/>
  </si>
  <si>
    <t>その他費</t>
    <phoneticPr fontId="4"/>
  </si>
  <si>
    <t>（令和８年　３月　６日 修正版）</t>
    <rPh sb="0" eb="2">
      <t>レイワ</t>
    </rPh>
    <rPh sb="3" eb="4">
      <t>ネン</t>
    </rPh>
    <rPh sb="6" eb="7">
      <t>ツキ</t>
    </rPh>
    <rPh sb="9" eb="10">
      <t>ニチ</t>
    </rPh>
    <rPh sb="10" eb="11">
      <t>ニチ</t>
    </rPh>
    <rPh sb="12" eb="14">
      <t>シュウセイ</t>
    </rPh>
    <rPh sb="14" eb="15">
      <t>バン</t>
    </rPh>
    <phoneticPr fontId="4"/>
  </si>
  <si>
    <t>注）※：事業者範囲のみ（管理棟、大研修室、動物焼却炉等を除く）</t>
    <rPh sb="0" eb="1">
      <t>チュウ</t>
    </rPh>
    <rPh sb="4" eb="7">
      <t>ジギョウシャ</t>
    </rPh>
    <rPh sb="7" eb="9">
      <t>ハンイ</t>
    </rPh>
    <rPh sb="12" eb="15">
      <t>カンリトウ</t>
    </rPh>
    <rPh sb="16" eb="20">
      <t>ダイケンシュウシツ</t>
    </rPh>
    <rPh sb="21" eb="26">
      <t>ドウブツショウキャクロ</t>
    </rPh>
    <rPh sb="26" eb="27">
      <t>トウ</t>
    </rPh>
    <rPh sb="28" eb="29">
      <t>ノゾ</t>
    </rPh>
    <phoneticPr fontId="4"/>
  </si>
  <si>
    <t>a)消費電力量</t>
    <rPh sb="2" eb="4">
      <t>ショウヒ</t>
    </rPh>
    <rPh sb="4" eb="6">
      <t>デンリョク</t>
    </rPh>
    <rPh sb="6" eb="7">
      <t>リョウ</t>
    </rPh>
    <phoneticPr fontId="11"/>
  </si>
  <si>
    <t>a)消費電力量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</si>
</sst>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(0%\)"/>
    <numFmt numFmtId="177" formatCode="#,##0_);\(#,##0\)"/>
    <numFmt numFmtId="178" formatCode="0.00_);[Red]\(0.00\)"/>
    <numFmt numFmtId="179" formatCode="#,##0;&quot;▲ &quot;#,##0"/>
    <numFmt numFmtId="180" formatCode="#,##0_);[Red]\(#,##0\)"/>
    <numFmt numFmtId="181" formatCode="#,##0_ "/>
    <numFmt numFmtId="182" formatCode="0.000000_ "/>
    <numFmt numFmtId="183" formatCode="#,##0_ ;[Red]\-#,##0\ "/>
    <numFmt numFmtId="184" formatCode="#,##0.000;[Red]\-#,##0.000"/>
  </numFmts>
  <fonts count="62" x14ac:knownFonts="1">
    <font>
      <sz val="10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HGｺﾞｼｯｸM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sz val="11"/>
      <color theme="0" tint="-4.9989318521683403E-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Century"/>
      <family val="1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name val="HGSｺﾞｼｯｸE"/>
      <family val="3"/>
      <charset val="128"/>
    </font>
    <font>
      <sz val="14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2"/>
      <color theme="1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0"/>
      <color theme="1"/>
      <name val="HGSｺﾞｼｯｸE"/>
      <family val="3"/>
      <charset val="128"/>
    </font>
    <font>
      <sz val="11"/>
      <color theme="0" tint="-0.14999847407452621"/>
      <name val="ＭＳ 明朝"/>
      <family val="1"/>
      <charset val="128"/>
    </font>
    <font>
      <sz val="11"/>
      <color theme="1"/>
      <name val="HGSｺﾞｼｯｸE"/>
      <family val="3"/>
      <charset val="128"/>
    </font>
    <font>
      <sz val="10"/>
      <color theme="1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20"/>
      <name val="HGPｺﾞｼｯｸE"/>
      <family val="3"/>
      <charset val="128"/>
    </font>
    <font>
      <sz val="12"/>
      <color theme="1"/>
      <name val="ＭＳ 明朝"/>
      <family val="2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sz val="10"/>
      <color theme="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HGSｺﾞｼｯｸE"/>
      <family val="3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b/>
      <sz val="10"/>
      <color theme="4" tint="-0.499984740745262"/>
      <name val="ＭＳ 明朝"/>
      <family val="1"/>
      <charset val="128"/>
    </font>
    <font>
      <sz val="11"/>
      <color theme="1"/>
      <name val="HGS創英角ｺﾞｼｯｸUB"/>
      <family val="3"/>
      <charset val="128"/>
    </font>
    <font>
      <sz val="11"/>
      <color rgb="FFFF0000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vertAlign val="subscript"/>
      <sz val="11"/>
      <color theme="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明朝"/>
      <family val="2"/>
      <charset val="128"/>
    </font>
    <font>
      <vertAlign val="subscript"/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FF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38" fontId="30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8" fillId="0" borderId="0">
      <alignment vertical="center"/>
    </xf>
  </cellStyleXfs>
  <cellXfs count="862">
    <xf numFmtId="0" fontId="0" fillId="0" borderId="0" xfId="0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38" fontId="6" fillId="2" borderId="4" xfId="1" applyFont="1" applyFill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38" fontId="9" fillId="0" borderId="0" xfId="1" applyFont="1" applyFill="1" applyAlignment="1">
      <alignment vertical="top"/>
    </xf>
    <xf numFmtId="38" fontId="9" fillId="0" borderId="0" xfId="1" applyFont="1" applyFill="1" applyAlignment="1">
      <alignment horizontal="center" vertical="top"/>
    </xf>
    <xf numFmtId="38" fontId="9" fillId="0" borderId="0" xfId="1" applyFont="1" applyFill="1" applyAlignment="1">
      <alignment horizontal="left" vertical="top"/>
    </xf>
    <xf numFmtId="38" fontId="12" fillId="0" borderId="0" xfId="1" applyFont="1" applyFill="1" applyAlignment="1">
      <alignment horizontal="left" vertical="top"/>
    </xf>
    <xf numFmtId="38" fontId="9" fillId="0" borderId="1" xfId="1" applyFont="1" applyFill="1" applyBorder="1" applyAlignment="1">
      <alignment horizontal="center" vertical="top"/>
    </xf>
    <xf numFmtId="38" fontId="9" fillId="0" borderId="19" xfId="1" applyFont="1" applyFill="1" applyBorder="1" applyAlignment="1">
      <alignment horizontal="center" vertical="top"/>
    </xf>
    <xf numFmtId="38" fontId="9" fillId="0" borderId="20" xfId="1" applyFont="1" applyFill="1" applyBorder="1" applyAlignment="1">
      <alignment horizontal="center" vertical="top"/>
    </xf>
    <xf numFmtId="38" fontId="9" fillId="0" borderId="20" xfId="1" applyFont="1" applyFill="1" applyBorder="1" applyAlignment="1">
      <alignment vertical="top"/>
    </xf>
    <xf numFmtId="38" fontId="9" fillId="0" borderId="19" xfId="1" applyFont="1" applyFill="1" applyBorder="1" applyAlignment="1">
      <alignment vertical="top"/>
    </xf>
    <xf numFmtId="38" fontId="9" fillId="0" borderId="21" xfId="1" applyFont="1" applyFill="1" applyBorder="1" applyAlignment="1">
      <alignment horizontal="center" vertical="top"/>
    </xf>
    <xf numFmtId="38" fontId="9" fillId="0" borderId="21" xfId="1" applyFont="1" applyFill="1" applyBorder="1" applyAlignment="1">
      <alignment vertical="top"/>
    </xf>
    <xf numFmtId="38" fontId="9" fillId="0" borderId="0" xfId="1" applyFont="1" applyFill="1" applyBorder="1" applyAlignment="1">
      <alignment horizontal="center" vertical="top"/>
    </xf>
    <xf numFmtId="38" fontId="9" fillId="0" borderId="0" xfId="1" applyFont="1" applyFill="1" applyBorder="1" applyAlignment="1">
      <alignment vertical="top"/>
    </xf>
    <xf numFmtId="38" fontId="9" fillId="0" borderId="22" xfId="1" applyFont="1" applyFill="1" applyBorder="1" applyAlignment="1">
      <alignment vertical="top" wrapText="1"/>
    </xf>
    <xf numFmtId="38" fontId="9" fillId="0" borderId="22" xfId="1" applyFont="1" applyFill="1" applyBorder="1" applyAlignment="1">
      <alignment horizontal="center" vertical="top"/>
    </xf>
    <xf numFmtId="38" fontId="9" fillId="0" borderId="1" xfId="1" applyFont="1" applyFill="1" applyBorder="1" applyAlignment="1">
      <alignment horizontal="center" vertical="top" wrapText="1"/>
    </xf>
    <xf numFmtId="38" fontId="9" fillId="0" borderId="0" xfId="1" applyFont="1" applyAlignment="1">
      <alignment horizontal="left" vertical="top"/>
    </xf>
    <xf numFmtId="38" fontId="9" fillId="0" borderId="19" xfId="1" applyFont="1" applyFill="1" applyBorder="1" applyAlignment="1">
      <alignment vertical="top" shrinkToFit="1"/>
    </xf>
    <xf numFmtId="38" fontId="9" fillId="0" borderId="22" xfId="1" applyFont="1" applyFill="1" applyBorder="1" applyAlignment="1">
      <alignment vertical="top" shrinkToFit="1"/>
    </xf>
    <xf numFmtId="38" fontId="9" fillId="0" borderId="1" xfId="1" applyFont="1" applyFill="1" applyBorder="1" applyAlignment="1">
      <alignment vertical="top" shrinkToFit="1"/>
    </xf>
    <xf numFmtId="38" fontId="9" fillId="2" borderId="1" xfId="1" applyFont="1" applyFill="1" applyBorder="1" applyAlignment="1">
      <alignment horizontal="center" vertical="top"/>
    </xf>
    <xf numFmtId="38" fontId="9" fillId="2" borderId="1" xfId="1" applyFont="1" applyFill="1" applyBorder="1" applyAlignment="1">
      <alignment vertical="top"/>
    </xf>
    <xf numFmtId="38" fontId="9" fillId="2" borderId="4" xfId="1" applyFont="1" applyFill="1" applyBorder="1" applyAlignment="1">
      <alignment horizontal="center" vertical="top"/>
    </xf>
    <xf numFmtId="38" fontId="9" fillId="2" borderId="5" xfId="1" applyFont="1" applyFill="1" applyBorder="1" applyAlignment="1">
      <alignment horizontal="center" vertical="top"/>
    </xf>
    <xf numFmtId="38" fontId="9" fillId="0" borderId="26" xfId="1" applyFont="1" applyFill="1" applyBorder="1" applyAlignment="1">
      <alignment horizontal="center" vertical="top"/>
    </xf>
    <xf numFmtId="38" fontId="9" fillId="0" borderId="33" xfId="1" applyFont="1" applyFill="1" applyBorder="1" applyAlignment="1">
      <alignment horizontal="center" vertical="top"/>
    </xf>
    <xf numFmtId="38" fontId="9" fillId="0" borderId="33" xfId="1" applyFont="1" applyFill="1" applyBorder="1" applyAlignment="1">
      <alignment vertical="top"/>
    </xf>
    <xf numFmtId="38" fontId="9" fillId="0" borderId="23" xfId="1" applyFont="1" applyFill="1" applyBorder="1" applyAlignment="1">
      <alignment horizontal="center" vertical="top"/>
    </xf>
    <xf numFmtId="38" fontId="9" fillId="0" borderId="23" xfId="1" applyFont="1" applyFill="1" applyBorder="1" applyAlignment="1">
      <alignment vertical="top"/>
    </xf>
    <xf numFmtId="38" fontId="13" fillId="0" borderId="0" xfId="1" applyFont="1" applyFill="1" applyAlignment="1">
      <alignment horizontal="right"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 wrapText="1"/>
    </xf>
    <xf numFmtId="38" fontId="6" fillId="0" borderId="1" xfId="1" applyFont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38" fontId="15" fillId="0" borderId="0" xfId="1" applyFo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20" fillId="0" borderId="0" xfId="1" applyFont="1">
      <alignment vertical="center"/>
    </xf>
    <xf numFmtId="38" fontId="20" fillId="2" borderId="3" xfId="1" applyFont="1" applyFill="1" applyBorder="1" applyAlignment="1">
      <alignment horizontal="center" vertical="center" shrinkToFit="1"/>
    </xf>
    <xf numFmtId="38" fontId="20" fillId="2" borderId="2" xfId="1" applyFont="1" applyFill="1" applyBorder="1" applyAlignment="1">
      <alignment horizontal="center" vertical="center" shrinkToFit="1"/>
    </xf>
    <xf numFmtId="38" fontId="0" fillId="0" borderId="0" xfId="1" applyFont="1">
      <alignment vertical="center"/>
    </xf>
    <xf numFmtId="38" fontId="20" fillId="0" borderId="0" xfId="1" applyFont="1" applyAlignment="1">
      <alignment horizontal="right" vertical="center"/>
    </xf>
    <xf numFmtId="0" fontId="8" fillId="0" borderId="0" xfId="6" applyFill="1">
      <alignment vertical="center"/>
    </xf>
    <xf numFmtId="177" fontId="8" fillId="0" borderId="0" xfId="6" applyNumberFormat="1" applyFill="1">
      <alignment vertical="center"/>
    </xf>
    <xf numFmtId="0" fontId="17" fillId="0" borderId="0" xfId="6" applyFont="1" applyFill="1" applyAlignment="1">
      <alignment horizontal="right" vertical="center"/>
    </xf>
    <xf numFmtId="0" fontId="9" fillId="0" borderId="0" xfId="6" applyFont="1" applyFill="1" applyAlignment="1">
      <alignment horizontal="right" vertical="center"/>
    </xf>
    <xf numFmtId="0" fontId="23" fillId="0" borderId="0" xfId="6" applyFont="1" applyFill="1" applyAlignment="1">
      <alignment horizontal="center" vertical="center"/>
    </xf>
    <xf numFmtId="0" fontId="18" fillId="0" borderId="0" xfId="6" applyFont="1" applyFill="1" applyAlignment="1">
      <alignment horizontal="left" vertical="center"/>
    </xf>
    <xf numFmtId="0" fontId="10" fillId="0" borderId="0" xfId="6" applyFont="1" applyFill="1">
      <alignment vertical="center"/>
    </xf>
    <xf numFmtId="0" fontId="18" fillId="0" borderId="1" xfId="6" applyFont="1" applyFill="1" applyBorder="1" applyAlignment="1">
      <alignment horizontal="center" vertical="center" wrapText="1"/>
    </xf>
    <xf numFmtId="0" fontId="18" fillId="3" borderId="5" xfId="6" applyFont="1" applyFill="1" applyBorder="1" applyAlignment="1">
      <alignment vertical="center" wrapText="1"/>
    </xf>
    <xf numFmtId="0" fontId="24" fillId="0" borderId="0" xfId="6" applyFont="1" applyFill="1" applyBorder="1" applyAlignment="1">
      <alignment horizontal="justify" vertical="top" wrapText="1"/>
    </xf>
    <xf numFmtId="0" fontId="25" fillId="0" borderId="0" xfId="6" applyFont="1" applyFill="1" applyBorder="1" applyAlignment="1">
      <alignment horizontal="justify" vertical="top" wrapText="1"/>
    </xf>
    <xf numFmtId="0" fontId="8" fillId="0" borderId="0" xfId="6" applyFill="1" applyBorder="1" applyAlignment="1">
      <alignment vertical="center"/>
    </xf>
    <xf numFmtId="0" fontId="10" fillId="0" borderId="0" xfId="6" applyFont="1" applyFill="1" applyAlignment="1">
      <alignment vertical="top"/>
    </xf>
    <xf numFmtId="177" fontId="10" fillId="0" borderId="0" xfId="6" applyNumberFormat="1" applyFont="1" applyFill="1">
      <alignment vertical="center"/>
    </xf>
    <xf numFmtId="0" fontId="17" fillId="0" borderId="1" xfId="6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/>
    </xf>
    <xf numFmtId="0" fontId="17" fillId="2" borderId="1" xfId="6" applyFont="1" applyFill="1" applyBorder="1" applyAlignment="1">
      <alignment horizontal="left" vertical="center" wrapText="1"/>
    </xf>
    <xf numFmtId="0" fontId="17" fillId="2" borderId="1" xfId="6" applyFont="1" applyFill="1" applyBorder="1" applyAlignment="1">
      <alignment horizontal="center" vertical="center" wrapText="1"/>
    </xf>
    <xf numFmtId="0" fontId="27" fillId="2" borderId="34" xfId="6" quotePrefix="1" applyFont="1" applyFill="1" applyBorder="1" applyAlignment="1">
      <alignment horizontal="center" vertical="center" wrapText="1"/>
    </xf>
    <xf numFmtId="177" fontId="27" fillId="2" borderId="52" xfId="6" quotePrefix="1" applyNumberFormat="1" applyFont="1" applyFill="1" applyBorder="1" applyAlignment="1">
      <alignment horizontal="center" vertical="center" wrapText="1"/>
    </xf>
    <xf numFmtId="0" fontId="27" fillId="2" borderId="52" xfId="6" quotePrefix="1" applyFont="1" applyFill="1" applyBorder="1" applyAlignment="1">
      <alignment horizontal="center" vertical="center" wrapText="1"/>
    </xf>
    <xf numFmtId="0" fontId="27" fillId="2" borderId="52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center" vertical="center" wrapText="1"/>
    </xf>
    <xf numFmtId="0" fontId="17" fillId="3" borderId="1" xfId="6" quotePrefix="1" applyFont="1" applyFill="1" applyBorder="1" applyAlignment="1">
      <alignment horizontal="center" vertical="center" wrapText="1"/>
    </xf>
    <xf numFmtId="0" fontId="27" fillId="3" borderId="34" xfId="6" applyFont="1" applyFill="1" applyBorder="1" applyAlignment="1">
      <alignment horizontal="center" vertical="center" wrapText="1"/>
    </xf>
    <xf numFmtId="177" fontId="27" fillId="3" borderId="52" xfId="6" applyNumberFormat="1" applyFont="1" applyFill="1" applyBorder="1" applyAlignment="1">
      <alignment horizontal="center" vertical="center" wrapText="1"/>
    </xf>
    <xf numFmtId="0" fontId="27" fillId="3" borderId="52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left" vertical="center" wrapText="1"/>
    </xf>
    <xf numFmtId="0" fontId="17" fillId="3" borderId="1" xfId="6" applyFont="1" applyFill="1" applyBorder="1" applyAlignment="1">
      <alignment horizontal="left" vertical="top" wrapText="1"/>
    </xf>
    <xf numFmtId="0" fontId="27" fillId="0" borderId="0" xfId="6" applyFont="1" applyFill="1">
      <alignment vertical="center"/>
    </xf>
    <xf numFmtId="0" fontId="27" fillId="0" borderId="0" xfId="6" applyFont="1" applyFill="1" applyAlignment="1">
      <alignment horizontal="left" vertical="center"/>
    </xf>
    <xf numFmtId="0" fontId="19" fillId="0" borderId="0" xfId="6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7" fillId="0" borderId="0" xfId="6" applyFont="1" applyFill="1" applyAlignment="1">
      <alignment horizontal="left" vertical="center"/>
    </xf>
    <xf numFmtId="38" fontId="28" fillId="0" borderId="0" xfId="4" applyFont="1" applyFill="1" applyAlignment="1">
      <alignment horizontal="left" vertical="center"/>
    </xf>
    <xf numFmtId="38" fontId="27" fillId="0" borderId="41" xfId="4" applyFont="1" applyFill="1" applyBorder="1" applyAlignment="1">
      <alignment horizontal="center" vertical="center"/>
    </xf>
    <xf numFmtId="38" fontId="27" fillId="0" borderId="45" xfId="4" applyFont="1" applyFill="1" applyBorder="1" applyAlignment="1">
      <alignment horizontal="center" vertical="center"/>
    </xf>
    <xf numFmtId="38" fontId="27" fillId="0" borderId="45" xfId="4" applyFont="1" applyFill="1" applyBorder="1" applyAlignment="1">
      <alignment horizontal="center" vertical="center" wrapText="1"/>
    </xf>
    <xf numFmtId="38" fontId="27" fillId="0" borderId="57" xfId="4" applyFont="1" applyFill="1" applyBorder="1" applyAlignment="1">
      <alignment horizontal="center" vertical="center" wrapText="1"/>
    </xf>
    <xf numFmtId="38" fontId="27" fillId="0" borderId="24" xfId="4" applyFont="1" applyFill="1" applyBorder="1" applyAlignment="1">
      <alignment horizontal="center" vertical="center" wrapText="1"/>
    </xf>
    <xf numFmtId="38" fontId="27" fillId="0" borderId="25" xfId="4" applyFont="1" applyFill="1" applyBorder="1" applyAlignment="1">
      <alignment horizontal="center" vertical="center" wrapText="1"/>
    </xf>
    <xf numFmtId="0" fontId="9" fillId="0" borderId="0" xfId="3" applyFont="1" applyAlignment="1">
      <alignment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/>
    </xf>
    <xf numFmtId="0" fontId="28" fillId="0" borderId="0" xfId="3" applyFont="1" applyFill="1" applyAlignment="1">
      <alignment horizontal="left" vertical="center"/>
    </xf>
    <xf numFmtId="0" fontId="17" fillId="0" borderId="27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vertical="center"/>
    </xf>
    <xf numFmtId="0" fontId="17" fillId="0" borderId="0" xfId="3" applyFont="1" applyFill="1" applyAlignment="1">
      <alignment vertical="center"/>
    </xf>
    <xf numFmtId="0" fontId="17" fillId="0" borderId="0" xfId="3" applyFont="1" applyFill="1" applyAlignment="1">
      <alignment horizontal="center" vertical="center"/>
    </xf>
    <xf numFmtId="0" fontId="28" fillId="0" borderId="0" xfId="3" applyFont="1" applyFill="1" applyAlignment="1">
      <alignment vertical="center"/>
    </xf>
    <xf numFmtId="38" fontId="28" fillId="0" borderId="0" xfId="4" applyFont="1" applyFill="1" applyAlignment="1">
      <alignment horizontal="center" vertical="center"/>
    </xf>
    <xf numFmtId="0" fontId="28" fillId="0" borderId="0" xfId="3" applyFont="1" applyFill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38" fontId="27" fillId="0" borderId="74" xfId="4" applyFont="1" applyFill="1" applyBorder="1" applyAlignment="1">
      <alignment horizontal="center" vertical="center"/>
    </xf>
    <xf numFmtId="38" fontId="9" fillId="0" borderId="0" xfId="4" applyFont="1" applyFill="1" applyAlignment="1">
      <alignment vertical="center"/>
    </xf>
    <xf numFmtId="38" fontId="9" fillId="0" borderId="0" xfId="4" applyFont="1" applyFill="1" applyAlignment="1">
      <alignment horizontal="center" vertical="center"/>
    </xf>
    <xf numFmtId="0" fontId="31" fillId="0" borderId="0" xfId="0" applyFont="1" applyAlignment="1">
      <alignment horizontal="right" vertical="center"/>
    </xf>
    <xf numFmtId="178" fontId="28" fillId="0" borderId="0" xfId="3" applyNumberFormat="1" applyFont="1" applyFill="1" applyAlignment="1">
      <alignment vertical="center"/>
    </xf>
    <xf numFmtId="0" fontId="17" fillId="0" borderId="37" xfId="3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 wrapText="1"/>
    </xf>
    <xf numFmtId="181" fontId="17" fillId="0" borderId="37" xfId="3" applyNumberFormat="1" applyFont="1" applyFill="1" applyBorder="1" applyAlignment="1">
      <alignment vertical="center" wrapText="1"/>
    </xf>
    <xf numFmtId="181" fontId="17" fillId="5" borderId="34" xfId="3" applyNumberFormat="1" applyFont="1" applyFill="1" applyBorder="1" applyAlignment="1">
      <alignment vertical="center" wrapText="1"/>
    </xf>
    <xf numFmtId="181" fontId="17" fillId="0" borderId="1" xfId="3" applyNumberFormat="1" applyFont="1" applyFill="1" applyBorder="1" applyAlignment="1">
      <alignment horizontal="right" vertical="center" wrapText="1"/>
    </xf>
    <xf numFmtId="0" fontId="9" fillId="0" borderId="0" xfId="3" applyFont="1" applyFill="1" applyAlignment="1">
      <alignment horizontal="left" vertical="center"/>
    </xf>
    <xf numFmtId="178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vertical="center" wrapText="1"/>
    </xf>
    <xf numFmtId="179" fontId="9" fillId="0" borderId="0" xfId="3" applyNumberFormat="1" applyFont="1" applyFill="1" applyAlignment="1">
      <alignment vertical="center"/>
    </xf>
    <xf numFmtId="0" fontId="17" fillId="0" borderId="0" xfId="3" applyFont="1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38" fontId="28" fillId="0" borderId="0" xfId="4" applyFont="1" applyFill="1" applyAlignment="1">
      <alignment vertical="center"/>
    </xf>
    <xf numFmtId="38" fontId="32" fillId="0" borderId="0" xfId="4" applyFont="1" applyFill="1" applyAlignment="1">
      <alignment vertical="center"/>
    </xf>
    <xf numFmtId="0" fontId="20" fillId="0" borderId="0" xfId="0" applyFont="1" applyAlignment="1">
      <alignment horizontal="right" vertical="center"/>
    </xf>
    <xf numFmtId="38" fontId="17" fillId="0" borderId="0" xfId="1" applyFont="1" applyFill="1" applyAlignment="1">
      <alignment horizontal="right" vertical="top"/>
    </xf>
    <xf numFmtId="0" fontId="0" fillId="0" borderId="0" xfId="0" applyFont="1" applyAlignment="1">
      <alignment horizontal="right" vertical="center"/>
    </xf>
    <xf numFmtId="38" fontId="17" fillId="0" borderId="0" xfId="1" applyFont="1" applyFill="1" applyAlignment="1">
      <alignment horizontal="right" vertical="center"/>
    </xf>
    <xf numFmtId="38" fontId="17" fillId="2" borderId="56" xfId="1" applyFont="1" applyFill="1" applyBorder="1" applyAlignment="1">
      <alignment horizontal="center" vertical="center" shrinkToFit="1"/>
    </xf>
    <xf numFmtId="38" fontId="17" fillId="2" borderId="38" xfId="1" applyFont="1" applyFill="1" applyBorder="1" applyAlignment="1">
      <alignment horizontal="center" vertical="center" shrinkToFit="1"/>
    </xf>
    <xf numFmtId="38" fontId="17" fillId="2" borderId="39" xfId="1" applyFont="1" applyFill="1" applyBorder="1" applyAlignment="1">
      <alignment horizontal="center" vertical="center" shrinkToFit="1"/>
    </xf>
    <xf numFmtId="38" fontId="17" fillId="2" borderId="78" xfId="1" applyFont="1" applyFill="1" applyBorder="1" applyAlignment="1">
      <alignment horizontal="center" vertical="center" shrinkToFit="1"/>
    </xf>
    <xf numFmtId="0" fontId="17" fillId="0" borderId="0" xfId="3" applyFont="1" applyFill="1" applyBorder="1" applyAlignment="1">
      <alignment vertical="center"/>
    </xf>
    <xf numFmtId="0" fontId="9" fillId="0" borderId="0" xfId="3" applyFont="1"/>
    <xf numFmtId="0" fontId="17" fillId="0" borderId="0" xfId="3" applyFont="1" applyAlignment="1">
      <alignment vertical="center"/>
    </xf>
    <xf numFmtId="0" fontId="17" fillId="0" borderId="0" xfId="3" applyFont="1"/>
    <xf numFmtId="178" fontId="17" fillId="0" borderId="0" xfId="3" applyNumberFormat="1" applyFont="1" applyFill="1" applyAlignment="1">
      <alignment vertical="center"/>
    </xf>
    <xf numFmtId="38" fontId="17" fillId="0" borderId="0" xfId="4" applyFont="1" applyFill="1" applyAlignment="1">
      <alignment horizontal="left" vertical="center"/>
    </xf>
    <xf numFmtId="178" fontId="17" fillId="0" borderId="0" xfId="3" applyNumberFormat="1" applyFont="1" applyFill="1" applyAlignment="1">
      <alignment horizontal="left" vertical="center"/>
    </xf>
    <xf numFmtId="178" fontId="9" fillId="0" borderId="0" xfId="3" applyNumberFormat="1" applyFont="1" applyFill="1" applyAlignment="1">
      <alignment horizontal="left" vertical="center"/>
    </xf>
    <xf numFmtId="38" fontId="17" fillId="2" borderId="55" xfId="1" applyFont="1" applyFill="1" applyBorder="1" applyAlignment="1">
      <alignment horizontal="center" vertical="center" shrinkToFit="1"/>
    </xf>
    <xf numFmtId="38" fontId="17" fillId="2" borderId="80" xfId="1" applyFont="1" applyFill="1" applyBorder="1" applyAlignment="1">
      <alignment horizontal="center" vertical="center" shrinkToFit="1"/>
    </xf>
    <xf numFmtId="38" fontId="17" fillId="2" borderId="54" xfId="1" applyFont="1" applyFill="1" applyBorder="1" applyAlignment="1">
      <alignment horizontal="center" vertical="center" shrinkToFit="1"/>
    </xf>
    <xf numFmtId="38" fontId="17" fillId="2" borderId="60" xfId="1" applyFont="1" applyFill="1" applyBorder="1" applyAlignment="1">
      <alignment horizontal="center" vertical="center" shrinkToFit="1"/>
    </xf>
    <xf numFmtId="0" fontId="34" fillId="0" borderId="0" xfId="0" applyFont="1">
      <alignment vertical="center"/>
    </xf>
    <xf numFmtId="38" fontId="9" fillId="2" borderId="4" xfId="1" applyFont="1" applyFill="1" applyBorder="1" applyAlignment="1">
      <alignment horizontal="center" vertical="top"/>
    </xf>
    <xf numFmtId="38" fontId="9" fillId="2" borderId="5" xfId="1" applyFont="1" applyFill="1" applyBorder="1" applyAlignment="1">
      <alignment horizontal="center" vertical="top"/>
    </xf>
    <xf numFmtId="9" fontId="5" fillId="0" borderId="0" xfId="2" applyFont="1">
      <alignment vertical="center"/>
    </xf>
    <xf numFmtId="38" fontId="9" fillId="3" borderId="19" xfId="1" applyFont="1" applyFill="1" applyBorder="1" applyAlignment="1">
      <alignment vertical="top"/>
    </xf>
    <xf numFmtId="38" fontId="9" fillId="3" borderId="22" xfId="1" applyFont="1" applyFill="1" applyBorder="1" applyAlignment="1">
      <alignment vertical="top"/>
    </xf>
    <xf numFmtId="38" fontId="9" fillId="3" borderId="23" xfId="1" applyFont="1" applyFill="1" applyBorder="1" applyAlignment="1">
      <alignment vertical="top"/>
    </xf>
    <xf numFmtId="38" fontId="9" fillId="3" borderId="21" xfId="1" applyFont="1" applyFill="1" applyBorder="1" applyAlignment="1">
      <alignment vertical="top"/>
    </xf>
    <xf numFmtId="38" fontId="9" fillId="3" borderId="19" xfId="1" applyFont="1" applyFill="1" applyBorder="1" applyAlignment="1">
      <alignment vertical="top" shrinkToFit="1"/>
    </xf>
    <xf numFmtId="38" fontId="9" fillId="3" borderId="22" xfId="1" applyFont="1" applyFill="1" applyBorder="1" applyAlignment="1">
      <alignment vertical="top" shrinkToFit="1"/>
    </xf>
    <xf numFmtId="0" fontId="17" fillId="4" borderId="4" xfId="3" applyFont="1" applyFill="1" applyBorder="1" applyAlignment="1">
      <alignment horizontal="center" vertical="center" wrapText="1"/>
    </xf>
    <xf numFmtId="38" fontId="5" fillId="3" borderId="1" xfId="1" applyFont="1" applyFill="1" applyBorder="1" applyAlignment="1">
      <alignment vertical="center" shrinkToFit="1"/>
    </xf>
    <xf numFmtId="0" fontId="17" fillId="0" borderId="0" xfId="8" applyFont="1" applyFill="1" applyAlignment="1">
      <alignment vertical="center"/>
    </xf>
    <xf numFmtId="0" fontId="17" fillId="0" borderId="0" xfId="8" applyFont="1" applyFill="1" applyAlignment="1">
      <alignment horizontal="right" vertical="center"/>
    </xf>
    <xf numFmtId="0" fontId="22" fillId="0" borderId="0" xfId="8" applyFont="1" applyFill="1" applyAlignment="1">
      <alignment vertical="center"/>
    </xf>
    <xf numFmtId="0" fontId="17" fillId="0" borderId="0" xfId="8" applyFont="1" applyFill="1" applyBorder="1" applyAlignment="1">
      <alignment vertical="center"/>
    </xf>
    <xf numFmtId="0" fontId="17" fillId="3" borderId="6" xfId="8" applyFont="1" applyFill="1" applyBorder="1" applyAlignment="1">
      <alignment vertical="center"/>
    </xf>
    <xf numFmtId="0" fontId="17" fillId="3" borderId="7" xfId="8" applyFont="1" applyFill="1" applyBorder="1" applyAlignment="1">
      <alignment vertical="center"/>
    </xf>
    <xf numFmtId="0" fontId="17" fillId="3" borderId="8" xfId="8" applyFont="1" applyFill="1" applyBorder="1" applyAlignment="1">
      <alignment vertical="center"/>
    </xf>
    <xf numFmtId="0" fontId="17" fillId="3" borderId="14" xfId="8" applyFont="1" applyFill="1" applyBorder="1" applyAlignment="1">
      <alignment vertical="center"/>
    </xf>
    <xf numFmtId="0" fontId="17" fillId="3" borderId="0" xfId="8" applyFont="1" applyFill="1" applyBorder="1" applyAlignment="1">
      <alignment vertical="center"/>
    </xf>
    <xf numFmtId="0" fontId="17" fillId="3" borderId="15" xfId="8" applyFont="1" applyFill="1" applyBorder="1" applyAlignment="1">
      <alignment vertical="center"/>
    </xf>
    <xf numFmtId="0" fontId="17" fillId="0" borderId="0" xfId="8" applyFont="1" applyFill="1" applyBorder="1" applyAlignment="1">
      <alignment horizontal="center" vertical="center"/>
    </xf>
    <xf numFmtId="0" fontId="17" fillId="0" borderId="0" xfId="8" applyFont="1" applyFill="1" applyAlignment="1">
      <alignment horizontal="center" vertical="center"/>
    </xf>
    <xf numFmtId="0" fontId="17" fillId="3" borderId="9" xfId="8" applyFont="1" applyFill="1" applyBorder="1" applyAlignment="1">
      <alignment vertical="center"/>
    </xf>
    <xf numFmtId="0" fontId="17" fillId="3" borderId="10" xfId="8" applyFont="1" applyFill="1" applyBorder="1" applyAlignment="1">
      <alignment vertical="center"/>
    </xf>
    <xf numFmtId="0" fontId="17" fillId="3" borderId="11" xfId="8" applyFont="1" applyFill="1" applyBorder="1" applyAlignment="1">
      <alignment vertical="center"/>
    </xf>
    <xf numFmtId="38" fontId="17" fillId="3" borderId="78" xfId="1" applyFont="1" applyFill="1" applyBorder="1" applyAlignment="1" applyProtection="1">
      <alignment vertical="center" shrinkToFit="1"/>
      <protection locked="0"/>
    </xf>
    <xf numFmtId="38" fontId="17" fillId="3" borderId="23" xfId="1" applyFont="1" applyFill="1" applyBorder="1" applyAlignment="1">
      <alignment vertical="center" shrinkToFit="1"/>
    </xf>
    <xf numFmtId="38" fontId="17" fillId="3" borderId="47" xfId="1" applyFont="1" applyFill="1" applyBorder="1" applyAlignment="1">
      <alignment vertical="center" shrinkToFit="1"/>
    </xf>
    <xf numFmtId="38" fontId="17" fillId="3" borderId="19" xfId="1" applyFont="1" applyFill="1" applyBorder="1" applyAlignment="1">
      <alignment vertical="center" shrinkToFit="1"/>
    </xf>
    <xf numFmtId="38" fontId="17" fillId="3" borderId="47" xfId="1" applyFont="1" applyFill="1" applyBorder="1" applyAlignment="1" applyProtection="1">
      <alignment vertical="center" shrinkToFit="1"/>
      <protection locked="0"/>
    </xf>
    <xf numFmtId="38" fontId="17" fillId="3" borderId="47" xfId="1" applyFont="1" applyFill="1" applyBorder="1" applyAlignment="1" applyProtection="1">
      <alignment vertical="center" shrinkToFit="1"/>
    </xf>
    <xf numFmtId="38" fontId="17" fillId="3" borderId="59" xfId="1" applyFont="1" applyFill="1" applyBorder="1" applyAlignment="1">
      <alignment vertical="center" shrinkToFit="1"/>
    </xf>
    <xf numFmtId="38" fontId="17" fillId="3" borderId="21" xfId="1" applyFont="1" applyFill="1" applyBorder="1" applyAlignment="1">
      <alignment vertical="center" shrinkToFit="1"/>
    </xf>
    <xf numFmtId="38" fontId="17" fillId="3" borderId="43" xfId="1" applyFont="1" applyFill="1" applyBorder="1" applyAlignment="1" applyProtection="1">
      <alignment vertical="center" shrinkToFit="1"/>
      <protection locked="0"/>
    </xf>
    <xf numFmtId="38" fontId="17" fillId="3" borderId="43" xfId="1" applyFont="1" applyFill="1" applyBorder="1" applyAlignment="1" applyProtection="1">
      <alignment vertical="center" shrinkToFit="1"/>
    </xf>
    <xf numFmtId="38" fontId="17" fillId="3" borderId="59" xfId="1" applyFont="1" applyFill="1" applyBorder="1" applyAlignment="1" applyProtection="1">
      <alignment vertical="center" shrinkToFit="1"/>
      <protection locked="0"/>
    </xf>
    <xf numFmtId="0" fontId="17" fillId="3" borderId="30" xfId="3" applyFont="1" applyFill="1" applyBorder="1" applyAlignment="1">
      <alignment horizontal="center" vertical="center"/>
    </xf>
    <xf numFmtId="38" fontId="17" fillId="3" borderId="61" xfId="1" applyFont="1" applyFill="1" applyBorder="1" applyAlignment="1" applyProtection="1">
      <alignment vertical="center" shrinkToFit="1"/>
      <protection locked="0"/>
    </xf>
    <xf numFmtId="38" fontId="17" fillId="3" borderId="2" xfId="1" applyFont="1" applyFill="1" applyBorder="1" applyAlignment="1">
      <alignment vertical="center" shrinkToFit="1"/>
    </xf>
    <xf numFmtId="180" fontId="17" fillId="3" borderId="46" xfId="3" applyNumberFormat="1" applyFont="1" applyFill="1" applyBorder="1" applyAlignment="1" applyProtection="1">
      <alignment vertical="center"/>
      <protection locked="0"/>
    </xf>
    <xf numFmtId="180" fontId="17" fillId="3" borderId="47" xfId="3" applyNumberFormat="1" applyFont="1" applyFill="1" applyBorder="1" applyAlignment="1" applyProtection="1">
      <alignment vertical="center"/>
      <protection locked="0"/>
    </xf>
    <xf numFmtId="180" fontId="17" fillId="3" borderId="19" xfId="3" applyNumberFormat="1" applyFont="1" applyFill="1" applyBorder="1" applyAlignment="1">
      <alignment vertical="center"/>
    </xf>
    <xf numFmtId="0" fontId="17" fillId="3" borderId="77" xfId="3" applyFont="1" applyFill="1" applyBorder="1" applyAlignment="1" applyProtection="1">
      <alignment horizontal="center" vertical="center"/>
      <protection locked="0"/>
    </xf>
    <xf numFmtId="180" fontId="17" fillId="3" borderId="80" xfId="3" applyNumberFormat="1" applyFont="1" applyFill="1" applyBorder="1" applyAlignment="1" applyProtection="1">
      <alignment vertical="center"/>
      <protection locked="0"/>
    </xf>
    <xf numFmtId="180" fontId="17" fillId="3" borderId="78" xfId="3" applyNumberFormat="1" applyFont="1" applyFill="1" applyBorder="1" applyAlignment="1" applyProtection="1">
      <alignment vertical="center"/>
      <protection locked="0"/>
    </xf>
    <xf numFmtId="180" fontId="17" fillId="3" borderId="26" xfId="3" applyNumberFormat="1" applyFont="1" applyFill="1" applyBorder="1" applyAlignment="1">
      <alignment vertical="center"/>
    </xf>
    <xf numFmtId="0" fontId="17" fillId="3" borderId="77" xfId="3" applyNumberFormat="1" applyFont="1" applyFill="1" applyBorder="1" applyAlignment="1" applyProtection="1">
      <alignment horizontal="center" vertical="center" shrinkToFit="1"/>
      <protection locked="0"/>
    </xf>
    <xf numFmtId="0" fontId="17" fillId="3" borderId="29" xfId="3" applyFont="1" applyFill="1" applyBorder="1" applyAlignment="1" applyProtection="1">
      <alignment horizontal="center" vertical="center"/>
      <protection locked="0"/>
    </xf>
    <xf numFmtId="180" fontId="17" fillId="3" borderId="34" xfId="3" applyNumberFormat="1" applyFont="1" applyFill="1" applyBorder="1" applyAlignment="1">
      <alignment vertical="center"/>
    </xf>
    <xf numFmtId="180" fontId="17" fillId="3" borderId="52" xfId="3" applyNumberFormat="1" applyFont="1" applyFill="1" applyBorder="1" applyAlignment="1">
      <alignment vertical="center"/>
    </xf>
    <xf numFmtId="180" fontId="17" fillId="3" borderId="1" xfId="3" applyNumberFormat="1" applyFont="1" applyFill="1" applyBorder="1" applyAlignment="1">
      <alignment vertical="center"/>
    </xf>
    <xf numFmtId="38" fontId="17" fillId="3" borderId="26" xfId="1" applyFont="1" applyFill="1" applyBorder="1" applyAlignment="1">
      <alignment vertical="center" shrinkToFit="1"/>
    </xf>
    <xf numFmtId="0" fontId="36" fillId="0" borderId="0" xfId="0" applyFont="1">
      <alignment vertical="center"/>
    </xf>
    <xf numFmtId="0" fontId="17" fillId="4" borderId="1" xfId="3" quotePrefix="1" applyFont="1" applyFill="1" applyBorder="1" applyAlignment="1">
      <alignment horizontal="center" vertical="center"/>
    </xf>
    <xf numFmtId="0" fontId="17" fillId="3" borderId="26" xfId="3" applyNumberFormat="1" applyFont="1" applyFill="1" applyBorder="1" applyAlignment="1" applyProtection="1">
      <alignment horizontal="left" vertical="center" shrinkToFit="1"/>
      <protection locked="0"/>
    </xf>
    <xf numFmtId="38" fontId="17" fillId="3" borderId="80" xfId="1" applyFont="1" applyFill="1" applyBorder="1" applyAlignment="1">
      <alignment vertical="center"/>
    </xf>
    <xf numFmtId="38" fontId="17" fillId="3" borderId="78" xfId="1" applyFont="1" applyFill="1" applyBorder="1" applyAlignment="1">
      <alignment vertical="center"/>
    </xf>
    <xf numFmtId="38" fontId="17" fillId="3" borderId="72" xfId="1" applyFont="1" applyFill="1" applyBorder="1" applyAlignment="1">
      <alignment vertical="center"/>
    </xf>
    <xf numFmtId="38" fontId="17" fillId="3" borderId="74" xfId="1" applyFont="1" applyFill="1" applyBorder="1" applyAlignment="1">
      <alignment horizontal="center" vertical="center" shrinkToFit="1"/>
    </xf>
    <xf numFmtId="38" fontId="17" fillId="3" borderId="78" xfId="1" applyFont="1" applyFill="1" applyBorder="1" applyAlignment="1">
      <alignment horizontal="center" vertical="center" shrinkToFit="1"/>
    </xf>
    <xf numFmtId="38" fontId="17" fillId="3" borderId="71" xfId="1" applyFont="1" applyFill="1" applyBorder="1" applyAlignment="1">
      <alignment horizontal="center" vertical="center" shrinkToFit="1"/>
    </xf>
    <xf numFmtId="38" fontId="17" fillId="3" borderId="72" xfId="1" applyFont="1" applyFill="1" applyBorder="1" applyAlignment="1">
      <alignment horizontal="center" vertical="center" shrinkToFit="1"/>
    </xf>
    <xf numFmtId="38" fontId="17" fillId="3" borderId="46" xfId="1" applyFont="1" applyFill="1" applyBorder="1" applyAlignment="1">
      <alignment vertical="center"/>
    </xf>
    <xf numFmtId="38" fontId="17" fillId="3" borderId="47" xfId="1" applyFont="1" applyFill="1" applyBorder="1" applyAlignment="1">
      <alignment vertical="center"/>
    </xf>
    <xf numFmtId="38" fontId="17" fillId="3" borderId="49" xfId="1" applyFont="1" applyFill="1" applyBorder="1" applyAlignment="1">
      <alignment vertical="center"/>
    </xf>
    <xf numFmtId="38" fontId="17" fillId="3" borderId="45" xfId="1" applyFont="1" applyFill="1" applyBorder="1" applyAlignment="1">
      <alignment horizontal="center" vertical="center" shrinkToFit="1"/>
    </xf>
    <xf numFmtId="38" fontId="17" fillId="3" borderId="47" xfId="1" applyFont="1" applyFill="1" applyBorder="1" applyAlignment="1">
      <alignment horizontal="center" vertical="center" shrinkToFit="1"/>
    </xf>
    <xf numFmtId="38" fontId="17" fillId="3" borderId="75" xfId="1" applyFont="1" applyFill="1" applyBorder="1" applyAlignment="1">
      <alignment horizontal="center" vertical="center" shrinkToFit="1"/>
    </xf>
    <xf numFmtId="38" fontId="17" fillId="3" borderId="49" xfId="1" applyFont="1" applyFill="1" applyBorder="1" applyAlignment="1">
      <alignment horizontal="center" vertical="center" shrinkToFit="1"/>
    </xf>
    <xf numFmtId="38" fontId="17" fillId="3" borderId="58" xfId="1" applyFont="1" applyFill="1" applyBorder="1" applyAlignment="1">
      <alignment vertical="center"/>
    </xf>
    <xf numFmtId="38" fontId="17" fillId="3" borderId="59" xfId="1" applyFont="1" applyFill="1" applyBorder="1" applyAlignment="1">
      <alignment vertical="center"/>
    </xf>
    <xf numFmtId="38" fontId="17" fillId="3" borderId="81" xfId="1" applyFont="1" applyFill="1" applyBorder="1" applyAlignment="1">
      <alignment vertical="center"/>
    </xf>
    <xf numFmtId="38" fontId="17" fillId="3" borderId="57" xfId="1" applyFont="1" applyFill="1" applyBorder="1" applyAlignment="1">
      <alignment horizontal="center" vertical="center" shrinkToFit="1"/>
    </xf>
    <xf numFmtId="38" fontId="17" fillId="3" borderId="59" xfId="1" applyFont="1" applyFill="1" applyBorder="1" applyAlignment="1">
      <alignment horizontal="center" vertical="center" shrinkToFit="1"/>
    </xf>
    <xf numFmtId="38" fontId="17" fillId="3" borderId="82" xfId="1" applyFont="1" applyFill="1" applyBorder="1" applyAlignment="1">
      <alignment horizontal="center" vertical="center" shrinkToFit="1"/>
    </xf>
    <xf numFmtId="38" fontId="17" fillId="3" borderId="81" xfId="1" applyFont="1" applyFill="1" applyBorder="1" applyAlignment="1">
      <alignment horizontal="center" vertical="center" shrinkToFit="1"/>
    </xf>
    <xf numFmtId="38" fontId="17" fillId="3" borderId="42" xfId="1" applyFont="1" applyFill="1" applyBorder="1" applyAlignment="1">
      <alignment vertical="center"/>
    </xf>
    <xf numFmtId="38" fontId="17" fillId="3" borderId="43" xfId="1" applyFont="1" applyFill="1" applyBorder="1" applyAlignment="1">
      <alignment vertical="center"/>
    </xf>
    <xf numFmtId="38" fontId="17" fillId="3" borderId="44" xfId="1" applyFont="1" applyFill="1" applyBorder="1" applyAlignment="1">
      <alignment vertical="center"/>
    </xf>
    <xf numFmtId="38" fontId="17" fillId="3" borderId="41" xfId="1" applyFont="1" applyFill="1" applyBorder="1" applyAlignment="1">
      <alignment horizontal="center" vertical="center" shrinkToFit="1"/>
    </xf>
    <xf numFmtId="38" fontId="17" fillId="3" borderId="43" xfId="1" applyFont="1" applyFill="1" applyBorder="1" applyAlignment="1">
      <alignment horizontal="center" vertical="center" shrinkToFit="1"/>
    </xf>
    <xf numFmtId="38" fontId="17" fillId="3" borderId="83" xfId="1" applyFont="1" applyFill="1" applyBorder="1" applyAlignment="1">
      <alignment horizontal="center" vertical="center" shrinkToFit="1"/>
    </xf>
    <xf numFmtId="38" fontId="17" fillId="3" borderId="44" xfId="1" applyFont="1" applyFill="1" applyBorder="1" applyAlignment="1">
      <alignment horizontal="center" vertical="center" shrinkToFit="1"/>
    </xf>
    <xf numFmtId="38" fontId="17" fillId="3" borderId="51" xfId="1" applyFont="1" applyFill="1" applyBorder="1" applyAlignment="1">
      <alignment vertical="center"/>
    </xf>
    <xf numFmtId="38" fontId="17" fillId="3" borderId="79" xfId="1" applyFont="1" applyFill="1" applyBorder="1" applyAlignment="1">
      <alignment vertical="center"/>
    </xf>
    <xf numFmtId="38" fontId="17" fillId="3" borderId="76" xfId="1" applyFont="1" applyFill="1" applyBorder="1" applyAlignment="1">
      <alignment vertical="center"/>
    </xf>
    <xf numFmtId="38" fontId="17" fillId="3" borderId="50" xfId="1" applyFont="1" applyFill="1" applyBorder="1" applyAlignment="1">
      <alignment horizontal="center" vertical="center" shrinkToFit="1"/>
    </xf>
    <xf numFmtId="38" fontId="17" fillId="3" borderId="79" xfId="1" applyFont="1" applyFill="1" applyBorder="1" applyAlignment="1">
      <alignment horizontal="center" vertical="center" shrinkToFit="1"/>
    </xf>
    <xf numFmtId="38" fontId="17" fillId="3" borderId="84" xfId="1" applyFont="1" applyFill="1" applyBorder="1" applyAlignment="1">
      <alignment horizontal="center" vertical="center" shrinkToFit="1"/>
    </xf>
    <xf numFmtId="38" fontId="17" fillId="3" borderId="76" xfId="1" applyFont="1" applyFill="1" applyBorder="1" applyAlignment="1">
      <alignment horizontal="center" vertical="center" shrinkToFit="1"/>
    </xf>
    <xf numFmtId="38" fontId="17" fillId="3" borderId="61" xfId="1" applyFont="1" applyFill="1" applyBorder="1" applyAlignment="1">
      <alignment vertical="center"/>
    </xf>
    <xf numFmtId="38" fontId="17" fillId="3" borderId="38" xfId="1" applyFont="1" applyFill="1" applyBorder="1" applyAlignment="1">
      <alignment vertical="center"/>
    </xf>
    <xf numFmtId="38" fontId="17" fillId="3" borderId="39" xfId="1" applyFont="1" applyFill="1" applyBorder="1" applyAlignment="1">
      <alignment vertical="center"/>
    </xf>
    <xf numFmtId="38" fontId="17" fillId="3" borderId="60" xfId="1" applyFont="1" applyFill="1" applyBorder="1" applyAlignment="1">
      <alignment horizontal="center" vertical="center" shrinkToFit="1"/>
    </xf>
    <xf numFmtId="38" fontId="17" fillId="3" borderId="38" xfId="1" applyFont="1" applyFill="1" applyBorder="1" applyAlignment="1">
      <alignment horizontal="center" vertical="center" shrinkToFit="1"/>
    </xf>
    <xf numFmtId="38" fontId="17" fillId="3" borderId="85" xfId="1" applyFont="1" applyFill="1" applyBorder="1" applyAlignment="1">
      <alignment horizontal="center" vertical="center" shrinkToFit="1"/>
    </xf>
    <xf numFmtId="38" fontId="17" fillId="3" borderId="39" xfId="1" applyFont="1" applyFill="1" applyBorder="1" applyAlignment="1">
      <alignment horizontal="center" vertical="center" shrinkToFit="1"/>
    </xf>
    <xf numFmtId="38" fontId="33" fillId="2" borderId="54" xfId="1" applyFont="1" applyFill="1" applyBorder="1" applyAlignment="1">
      <alignment horizontal="center" vertical="center" wrapText="1" shrinkToFit="1"/>
    </xf>
    <xf numFmtId="38" fontId="33" fillId="2" borderId="56" xfId="1" applyFont="1" applyFill="1" applyBorder="1" applyAlignment="1">
      <alignment horizontal="center" vertical="center" wrapText="1" shrinkToFit="1"/>
    </xf>
    <xf numFmtId="38" fontId="33" fillId="2" borderId="48" xfId="1" applyFont="1" applyFill="1" applyBorder="1" applyAlignment="1">
      <alignment horizontal="center" vertical="center" wrapText="1" shrinkToFit="1"/>
    </xf>
    <xf numFmtId="179" fontId="17" fillId="3" borderId="78" xfId="3" applyNumberFormat="1" applyFont="1" applyFill="1" applyBorder="1" applyAlignment="1" applyProtection="1">
      <alignment vertical="center"/>
      <protection locked="0"/>
    </xf>
    <xf numFmtId="179" fontId="17" fillId="3" borderId="26" xfId="3" applyNumberFormat="1" applyFont="1" applyFill="1" applyBorder="1" applyAlignment="1">
      <alignment vertical="center"/>
    </xf>
    <xf numFmtId="179" fontId="17" fillId="3" borderId="79" xfId="3" applyNumberFormat="1" applyFont="1" applyFill="1" applyBorder="1" applyAlignment="1" applyProtection="1">
      <alignment vertical="center"/>
      <protection locked="0"/>
    </xf>
    <xf numFmtId="179" fontId="17" fillId="3" borderId="13" xfId="3" applyNumberFormat="1" applyFont="1" applyFill="1" applyBorder="1" applyAlignment="1">
      <alignment horizontal="center" vertical="center"/>
    </xf>
    <xf numFmtId="179" fontId="17" fillId="3" borderId="59" xfId="3" applyNumberFormat="1" applyFont="1" applyFill="1" applyBorder="1" applyAlignment="1" applyProtection="1">
      <alignment vertical="center"/>
      <protection locked="0"/>
    </xf>
    <xf numFmtId="179" fontId="17" fillId="3" borderId="21" xfId="3" applyNumberFormat="1" applyFont="1" applyFill="1" applyBorder="1" applyAlignment="1">
      <alignment vertical="center"/>
    </xf>
    <xf numFmtId="179" fontId="17" fillId="3" borderId="43" xfId="3" applyNumberFormat="1" applyFont="1" applyFill="1" applyBorder="1" applyAlignment="1" applyProtection="1">
      <alignment vertical="center"/>
      <protection locked="0"/>
    </xf>
    <xf numFmtId="179" fontId="17" fillId="3" borderId="23" xfId="3" applyNumberFormat="1" applyFont="1" applyFill="1" applyBorder="1" applyAlignment="1">
      <alignment vertical="center"/>
    </xf>
    <xf numFmtId="179" fontId="17" fillId="3" borderId="34" xfId="3" applyNumberFormat="1" applyFont="1" applyFill="1" applyBorder="1" applyAlignment="1" applyProtection="1">
      <alignment vertical="center"/>
      <protection locked="0"/>
    </xf>
    <xf numFmtId="0" fontId="17" fillId="3" borderId="77" xfId="3" applyFont="1" applyFill="1" applyBorder="1" applyAlignment="1">
      <alignment horizontal="center" vertical="center"/>
    </xf>
    <xf numFmtId="38" fontId="0" fillId="3" borderId="1" xfId="1" applyFont="1" applyFill="1" applyBorder="1" applyAlignment="1">
      <alignment vertical="center" shrinkToFit="1"/>
    </xf>
    <xf numFmtId="38" fontId="0" fillId="3" borderId="63" xfId="1" applyFont="1" applyFill="1" applyBorder="1" applyAlignment="1">
      <alignment vertical="center" shrinkToFit="1"/>
    </xf>
    <xf numFmtId="38" fontId="0" fillId="3" borderId="2" xfId="1" applyFont="1" applyFill="1" applyBorder="1" applyAlignment="1">
      <alignment vertical="center" shrinkToFit="1"/>
    </xf>
    <xf numFmtId="38" fontId="6" fillId="3" borderId="1" xfId="1" applyFont="1" applyFill="1" applyBorder="1">
      <alignment vertical="center"/>
    </xf>
    <xf numFmtId="38" fontId="14" fillId="0" borderId="17" xfId="1" applyFont="1" applyBorder="1" applyAlignment="1">
      <alignment horizontal="right" vertical="center"/>
    </xf>
    <xf numFmtId="38" fontId="14" fillId="0" borderId="18" xfId="1" applyFont="1" applyBorder="1" applyAlignment="1">
      <alignment vertical="center" shrinkToFit="1"/>
    </xf>
    <xf numFmtId="38" fontId="6" fillId="3" borderId="1" xfId="1" applyFont="1" applyFill="1" applyBorder="1" applyAlignment="1">
      <alignment horizontal="left" vertical="center" shrinkToFit="1"/>
    </xf>
    <xf numFmtId="38" fontId="6" fillId="3" borderId="1" xfId="1" applyFont="1" applyFill="1" applyBorder="1" applyAlignment="1">
      <alignment vertical="center" shrinkToFit="1"/>
    </xf>
    <xf numFmtId="38" fontId="6" fillId="3" borderId="3" xfId="1" applyFont="1" applyFill="1" applyBorder="1" applyAlignment="1">
      <alignment vertical="center" shrinkToFit="1"/>
    </xf>
    <xf numFmtId="38" fontId="37" fillId="0" borderId="0" xfId="1" applyFont="1">
      <alignment vertical="center"/>
    </xf>
    <xf numFmtId="0" fontId="5" fillId="3" borderId="1" xfId="0" applyFont="1" applyFill="1" applyBorder="1">
      <alignment vertical="center"/>
    </xf>
    <xf numFmtId="38" fontId="5" fillId="3" borderId="1" xfId="1" applyFont="1" applyFill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38" fontId="9" fillId="0" borderId="0" xfId="4" applyFont="1" applyFill="1" applyAlignment="1">
      <alignment vertical="center" wrapText="1"/>
    </xf>
    <xf numFmtId="38" fontId="17" fillId="3" borderId="78" xfId="1" applyFont="1" applyFill="1" applyBorder="1" applyAlignment="1">
      <alignment vertical="center" wrapText="1"/>
    </xf>
    <xf numFmtId="38" fontId="17" fillId="3" borderId="59" xfId="1" applyFont="1" applyFill="1" applyBorder="1" applyAlignment="1">
      <alignment vertical="center" wrapText="1"/>
    </xf>
    <xf numFmtId="38" fontId="17" fillId="3" borderId="43" xfId="1" applyFont="1" applyFill="1" applyBorder="1" applyAlignment="1">
      <alignment vertical="center" wrapText="1"/>
    </xf>
    <xf numFmtId="38" fontId="17" fillId="3" borderId="47" xfId="1" applyFont="1" applyFill="1" applyBorder="1" applyAlignment="1">
      <alignment vertical="center" wrapText="1"/>
    </xf>
    <xf numFmtId="38" fontId="17" fillId="3" borderId="79" xfId="1" applyFont="1" applyFill="1" applyBorder="1" applyAlignment="1">
      <alignment vertical="center" wrapText="1"/>
    </xf>
    <xf numFmtId="38" fontId="17" fillId="3" borderId="38" xfId="1" applyFont="1" applyFill="1" applyBorder="1" applyAlignment="1">
      <alignment vertical="center" wrapText="1"/>
    </xf>
    <xf numFmtId="0" fontId="17" fillId="0" borderId="0" xfId="3" applyFont="1" applyFill="1" applyAlignment="1">
      <alignment vertical="center" wrapText="1"/>
    </xf>
    <xf numFmtId="0" fontId="6" fillId="0" borderId="1" xfId="0" applyFont="1" applyFill="1" applyBorder="1">
      <alignment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0" fontId="0" fillId="0" borderId="0" xfId="0" applyFont="1">
      <alignment vertical="center"/>
    </xf>
    <xf numFmtId="0" fontId="20" fillId="0" borderId="0" xfId="0" applyFont="1">
      <alignment vertical="center"/>
    </xf>
    <xf numFmtId="0" fontId="38" fillId="0" borderId="0" xfId="0" applyFont="1">
      <alignment vertical="center"/>
    </xf>
    <xf numFmtId="38" fontId="6" fillId="2" borderId="3" xfId="1" applyFont="1" applyFill="1" applyBorder="1" applyAlignment="1">
      <alignment horizontal="center" vertical="center" shrinkToFit="1"/>
    </xf>
    <xf numFmtId="38" fontId="6" fillId="2" borderId="2" xfId="1" applyFont="1" applyFill="1" applyBorder="1" applyAlignment="1">
      <alignment horizontal="center" vertical="center" shrinkToFit="1"/>
    </xf>
    <xf numFmtId="0" fontId="5" fillId="0" borderId="1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38" fontId="5" fillId="3" borderId="5" xfId="1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3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63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5" fillId="0" borderId="0" xfId="1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7" fillId="4" borderId="1" xfId="3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38" fontId="42" fillId="0" borderId="0" xfId="1" applyFont="1">
      <alignment vertical="center"/>
    </xf>
    <xf numFmtId="38" fontId="43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0" xfId="1" applyFont="1" applyBorder="1" applyAlignment="1">
      <alignment horizontal="center" vertical="center"/>
    </xf>
    <xf numFmtId="38" fontId="0" fillId="2" borderId="15" xfId="1" applyFont="1" applyFill="1" applyBorder="1" applyAlignment="1">
      <alignment vertical="center" wrapText="1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2" borderId="14" xfId="1" applyFont="1" applyFill="1" applyBorder="1" applyAlignment="1">
      <alignment vertical="center" wrapText="1"/>
    </xf>
    <xf numFmtId="38" fontId="0" fillId="0" borderId="8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2" xfId="1" applyFont="1" applyBorder="1">
      <alignment vertical="center"/>
    </xf>
    <xf numFmtId="38" fontId="0" fillId="6" borderId="17" xfId="1" applyFont="1" applyFill="1" applyBorder="1">
      <alignment vertical="center"/>
    </xf>
    <xf numFmtId="38" fontId="0" fillId="6" borderId="18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2" borderId="0" xfId="1" applyFont="1" applyFill="1" applyBorder="1" applyAlignment="1">
      <alignment horizontal="right" vertical="center" wrapText="1"/>
    </xf>
    <xf numFmtId="38" fontId="0" fillId="2" borderId="0" xfId="1" applyFont="1" applyFill="1" applyBorder="1" applyAlignment="1">
      <alignment horizontal="left" vertical="center" wrapText="1"/>
    </xf>
    <xf numFmtId="38" fontId="0" fillId="2" borderId="9" xfId="1" applyFont="1" applyFill="1" applyBorder="1" applyAlignment="1">
      <alignment vertical="center" wrapText="1"/>
    </xf>
    <xf numFmtId="38" fontId="0" fillId="2" borderId="10" xfId="1" applyFont="1" applyFill="1" applyBorder="1" applyAlignment="1">
      <alignment horizontal="center" vertical="center" wrapText="1"/>
    </xf>
    <xf numFmtId="38" fontId="0" fillId="0" borderId="0" xfId="1" applyFont="1" applyAlignment="1">
      <alignment vertical="center"/>
    </xf>
    <xf numFmtId="38" fontId="47" fillId="0" borderId="0" xfId="1" applyFont="1">
      <alignment vertical="center"/>
    </xf>
    <xf numFmtId="38" fontId="20" fillId="6" borderId="17" xfId="1" applyFont="1" applyFill="1" applyBorder="1">
      <alignment vertical="center"/>
    </xf>
    <xf numFmtId="38" fontId="20" fillId="6" borderId="18" xfId="1" applyFont="1" applyFill="1" applyBorder="1">
      <alignment vertical="center"/>
    </xf>
    <xf numFmtId="38" fontId="47" fillId="0" borderId="0" xfId="1" applyFont="1" applyAlignment="1">
      <alignment vertical="center"/>
    </xf>
    <xf numFmtId="38" fontId="20" fillId="0" borderId="0" xfId="1" applyFont="1" applyBorder="1">
      <alignment vertical="center"/>
    </xf>
    <xf numFmtId="38" fontId="20" fillId="0" borderId="4" xfId="1" applyFont="1" applyFill="1" applyBorder="1">
      <alignment vertical="center"/>
    </xf>
    <xf numFmtId="38" fontId="20" fillId="0" borderId="5" xfId="1" applyFont="1" applyFill="1" applyBorder="1">
      <alignment vertical="center"/>
    </xf>
    <xf numFmtId="38" fontId="0" fillId="0" borderId="0" xfId="1" applyFont="1" applyAlignment="1">
      <alignment horizontal="center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3" xfId="1" applyFont="1" applyFill="1" applyBorder="1" applyAlignment="1">
      <alignment horizontal="right" vertical="center"/>
    </xf>
    <xf numFmtId="38" fontId="6" fillId="3" borderId="4" xfId="1" applyFont="1" applyFill="1" applyBorder="1" applyAlignment="1">
      <alignment horizontal="right" vertical="center"/>
    </xf>
    <xf numFmtId="38" fontId="6" fillId="3" borderId="2" xfId="1" applyFont="1" applyFill="1" applyBorder="1" applyAlignment="1">
      <alignment horizontal="right" vertical="center"/>
    </xf>
    <xf numFmtId="38" fontId="6" fillId="8" borderId="16" xfId="1" applyFont="1" applyFill="1" applyBorder="1" applyAlignment="1">
      <alignment horizontal="right" vertical="center"/>
    </xf>
    <xf numFmtId="0" fontId="27" fillId="0" borderId="0" xfId="6" applyFont="1" applyFill="1" applyAlignment="1">
      <alignment horizontal="left" vertical="center"/>
    </xf>
    <xf numFmtId="0" fontId="17" fillId="0" borderId="3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 wrapText="1"/>
    </xf>
    <xf numFmtId="38" fontId="6" fillId="2" borderId="3" xfId="1" applyFont="1" applyFill="1" applyBorder="1" applyAlignment="1">
      <alignment horizontal="center" vertical="center" wrapText="1"/>
    </xf>
    <xf numFmtId="176" fontId="17" fillId="2" borderId="13" xfId="2" applyNumberFormat="1" applyFont="1" applyFill="1" applyBorder="1" applyAlignment="1">
      <alignment horizontal="center" vertical="center"/>
    </xf>
    <xf numFmtId="38" fontId="20" fillId="2" borderId="5" xfId="1" applyFont="1" applyFill="1" applyBorder="1" applyAlignment="1">
      <alignment horizontal="center" vertical="center"/>
    </xf>
    <xf numFmtId="38" fontId="5" fillId="3" borderId="90" xfId="1" applyFont="1" applyFill="1" applyBorder="1">
      <alignment vertical="center"/>
    </xf>
    <xf numFmtId="0" fontId="17" fillId="0" borderId="14" xfId="3" applyFont="1" applyFill="1" applyBorder="1" applyAlignment="1">
      <alignment horizontal="center" vertical="center"/>
    </xf>
    <xf numFmtId="38" fontId="17" fillId="0" borderId="79" xfId="1" applyFont="1" applyFill="1" applyBorder="1" applyAlignment="1">
      <alignment horizontal="center" vertical="center" shrinkToFit="1"/>
    </xf>
    <xf numFmtId="38" fontId="17" fillId="3" borderId="79" xfId="1" applyFont="1" applyFill="1" applyBorder="1" applyAlignment="1" applyProtection="1">
      <alignment vertical="center" shrinkToFit="1"/>
      <protection locked="0"/>
    </xf>
    <xf numFmtId="38" fontId="17" fillId="3" borderId="13" xfId="1" applyFont="1" applyFill="1" applyBorder="1" applyAlignment="1">
      <alignment vertical="center" shrinkToFit="1"/>
    </xf>
    <xf numFmtId="0" fontId="17" fillId="0" borderId="6" xfId="3" applyFont="1" applyFill="1" applyBorder="1" applyAlignment="1">
      <alignment horizontal="center" vertical="center"/>
    </xf>
    <xf numFmtId="0" fontId="17" fillId="0" borderId="8" xfId="3" applyFont="1" applyFill="1" applyBorder="1" applyAlignment="1">
      <alignment horizontal="center" vertical="center"/>
    </xf>
    <xf numFmtId="38" fontId="17" fillId="0" borderId="35" xfId="1" applyFont="1" applyFill="1" applyBorder="1" applyAlignment="1">
      <alignment horizontal="center" vertical="center" shrinkToFit="1"/>
    </xf>
    <xf numFmtId="0" fontId="17" fillId="0" borderId="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7" fillId="0" borderId="14" xfId="3" applyFont="1" applyFill="1" applyBorder="1" applyAlignment="1">
      <alignment horizontal="right" vertical="center" wrapText="1"/>
    </xf>
    <xf numFmtId="0" fontId="17" fillId="0" borderId="2" xfId="3" applyFont="1" applyFill="1" applyBorder="1" applyAlignment="1">
      <alignment vertical="center"/>
    </xf>
    <xf numFmtId="0" fontId="17" fillId="0" borderId="53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right" vertical="center" wrapText="1"/>
    </xf>
    <xf numFmtId="38" fontId="17" fillId="3" borderId="37" xfId="1" applyFont="1" applyFill="1" applyBorder="1" applyAlignment="1" applyProtection="1">
      <alignment vertical="center" shrinkToFit="1"/>
      <protection locked="0"/>
    </xf>
    <xf numFmtId="38" fontId="17" fillId="3" borderId="52" xfId="1" applyFont="1" applyFill="1" applyBorder="1" applyAlignment="1" applyProtection="1">
      <alignment vertical="center" shrinkToFit="1"/>
      <protection locked="0"/>
    </xf>
    <xf numFmtId="38" fontId="17" fillId="3" borderId="1" xfId="1" applyFont="1" applyFill="1" applyBorder="1" applyAlignment="1">
      <alignment vertical="center" shrinkToFit="1"/>
    </xf>
    <xf numFmtId="0" fontId="27" fillId="0" borderId="0" xfId="6" applyFont="1" applyFill="1" applyAlignment="1">
      <alignment vertical="center"/>
    </xf>
    <xf numFmtId="38" fontId="3" fillId="0" borderId="0" xfId="1" applyFont="1">
      <alignment vertical="center"/>
    </xf>
    <xf numFmtId="38" fontId="20" fillId="0" borderId="0" xfId="1" applyFont="1" applyFill="1">
      <alignment vertical="center"/>
    </xf>
    <xf numFmtId="38" fontId="34" fillId="0" borderId="0" xfId="1" applyFont="1" applyAlignment="1">
      <alignment horizontal="center" vertical="center"/>
    </xf>
    <xf numFmtId="38" fontId="2" fillId="0" borderId="0" xfId="1" applyFont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9" fillId="0" borderId="0" xfId="1" applyFont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38" fontId="21" fillId="2" borderId="16" xfId="1" applyFont="1" applyFill="1" applyBorder="1" applyAlignment="1">
      <alignment horizontal="center" vertical="center"/>
    </xf>
    <xf numFmtId="38" fontId="34" fillId="0" borderId="0" xfId="1" applyFont="1" applyAlignment="1">
      <alignment horizontal="center" vertical="center"/>
    </xf>
    <xf numFmtId="38" fontId="46" fillId="0" borderId="0" xfId="1" applyFont="1" applyAlignment="1">
      <alignment horizontal="right" vertical="center"/>
    </xf>
    <xf numFmtId="38" fontId="0" fillId="2" borderId="0" xfId="1" applyFont="1" applyFill="1" applyBorder="1" applyAlignment="1">
      <alignment vertical="center" wrapText="1"/>
    </xf>
    <xf numFmtId="38" fontId="0" fillId="2" borderId="6" xfId="1" applyFont="1" applyFill="1" applyBorder="1" applyAlignment="1">
      <alignment vertical="center" wrapText="1"/>
    </xf>
    <xf numFmtId="38" fontId="0" fillId="2" borderId="9" xfId="1" applyFont="1" applyFill="1" applyBorder="1" applyAlignment="1">
      <alignment horizontal="right" vertical="center" wrapText="1"/>
    </xf>
    <xf numFmtId="38" fontId="0" fillId="2" borderId="10" xfId="1" applyFont="1" applyFill="1" applyBorder="1" applyAlignment="1">
      <alignment vertical="center" wrapText="1"/>
    </xf>
    <xf numFmtId="38" fontId="0" fillId="2" borderId="6" xfId="1" applyFont="1" applyFill="1" applyBorder="1" applyAlignment="1">
      <alignment horizontal="left" vertical="center" wrapText="1"/>
    </xf>
    <xf numFmtId="38" fontId="50" fillId="0" borderId="1" xfId="1" applyFont="1" applyBorder="1">
      <alignment vertical="center"/>
    </xf>
    <xf numFmtId="38" fontId="51" fillId="0" borderId="4" xfId="1" applyFont="1" applyBorder="1">
      <alignment vertical="center"/>
    </xf>
    <xf numFmtId="38" fontId="0" fillId="0" borderId="15" xfId="1" applyFont="1" applyBorder="1">
      <alignment vertical="center"/>
    </xf>
    <xf numFmtId="38" fontId="46" fillId="0" borderId="0" xfId="1" applyFont="1" applyBorder="1" applyAlignment="1">
      <alignment horizontal="right" vertical="center"/>
    </xf>
    <xf numFmtId="38" fontId="0" fillId="0" borderId="14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94" xfId="1" applyFont="1" applyBorder="1">
      <alignment vertical="center"/>
    </xf>
    <xf numFmtId="38" fontId="50" fillId="0" borderId="93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0" xfId="1" applyFont="1" applyBorder="1">
      <alignment vertical="center"/>
    </xf>
    <xf numFmtId="38" fontId="47" fillId="0" borderId="0" xfId="1" applyFont="1" applyBorder="1">
      <alignment vertical="center"/>
    </xf>
    <xf numFmtId="38" fontId="0" fillId="0" borderId="95" xfId="1" applyFont="1" applyBorder="1">
      <alignment vertical="center"/>
    </xf>
    <xf numFmtId="38" fontId="0" fillId="0" borderId="7" xfId="1" applyFont="1" applyBorder="1">
      <alignment vertical="center"/>
    </xf>
    <xf numFmtId="38" fontId="46" fillId="0" borderId="93" xfId="1" applyFont="1" applyBorder="1" applyAlignment="1">
      <alignment horizontal="right" vertical="center"/>
    </xf>
    <xf numFmtId="38" fontId="51" fillId="0" borderId="96" xfId="1" applyFont="1" applyBorder="1" applyAlignment="1">
      <alignment horizontal="right" vertical="center"/>
    </xf>
    <xf numFmtId="38" fontId="0" fillId="6" borderId="17" xfId="1" applyFont="1" applyFill="1" applyBorder="1" applyAlignment="1">
      <alignment vertical="center" wrapText="1"/>
    </xf>
    <xf numFmtId="38" fontId="0" fillId="6" borderId="18" xfId="1" applyFont="1" applyFill="1" applyBorder="1" applyAlignment="1">
      <alignment vertical="center" wrapText="1"/>
    </xf>
    <xf numFmtId="38" fontId="50" fillId="2" borderId="4" xfId="1" applyFont="1" applyFill="1" applyBorder="1" applyAlignment="1">
      <alignment horizontal="left" vertical="center" wrapText="1"/>
    </xf>
    <xf numFmtId="38" fontId="51" fillId="2" borderId="4" xfId="1" applyFont="1" applyFill="1" applyBorder="1" applyAlignment="1">
      <alignment vertical="center" shrinkToFit="1"/>
    </xf>
    <xf numFmtId="38" fontId="52" fillId="2" borderId="6" xfId="1" applyFont="1" applyFill="1" applyBorder="1" applyAlignment="1">
      <alignment horizontal="right" vertical="center" wrapText="1"/>
    </xf>
    <xf numFmtId="38" fontId="52" fillId="2" borderId="8" xfId="1" applyFont="1" applyFill="1" applyBorder="1" applyAlignment="1">
      <alignment horizontal="center" vertical="center" wrapText="1"/>
    </xf>
    <xf numFmtId="38" fontId="46" fillId="6" borderId="17" xfId="1" applyFont="1" applyFill="1" applyBorder="1" applyAlignment="1">
      <alignment vertical="center" shrinkToFit="1"/>
    </xf>
    <xf numFmtId="38" fontId="46" fillId="6" borderId="18" xfId="1" applyFont="1" applyFill="1" applyBorder="1" applyAlignment="1">
      <alignment horizontal="center" vertical="center" shrinkToFit="1"/>
    </xf>
    <xf numFmtId="38" fontId="0" fillId="0" borderId="0" xfId="1" applyFont="1" applyBorder="1" applyAlignment="1">
      <alignment vertical="center"/>
    </xf>
    <xf numFmtId="38" fontId="14" fillId="0" borderId="0" xfId="1" applyFont="1" applyBorder="1" applyAlignment="1">
      <alignment vertical="center" shrinkToFit="1"/>
    </xf>
    <xf numFmtId="38" fontId="1" fillId="0" borderId="0" xfId="1" applyFont="1" applyBorder="1" applyAlignment="1">
      <alignment horizontal="right" vertical="center" shrinkToFit="1"/>
    </xf>
    <xf numFmtId="38" fontId="2" fillId="6" borderId="16" xfId="1" applyFont="1" applyFill="1" applyBorder="1" applyAlignment="1">
      <alignment horizontal="center" vertical="center" shrinkToFit="1"/>
    </xf>
    <xf numFmtId="38" fontId="1" fillId="0" borderId="0" xfId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47" fillId="0" borderId="98" xfId="1" applyFont="1" applyBorder="1">
      <alignment vertical="center"/>
    </xf>
    <xf numFmtId="38" fontId="46" fillId="0" borderId="94" xfId="1" applyFont="1" applyBorder="1" applyAlignment="1">
      <alignment horizontal="right" vertical="center"/>
    </xf>
    <xf numFmtId="38" fontId="0" fillId="0" borderId="96" xfId="1" applyFont="1" applyBorder="1">
      <alignment vertical="center"/>
    </xf>
    <xf numFmtId="38" fontId="46" fillId="0" borderId="9" xfId="1" applyFont="1" applyBorder="1" applyAlignment="1">
      <alignment horizontal="right" vertical="center"/>
    </xf>
    <xf numFmtId="38" fontId="51" fillId="0" borderId="10" xfId="1" applyFont="1" applyBorder="1" applyAlignment="1">
      <alignment horizontal="right" vertical="center"/>
    </xf>
    <xf numFmtId="38" fontId="46" fillId="0" borderId="10" xfId="1" applyFont="1" applyBorder="1" applyAlignment="1">
      <alignment horizontal="right" vertical="center"/>
    </xf>
    <xf numFmtId="38" fontId="47" fillId="0" borderId="0" xfId="1" applyFont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50" fillId="0" borderId="0" xfId="1" applyFont="1" applyBorder="1">
      <alignment vertical="center"/>
    </xf>
    <xf numFmtId="38" fontId="47" fillId="0" borderId="6" xfId="1" applyFont="1" applyBorder="1">
      <alignment vertical="center"/>
    </xf>
    <xf numFmtId="38" fontId="47" fillId="0" borderId="7" xfId="1" applyFont="1" applyBorder="1">
      <alignment vertical="center"/>
    </xf>
    <xf numFmtId="38" fontId="47" fillId="0" borderId="14" xfId="1" applyFont="1" applyBorder="1">
      <alignment vertical="center"/>
    </xf>
    <xf numFmtId="38" fontId="46" fillId="0" borderId="14" xfId="1" applyFont="1" applyBorder="1" applyAlignment="1">
      <alignment horizontal="right" vertical="center"/>
    </xf>
    <xf numFmtId="38" fontId="6" fillId="3" borderId="3" xfId="1" applyFont="1" applyFill="1" applyBorder="1">
      <alignment vertical="center"/>
    </xf>
    <xf numFmtId="38" fontId="31" fillId="0" borderId="99" xfId="1" applyFont="1" applyFill="1" applyBorder="1" applyAlignment="1">
      <alignment horizontal="center" vertical="center"/>
    </xf>
    <xf numFmtId="38" fontId="31" fillId="0" borderId="101" xfId="1" applyFont="1" applyBorder="1" applyAlignment="1">
      <alignment vertical="center"/>
    </xf>
    <xf numFmtId="38" fontId="31" fillId="0" borderId="18" xfId="1" applyFont="1" applyBorder="1">
      <alignment vertical="center"/>
    </xf>
    <xf numFmtId="38" fontId="31" fillId="0" borderId="0" xfId="1" applyFont="1" applyFill="1" applyBorder="1" applyAlignment="1">
      <alignment horizontal="center" vertical="center"/>
    </xf>
    <xf numFmtId="38" fontId="31" fillId="0" borderId="0" xfId="1" applyFont="1" applyBorder="1" applyAlignment="1">
      <alignment horizontal="center" vertical="center"/>
    </xf>
    <xf numFmtId="38" fontId="31" fillId="0" borderId="0" xfId="1" applyFont="1" applyBorder="1" applyAlignment="1">
      <alignment vertical="center"/>
    </xf>
    <xf numFmtId="38" fontId="31" fillId="0" borderId="0" xfId="1" applyFont="1" applyBorder="1">
      <alignment vertical="center"/>
    </xf>
    <xf numFmtId="38" fontId="51" fillId="0" borderId="0" xfId="1" applyFont="1" applyBorder="1">
      <alignment vertical="center"/>
    </xf>
    <xf numFmtId="38" fontId="0" fillId="0" borderId="0" xfId="1" applyFont="1" applyFill="1" applyBorder="1">
      <alignment vertical="center"/>
    </xf>
    <xf numFmtId="38" fontId="47" fillId="0" borderId="93" xfId="1" applyFont="1" applyBorder="1">
      <alignment vertical="center"/>
    </xf>
    <xf numFmtId="38" fontId="50" fillId="0" borderId="14" xfId="1" applyFont="1" applyBorder="1">
      <alignment vertical="center"/>
    </xf>
    <xf numFmtId="38" fontId="21" fillId="0" borderId="0" xfId="1" applyFont="1" applyBorder="1" applyAlignment="1">
      <alignment vertical="center"/>
    </xf>
    <xf numFmtId="38" fontId="21" fillId="0" borderId="0" xfId="1" applyFont="1" applyFill="1" applyBorder="1" applyAlignment="1">
      <alignment horizontal="center" vertical="center"/>
    </xf>
    <xf numFmtId="38" fontId="20" fillId="2" borderId="3" xfId="1" applyFont="1" applyFill="1" applyBorder="1" applyAlignment="1">
      <alignment horizontal="center" vertical="center"/>
    </xf>
    <xf numFmtId="0" fontId="35" fillId="0" borderId="0" xfId="3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176" fontId="20" fillId="2" borderId="1" xfId="2" applyNumberFormat="1" applyFont="1" applyFill="1" applyBorder="1" applyAlignment="1">
      <alignment horizontal="center" vertical="center"/>
    </xf>
    <xf numFmtId="38" fontId="9" fillId="0" borderId="19" xfId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 shrinkToFit="1"/>
    </xf>
    <xf numFmtId="38" fontId="3" fillId="0" borderId="0" xfId="1" applyFont="1" applyAlignment="1">
      <alignment horizontal="right" vertical="center"/>
    </xf>
    <xf numFmtId="38" fontId="54" fillId="0" borderId="0" xfId="1" applyFont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5" fillId="0" borderId="0" xfId="1" applyFo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>
      <alignment vertical="center"/>
    </xf>
    <xf numFmtId="38" fontId="5" fillId="3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6" fillId="0" borderId="0" xfId="9" applyFont="1">
      <alignment vertical="center"/>
    </xf>
    <xf numFmtId="0" fontId="56" fillId="0" borderId="10" xfId="9" applyFont="1" applyBorder="1" applyAlignment="1">
      <alignment horizontal="center" vertical="center"/>
    </xf>
    <xf numFmtId="0" fontId="56" fillId="0" borderId="0" xfId="9" applyFont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0" borderId="1" xfId="9" applyFont="1" applyBorder="1" applyAlignment="1">
      <alignment horizontal="left" vertical="center"/>
    </xf>
    <xf numFmtId="0" fontId="6" fillId="0" borderId="1" xfId="9" applyFont="1" applyBorder="1" applyAlignment="1">
      <alignment horizontal="center" vertical="center"/>
    </xf>
    <xf numFmtId="182" fontId="6" fillId="0" borderId="1" xfId="9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0" fontId="6" fillId="0" borderId="105" xfId="9" applyFont="1" applyBorder="1" applyAlignment="1">
      <alignment horizontal="left" vertical="center"/>
    </xf>
    <xf numFmtId="0" fontId="9" fillId="0" borderId="1" xfId="9" applyFont="1" applyFill="1" applyBorder="1" applyAlignment="1">
      <alignment horizontal="center" vertical="center"/>
    </xf>
    <xf numFmtId="0" fontId="49" fillId="3" borderId="1" xfId="9" applyFont="1" applyFill="1" applyBorder="1" applyAlignment="1">
      <alignment horizontal="center" vertical="center"/>
    </xf>
    <xf numFmtId="182" fontId="6" fillId="3" borderId="1" xfId="9" applyNumberFormat="1" applyFont="1" applyFill="1" applyBorder="1" applyAlignment="1">
      <alignment horizontal="center" vertical="center"/>
    </xf>
    <xf numFmtId="0" fontId="6" fillId="3" borderId="1" xfId="9" applyFont="1" applyFill="1" applyBorder="1" applyAlignment="1">
      <alignment horizontal="left" vertical="center"/>
    </xf>
    <xf numFmtId="0" fontId="6" fillId="3" borderId="1" xfId="9" applyFont="1" applyFill="1" applyBorder="1" applyAlignment="1">
      <alignment horizontal="center" vertical="center"/>
    </xf>
    <xf numFmtId="0" fontId="6" fillId="0" borderId="0" xfId="9" applyFont="1" applyBorder="1" applyAlignment="1">
      <alignment vertical="center"/>
    </xf>
    <xf numFmtId="0" fontId="6" fillId="0" borderId="0" xfId="9" applyFont="1" applyAlignment="1">
      <alignment horizontal="center" vertical="center"/>
    </xf>
    <xf numFmtId="0" fontId="0" fillId="5" borderId="0" xfId="0" applyFill="1">
      <alignment vertical="center"/>
    </xf>
    <xf numFmtId="0" fontId="17" fillId="5" borderId="0" xfId="10" applyFont="1" applyFill="1" applyAlignment="1">
      <alignment vertical="center"/>
    </xf>
    <xf numFmtId="0" fontId="17" fillId="5" borderId="0" xfId="10" applyFont="1" applyFill="1" applyAlignment="1">
      <alignment horizontal="right" vertical="center"/>
    </xf>
    <xf numFmtId="183" fontId="17" fillId="5" borderId="0" xfId="10" applyNumberFormat="1" applyFont="1" applyFill="1" applyBorder="1" applyAlignment="1">
      <alignment wrapText="1"/>
    </xf>
    <xf numFmtId="0" fontId="17" fillId="2" borderId="4" xfId="8" applyFont="1" applyFill="1" applyBorder="1" applyAlignment="1">
      <alignment horizontal="center" vertical="center"/>
    </xf>
    <xf numFmtId="0" fontId="17" fillId="5" borderId="4" xfId="8" applyFont="1" applyFill="1" applyBorder="1" applyAlignment="1">
      <alignment vertical="center"/>
    </xf>
    <xf numFmtId="38" fontId="17" fillId="5" borderId="8" xfId="1" applyFont="1" applyFill="1" applyBorder="1" applyAlignment="1">
      <alignment vertical="center"/>
    </xf>
    <xf numFmtId="38" fontId="17" fillId="5" borderId="5" xfId="1" applyFont="1" applyFill="1" applyBorder="1" applyAlignment="1">
      <alignment horizontal="left" vertical="center"/>
    </xf>
    <xf numFmtId="0" fontId="17" fillId="5" borderId="0" xfId="11" applyFont="1" applyFill="1">
      <alignment vertical="center"/>
    </xf>
    <xf numFmtId="0" fontId="17" fillId="0" borderId="0" xfId="11" applyFont="1" applyFill="1" applyBorder="1">
      <alignment vertical="center"/>
    </xf>
    <xf numFmtId="0" fontId="17" fillId="0" borderId="0" xfId="10" applyFont="1" applyFill="1" applyAlignment="1">
      <alignment vertical="center"/>
    </xf>
    <xf numFmtId="38" fontId="22" fillId="0" borderId="4" xfId="1" applyFont="1" applyFill="1" applyBorder="1" applyAlignment="1">
      <alignment horizontal="right" vertical="center"/>
    </xf>
    <xf numFmtId="38" fontId="9" fillId="3" borderId="6" xfId="1" applyFont="1" applyFill="1" applyBorder="1" applyAlignment="1">
      <alignment horizontal="right" vertical="center"/>
    </xf>
    <xf numFmtId="38" fontId="9" fillId="3" borderId="4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33" fillId="2" borderId="73" xfId="1" applyFont="1" applyFill="1" applyBorder="1" applyAlignment="1">
      <alignment horizontal="center" vertical="center" wrapText="1" shrinkToFit="1"/>
    </xf>
    <xf numFmtId="38" fontId="17" fillId="2" borderId="85" xfId="1" applyFont="1" applyFill="1" applyBorder="1" applyAlignment="1">
      <alignment horizontal="center" vertical="center" shrinkToFit="1"/>
    </xf>
    <xf numFmtId="38" fontId="17" fillId="3" borderId="107" xfId="1" applyFont="1" applyFill="1" applyBorder="1" applyAlignment="1">
      <alignment horizontal="center" vertical="center" shrinkToFit="1"/>
    </xf>
    <xf numFmtId="38" fontId="17" fillId="3" borderId="28" xfId="1" applyFont="1" applyFill="1" applyBorder="1" applyAlignment="1">
      <alignment horizontal="center" vertical="center" shrinkToFit="1"/>
    </xf>
    <xf numFmtId="38" fontId="17" fillId="3" borderId="25" xfId="1" applyFont="1" applyFill="1" applyBorder="1" applyAlignment="1">
      <alignment horizontal="center" vertical="center" shrinkToFit="1"/>
    </xf>
    <xf numFmtId="38" fontId="17" fillId="3" borderId="24" xfId="1" applyFont="1" applyFill="1" applyBorder="1" applyAlignment="1">
      <alignment horizontal="center" vertical="center" shrinkToFit="1"/>
    </xf>
    <xf numFmtId="38" fontId="17" fillId="3" borderId="14" xfId="1" applyFont="1" applyFill="1" applyBorder="1" applyAlignment="1">
      <alignment horizontal="center" vertical="center" shrinkToFit="1"/>
    </xf>
    <xf numFmtId="38" fontId="17" fillId="3" borderId="9" xfId="1" applyFont="1" applyFill="1" applyBorder="1" applyAlignment="1">
      <alignment horizontal="center" vertical="center" shrinkToFit="1"/>
    </xf>
    <xf numFmtId="0" fontId="6" fillId="0" borderId="1" xfId="9" applyFont="1" applyBorder="1">
      <alignment vertical="center"/>
    </xf>
    <xf numFmtId="0" fontId="6" fillId="0" borderId="3" xfId="9" applyFont="1" applyBorder="1">
      <alignment vertical="center"/>
    </xf>
    <xf numFmtId="0" fontId="6" fillId="0" borderId="2" xfId="9" applyFont="1" applyBorder="1">
      <alignment vertical="center"/>
    </xf>
    <xf numFmtId="0" fontId="6" fillId="0" borderId="1" xfId="9" applyFont="1" applyFill="1" applyBorder="1" applyAlignment="1">
      <alignment horizontal="center" vertical="center"/>
    </xf>
    <xf numFmtId="0" fontId="6" fillId="3" borderId="1" xfId="9" applyFont="1" applyFill="1" applyBorder="1">
      <alignment vertical="center"/>
    </xf>
    <xf numFmtId="182" fontId="6" fillId="0" borderId="1" xfId="9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7" fillId="0" borderId="0" xfId="0" quotePrefix="1" applyFont="1" applyFill="1">
      <alignment vertical="center"/>
    </xf>
    <xf numFmtId="0" fontId="59" fillId="2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>
      <alignment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1" xfId="0" applyFont="1" applyFill="1" applyBorder="1">
      <alignment vertical="center"/>
    </xf>
    <xf numFmtId="40" fontId="17" fillId="0" borderId="1" xfId="1" applyNumberFormat="1" applyFont="1" applyFill="1" applyBorder="1">
      <alignment vertical="center"/>
    </xf>
    <xf numFmtId="184" fontId="17" fillId="0" borderId="1" xfId="1" applyNumberFormat="1" applyFont="1" applyFill="1" applyBorder="1">
      <alignment vertical="center"/>
    </xf>
    <xf numFmtId="0" fontId="6" fillId="0" borderId="0" xfId="9" applyFont="1" applyFill="1">
      <alignment vertical="center"/>
    </xf>
    <xf numFmtId="0" fontId="9" fillId="0" borderId="0" xfId="3" applyFont="1" applyFill="1" applyBorder="1" applyAlignment="1">
      <alignment horizontal="left" vertical="center"/>
    </xf>
    <xf numFmtId="38" fontId="21" fillId="0" borderId="0" xfId="1" applyFont="1" applyFill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quotePrefix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8" fillId="0" borderId="4" xfId="6" applyFont="1" applyFill="1" applyBorder="1" applyAlignment="1">
      <alignment horizontal="center" vertical="center" wrapText="1"/>
    </xf>
    <xf numFmtId="0" fontId="18" fillId="0" borderId="5" xfId="6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horizontal="justify" vertical="center" wrapText="1"/>
    </xf>
    <xf numFmtId="0" fontId="10" fillId="3" borderId="1" xfId="6" applyFont="1" applyFill="1" applyBorder="1" applyAlignment="1">
      <alignment vertical="center"/>
    </xf>
    <xf numFmtId="0" fontId="17" fillId="0" borderId="4" xfId="6" applyFont="1" applyFill="1" applyBorder="1" applyAlignment="1">
      <alignment horizontal="center" vertical="center" wrapText="1"/>
    </xf>
    <xf numFmtId="0" fontId="17" fillId="0" borderId="12" xfId="6" applyFont="1" applyFill="1" applyBorder="1" applyAlignment="1">
      <alignment horizontal="center" vertical="center" wrapText="1"/>
    </xf>
    <xf numFmtId="0" fontId="27" fillId="0" borderId="0" xfId="6" applyFont="1" applyFill="1" applyAlignment="1">
      <alignment horizontal="left" vertical="center"/>
    </xf>
    <xf numFmtId="0" fontId="48" fillId="0" borderId="0" xfId="6" applyFont="1" applyFill="1" applyAlignment="1">
      <alignment horizontal="center" vertical="center"/>
    </xf>
    <xf numFmtId="0" fontId="10" fillId="3" borderId="12" xfId="6" applyFont="1" applyFill="1" applyBorder="1" applyAlignment="1">
      <alignment horizontal="left" vertical="center"/>
    </xf>
    <xf numFmtId="0" fontId="10" fillId="3" borderId="5" xfId="6" applyFont="1" applyFill="1" applyBorder="1" applyAlignment="1">
      <alignment horizontal="left" vertical="center"/>
    </xf>
    <xf numFmtId="0" fontId="18" fillId="3" borderId="4" xfId="6" applyFont="1" applyFill="1" applyBorder="1" applyAlignment="1">
      <alignment horizontal="left" vertical="center" wrapText="1"/>
    </xf>
    <xf numFmtId="0" fontId="18" fillId="3" borderId="12" xfId="6" applyFont="1" applyFill="1" applyBorder="1" applyAlignment="1">
      <alignment horizontal="left" vertical="center" wrapText="1"/>
    </xf>
    <xf numFmtId="0" fontId="18" fillId="3" borderId="5" xfId="6" applyFont="1" applyFill="1" applyBorder="1" applyAlignment="1">
      <alignment horizontal="left" vertical="center" wrapText="1"/>
    </xf>
    <xf numFmtId="0" fontId="22" fillId="0" borderId="0" xfId="8" applyFont="1" applyFill="1" applyAlignment="1">
      <alignment horizontal="center" vertical="center"/>
    </xf>
    <xf numFmtId="0" fontId="6" fillId="0" borderId="1" xfId="9" applyFont="1" applyBorder="1" applyAlignment="1">
      <alignment horizontal="center" vertical="center" textRotation="255" wrapText="1"/>
    </xf>
    <xf numFmtId="0" fontId="6" fillId="0" borderId="1" xfId="9" applyFont="1" applyBorder="1" applyAlignment="1">
      <alignment horizontal="center" vertical="center" textRotation="255"/>
    </xf>
    <xf numFmtId="0" fontId="34" fillId="0" borderId="0" xfId="9" applyFont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8" borderId="3" xfId="9" applyFont="1" applyFill="1" applyBorder="1" applyAlignment="1">
      <alignment horizontal="right" vertical="center"/>
    </xf>
    <xf numFmtId="0" fontId="6" fillId="8" borderId="13" xfId="9" applyFont="1" applyFill="1" applyBorder="1" applyAlignment="1">
      <alignment horizontal="right" vertical="center"/>
    </xf>
    <xf numFmtId="0" fontId="6" fillId="8" borderId="2" xfId="9" applyFont="1" applyFill="1" applyBorder="1" applyAlignment="1">
      <alignment horizontal="right" vertical="center"/>
    </xf>
    <xf numFmtId="0" fontId="17" fillId="0" borderId="4" xfId="0" applyFont="1" applyFill="1" applyBorder="1">
      <alignment vertical="center"/>
    </xf>
    <xf numFmtId="0" fontId="17" fillId="0" borderId="12" xfId="0" applyFont="1" applyFill="1" applyBorder="1">
      <alignment vertical="center"/>
    </xf>
    <xf numFmtId="0" fontId="17" fillId="0" borderId="5" xfId="0" applyFont="1" applyFill="1" applyBorder="1">
      <alignment vertical="center"/>
    </xf>
    <xf numFmtId="38" fontId="38" fillId="0" borderId="0" xfId="1" applyFont="1" applyAlignment="1">
      <alignment horizontal="center" vertical="center"/>
    </xf>
    <xf numFmtId="38" fontId="6" fillId="2" borderId="6" xfId="1" applyFont="1" applyFill="1" applyBorder="1" applyAlignment="1">
      <alignment horizontal="right" vertical="center"/>
    </xf>
    <xf numFmtId="38" fontId="6" fillId="2" borderId="7" xfId="1" applyFont="1" applyFill="1" applyBorder="1" applyAlignment="1">
      <alignment horizontal="right" vertical="center"/>
    </xf>
    <xf numFmtId="38" fontId="6" fillId="2" borderId="8" xfId="1" applyFont="1" applyFill="1" applyBorder="1" applyAlignment="1">
      <alignment horizontal="right" vertical="center"/>
    </xf>
    <xf numFmtId="38" fontId="6" fillId="2" borderId="9" xfId="1" applyFont="1" applyFill="1" applyBorder="1" applyAlignment="1">
      <alignment horizontal="left" vertical="center"/>
    </xf>
    <xf numFmtId="38" fontId="6" fillId="2" borderId="10" xfId="1" applyFont="1" applyFill="1" applyBorder="1" applyAlignment="1">
      <alignment horizontal="left" vertical="center"/>
    </xf>
    <xf numFmtId="38" fontId="6" fillId="2" borderId="11" xfId="1" applyFont="1" applyFill="1" applyBorder="1" applyAlignment="1">
      <alignment horizontal="left" vertical="center"/>
    </xf>
    <xf numFmtId="38" fontId="9" fillId="0" borderId="24" xfId="1" applyFont="1" applyFill="1" applyBorder="1" applyAlignment="1">
      <alignment horizontal="center" vertical="top"/>
    </xf>
    <xf numFmtId="38" fontId="9" fillId="0" borderId="30" xfId="1" applyFont="1" applyFill="1" applyBorder="1" applyAlignment="1">
      <alignment horizontal="center" vertical="top"/>
    </xf>
    <xf numFmtId="38" fontId="9" fillId="0" borderId="3" xfId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/>
    </xf>
    <xf numFmtId="38" fontId="9" fillId="0" borderId="2" xfId="1" applyFont="1" applyFill="1" applyBorder="1" applyAlignment="1">
      <alignment horizontal="center" vertical="center"/>
    </xf>
    <xf numFmtId="38" fontId="9" fillId="0" borderId="28" xfId="1" applyFont="1" applyFill="1" applyBorder="1" applyAlignment="1">
      <alignment horizontal="center" vertical="top"/>
    </xf>
    <xf numFmtId="38" fontId="9" fillId="0" borderId="29" xfId="1" applyFont="1" applyFill="1" applyBorder="1" applyAlignment="1">
      <alignment horizontal="center" vertical="top"/>
    </xf>
    <xf numFmtId="38" fontId="9" fillId="0" borderId="25" xfId="1" applyFont="1" applyFill="1" applyBorder="1" applyAlignment="1">
      <alignment horizontal="center" vertical="top"/>
    </xf>
    <xf numFmtId="38" fontId="9" fillId="0" borderId="27" xfId="1" applyFont="1" applyFill="1" applyBorder="1" applyAlignment="1">
      <alignment horizontal="center" vertical="top"/>
    </xf>
    <xf numFmtId="38" fontId="9" fillId="0" borderId="3" xfId="1" applyFont="1" applyFill="1" applyBorder="1" applyAlignment="1">
      <alignment horizontal="center" vertical="center" wrapText="1"/>
    </xf>
    <xf numFmtId="38" fontId="9" fillId="0" borderId="13" xfId="1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9" fillId="0" borderId="31" xfId="1" applyFont="1" applyFill="1" applyBorder="1" applyAlignment="1">
      <alignment horizontal="center" vertical="top"/>
    </xf>
    <xf numFmtId="38" fontId="9" fillId="0" borderId="32" xfId="1" applyFont="1" applyFill="1" applyBorder="1" applyAlignment="1">
      <alignment horizontal="center" vertical="top"/>
    </xf>
    <xf numFmtId="38" fontId="9" fillId="2" borderId="4" xfId="1" applyFont="1" applyFill="1" applyBorder="1" applyAlignment="1">
      <alignment horizontal="center" vertical="top"/>
    </xf>
    <xf numFmtId="38" fontId="9" fillId="2" borderId="5" xfId="1" applyFont="1" applyFill="1" applyBorder="1" applyAlignment="1">
      <alignment horizontal="center" vertical="top"/>
    </xf>
    <xf numFmtId="38" fontId="22" fillId="0" borderId="0" xfId="1" applyFont="1" applyFill="1" applyAlignment="1">
      <alignment horizontal="center" vertical="center"/>
    </xf>
    <xf numFmtId="38" fontId="9" fillId="2" borderId="3" xfId="1" applyFont="1" applyFill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/>
    </xf>
    <xf numFmtId="38" fontId="54" fillId="0" borderId="0" xfId="1" applyFont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0" fillId="0" borderId="7" xfId="1" applyFont="1" applyBorder="1" applyAlignment="1">
      <alignment horizontal="left" vertical="center" shrinkToFit="1"/>
    </xf>
    <xf numFmtId="0" fontId="22" fillId="5" borderId="0" xfId="10" applyFont="1" applyFill="1" applyAlignment="1">
      <alignment horizontal="center" vertical="center"/>
    </xf>
    <xf numFmtId="0" fontId="17" fillId="2" borderId="4" xfId="8" applyFont="1" applyFill="1" applyBorder="1" applyAlignment="1">
      <alignment horizontal="center" vertical="center" wrapText="1"/>
    </xf>
    <xf numFmtId="0" fontId="17" fillId="2" borderId="5" xfId="8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9" fillId="3" borderId="48" xfId="4" applyFont="1" applyFill="1" applyBorder="1" applyAlignment="1" applyProtection="1">
      <alignment horizontal="center" vertical="center"/>
      <protection locked="0"/>
    </xf>
    <xf numFmtId="38" fontId="9" fillId="3" borderId="72" xfId="4" applyFont="1" applyFill="1" applyBorder="1" applyAlignment="1" applyProtection="1">
      <alignment horizontal="center" vertical="center"/>
      <protection locked="0"/>
    </xf>
    <xf numFmtId="38" fontId="17" fillId="3" borderId="75" xfId="4" applyFont="1" applyFill="1" applyBorder="1" applyAlignment="1" applyProtection="1">
      <alignment vertical="center" wrapText="1"/>
      <protection locked="0"/>
    </xf>
    <xf numFmtId="38" fontId="9" fillId="3" borderId="49" xfId="4" applyFont="1" applyFill="1" applyBorder="1" applyAlignment="1" applyProtection="1">
      <alignment horizontal="center" vertical="center" wrapText="1"/>
      <protection locked="0"/>
    </xf>
    <xf numFmtId="38" fontId="17" fillId="3" borderId="73" xfId="4" applyFont="1" applyFill="1" applyBorder="1" applyAlignment="1" applyProtection="1">
      <alignment vertical="center"/>
      <protection locked="0"/>
    </xf>
    <xf numFmtId="38" fontId="17" fillId="3" borderId="71" xfId="4" applyFont="1" applyFill="1" applyBorder="1" applyAlignment="1" applyProtection="1">
      <alignment vertical="center"/>
      <protection locked="0"/>
    </xf>
    <xf numFmtId="38" fontId="17" fillId="3" borderId="73" xfId="4" applyFont="1" applyFill="1" applyBorder="1" applyAlignment="1" applyProtection="1">
      <alignment vertical="center" wrapText="1"/>
      <protection locked="0"/>
    </xf>
    <xf numFmtId="38" fontId="17" fillId="3" borderId="71" xfId="4" applyFont="1" applyFill="1" applyBorder="1" applyAlignment="1" applyProtection="1">
      <alignment vertical="center" wrapText="1"/>
      <protection locked="0"/>
    </xf>
    <xf numFmtId="38" fontId="9" fillId="3" borderId="48" xfId="4" applyFont="1" applyFill="1" applyBorder="1" applyAlignment="1" applyProtection="1">
      <alignment horizontal="center" vertical="center" wrapText="1"/>
      <protection locked="0"/>
    </xf>
    <xf numFmtId="38" fontId="9" fillId="3" borderId="72" xfId="4" applyFont="1" applyFill="1" applyBorder="1" applyAlignment="1" applyProtection="1">
      <alignment horizontal="center" vertical="center" wrapText="1"/>
      <protection locked="0"/>
    </xf>
    <xf numFmtId="38" fontId="17" fillId="3" borderId="70" xfId="4" applyFont="1" applyFill="1" applyBorder="1" applyAlignment="1" applyProtection="1">
      <alignment vertical="center"/>
      <protection locked="0"/>
    </xf>
    <xf numFmtId="38" fontId="9" fillId="3" borderId="36" xfId="4" applyFont="1" applyFill="1" applyBorder="1" applyAlignment="1" applyProtection="1">
      <alignment horizontal="center" vertical="center"/>
      <protection locked="0"/>
    </xf>
    <xf numFmtId="38" fontId="35" fillId="0" borderId="0" xfId="4" applyFont="1" applyFill="1" applyAlignment="1">
      <alignment horizontal="center" vertical="center"/>
    </xf>
    <xf numFmtId="38" fontId="17" fillId="0" borderId="10" xfId="4" applyFont="1" applyBorder="1" applyAlignment="1">
      <alignment horizontal="right" vertical="center"/>
    </xf>
    <xf numFmtId="38" fontId="17" fillId="2" borderId="6" xfId="4" applyFont="1" applyFill="1" applyBorder="1" applyAlignment="1">
      <alignment horizontal="center" vertical="center"/>
    </xf>
    <xf numFmtId="38" fontId="17" fillId="2" borderId="7" xfId="4" applyFont="1" applyFill="1" applyBorder="1"/>
    <xf numFmtId="38" fontId="17" fillId="2" borderId="14" xfId="4" applyFont="1" applyFill="1" applyBorder="1" applyAlignment="1">
      <alignment horizontal="center" vertical="center"/>
    </xf>
    <xf numFmtId="38" fontId="17" fillId="2" borderId="0" xfId="4" applyFont="1" applyFill="1" applyBorder="1"/>
    <xf numFmtId="38" fontId="17" fillId="2" borderId="9" xfId="4" applyFont="1" applyFill="1" applyBorder="1"/>
    <xf numFmtId="38" fontId="17" fillId="2" borderId="10" xfId="4" applyFont="1" applyFill="1" applyBorder="1"/>
    <xf numFmtId="38" fontId="17" fillId="2" borderId="36" xfId="4" applyFont="1" applyFill="1" applyBorder="1" applyAlignment="1">
      <alignment horizontal="center" vertical="center" wrapText="1"/>
    </xf>
    <xf numFmtId="38" fontId="17" fillId="2" borderId="76" xfId="4" applyFont="1" applyFill="1" applyBorder="1" applyAlignment="1">
      <alignment horizontal="center" vertical="center" wrapText="1"/>
    </xf>
    <xf numFmtId="38" fontId="17" fillId="2" borderId="39" xfId="4" applyFont="1" applyFill="1" applyBorder="1"/>
    <xf numFmtId="38" fontId="17" fillId="2" borderId="24" xfId="4" applyFont="1" applyFill="1" applyBorder="1" applyAlignment="1">
      <alignment horizontal="center" vertical="center" wrapText="1"/>
    </xf>
    <xf numFmtId="38" fontId="17" fillId="2" borderId="7" xfId="4" applyFont="1" applyFill="1" applyBorder="1" applyAlignment="1">
      <alignment horizontal="center" vertical="center" wrapText="1"/>
    </xf>
    <xf numFmtId="38" fontId="17" fillId="2" borderId="3" xfId="4" applyFont="1" applyFill="1" applyBorder="1" applyAlignment="1">
      <alignment horizontal="center" vertical="center" wrapText="1"/>
    </xf>
    <xf numFmtId="38" fontId="17" fillId="2" borderId="13" xfId="4" applyFont="1" applyFill="1" applyBorder="1" applyAlignment="1">
      <alignment horizontal="center" vertical="center" wrapText="1"/>
    </xf>
    <xf numFmtId="38" fontId="17" fillId="2" borderId="2" xfId="4" applyFont="1" applyFill="1" applyBorder="1" applyAlignment="1">
      <alignment horizontal="center" vertical="center"/>
    </xf>
    <xf numFmtId="38" fontId="17" fillId="2" borderId="31" xfId="4" applyFont="1" applyFill="1" applyBorder="1" applyAlignment="1">
      <alignment horizontal="center" vertical="center"/>
    </xf>
    <xf numFmtId="38" fontId="17" fillId="2" borderId="9" xfId="4" applyFont="1" applyFill="1" applyBorder="1" applyAlignment="1">
      <alignment horizontal="center" vertical="center"/>
    </xf>
    <xf numFmtId="38" fontId="17" fillId="3" borderId="84" xfId="4" applyFont="1" applyFill="1" applyBorder="1" applyAlignment="1" applyProtection="1">
      <alignment vertical="center"/>
      <protection locked="0"/>
    </xf>
    <xf numFmtId="38" fontId="9" fillId="3" borderId="76" xfId="4" applyFont="1" applyFill="1" applyBorder="1" applyAlignment="1" applyProtection="1">
      <alignment horizontal="center" vertical="center"/>
      <protection locked="0"/>
    </xf>
    <xf numFmtId="38" fontId="17" fillId="0" borderId="6" xfId="4" applyFont="1" applyFill="1" applyBorder="1" applyAlignment="1">
      <alignment horizontal="center" vertical="center"/>
    </xf>
    <xf numFmtId="38" fontId="17" fillId="0" borderId="7" xfId="4" applyFont="1" applyFill="1" applyBorder="1" applyAlignment="1">
      <alignment horizontal="center" vertical="center"/>
    </xf>
    <xf numFmtId="38" fontId="17" fillId="0" borderId="8" xfId="4" applyFont="1" applyFill="1" applyBorder="1" applyAlignment="1">
      <alignment horizontal="center" vertical="center"/>
    </xf>
    <xf numFmtId="38" fontId="17" fillId="0" borderId="9" xfId="4" applyFont="1" applyFill="1" applyBorder="1" applyAlignment="1">
      <alignment horizontal="center" vertical="center"/>
    </xf>
    <xf numFmtId="38" fontId="17" fillId="0" borderId="10" xfId="4" applyFont="1" applyFill="1" applyBorder="1" applyAlignment="1">
      <alignment horizontal="center" vertical="center"/>
    </xf>
    <xf numFmtId="38" fontId="17" fillId="0" borderId="11" xfId="4" applyFont="1" applyFill="1" applyBorder="1" applyAlignment="1">
      <alignment horizontal="center" vertical="center"/>
    </xf>
    <xf numFmtId="38" fontId="17" fillId="0" borderId="6" xfId="4" applyFont="1" applyFill="1" applyBorder="1" applyAlignment="1">
      <alignment horizontal="center" vertical="center" textRotation="255"/>
    </xf>
    <xf numFmtId="38" fontId="17" fillId="0" borderId="14" xfId="4" applyFont="1" applyFill="1" applyBorder="1" applyAlignment="1">
      <alignment horizontal="center" vertical="center" textRotation="255"/>
    </xf>
    <xf numFmtId="38" fontId="17" fillId="0" borderId="9" xfId="4" applyFont="1" applyFill="1" applyBorder="1" applyAlignment="1">
      <alignment horizontal="center" vertical="center" textRotation="255"/>
    </xf>
    <xf numFmtId="38" fontId="17" fillId="0" borderId="73" xfId="4" applyFont="1" applyFill="1" applyBorder="1" applyAlignment="1">
      <alignment horizontal="center" vertical="center"/>
    </xf>
    <xf numFmtId="38" fontId="17" fillId="0" borderId="32" xfId="4" applyFont="1" applyFill="1" applyBorder="1" applyAlignment="1">
      <alignment horizontal="center" vertical="center"/>
    </xf>
    <xf numFmtId="38" fontId="17" fillId="0" borderId="85" xfId="4" applyFont="1" applyFill="1" applyBorder="1" applyAlignment="1">
      <alignment horizontal="center" vertical="center"/>
    </xf>
    <xf numFmtId="38" fontId="17" fillId="0" borderId="73" xfId="4" applyFont="1" applyFill="1" applyBorder="1" applyAlignment="1">
      <alignment horizontal="center" vertical="center" wrapText="1"/>
    </xf>
    <xf numFmtId="38" fontId="17" fillId="0" borderId="32" xfId="4" applyFont="1" applyFill="1" applyBorder="1" applyAlignment="1">
      <alignment horizontal="center" vertical="center" wrapText="1"/>
    </xf>
    <xf numFmtId="38" fontId="17" fillId="0" borderId="85" xfId="4" applyFont="1" applyFill="1" applyBorder="1" applyAlignment="1">
      <alignment horizontal="center" vertical="center" wrapText="1"/>
    </xf>
    <xf numFmtId="38" fontId="17" fillId="0" borderId="11" xfId="4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shrinkToFit="1"/>
    </xf>
    <xf numFmtId="0" fontId="17" fillId="0" borderId="10" xfId="3" applyFont="1" applyFill="1" applyBorder="1" applyAlignment="1">
      <alignment horizontal="center" vertical="center" shrinkToFit="1"/>
    </xf>
    <xf numFmtId="0" fontId="17" fillId="0" borderId="11" xfId="3" applyFont="1" applyFill="1" applyBorder="1" applyAlignment="1">
      <alignment horizontal="center" vertical="center" shrinkToFi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60" xfId="3" applyFont="1" applyFill="1" applyBorder="1" applyAlignment="1">
      <alignment horizontal="center" vertical="center" wrapText="1"/>
    </xf>
    <xf numFmtId="0" fontId="35" fillId="0" borderId="0" xfId="3" applyFont="1" applyFill="1" applyAlignment="1">
      <alignment horizontal="center" vertical="center"/>
    </xf>
    <xf numFmtId="0" fontId="17" fillId="0" borderId="10" xfId="3" applyFont="1" applyBorder="1" applyAlignment="1">
      <alignment horizontal="right" vertical="center"/>
    </xf>
    <xf numFmtId="0" fontId="17" fillId="2" borderId="24" xfId="3" applyFont="1" applyFill="1" applyBorder="1" applyAlignment="1">
      <alignment horizontal="center" vertical="center" wrapText="1"/>
    </xf>
    <xf numFmtId="0" fontId="17" fillId="2" borderId="6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0" fontId="17" fillId="2" borderId="13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/>
    </xf>
    <xf numFmtId="0" fontId="17" fillId="2" borderId="3" xfId="3" applyFont="1" applyFill="1" applyBorder="1" applyAlignment="1">
      <alignment horizontal="center" vertical="center"/>
    </xf>
    <xf numFmtId="0" fontId="17" fillId="2" borderId="13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2" borderId="70" xfId="3" applyFont="1" applyFill="1" applyBorder="1" applyAlignment="1">
      <alignment horizontal="center" vertical="center" wrapText="1"/>
    </xf>
    <xf numFmtId="0" fontId="17" fillId="2" borderId="7" xfId="3" applyFont="1" applyFill="1" applyBorder="1" applyAlignment="1">
      <alignment horizontal="center" vertical="center" wrapText="1"/>
    </xf>
    <xf numFmtId="0" fontId="17" fillId="2" borderId="108" xfId="3" applyFont="1" applyFill="1" applyBorder="1" applyAlignment="1">
      <alignment horizontal="center" vertical="center" wrapText="1"/>
    </xf>
    <xf numFmtId="0" fontId="17" fillId="2" borderId="71" xfId="3" applyFont="1" applyFill="1" applyBorder="1" applyAlignment="1">
      <alignment horizontal="center" vertical="center" wrapText="1"/>
    </xf>
    <xf numFmtId="0" fontId="17" fillId="2" borderId="109" xfId="3" applyFont="1" applyFill="1" applyBorder="1" applyAlignment="1">
      <alignment horizontal="center" vertical="center" wrapText="1"/>
    </xf>
    <xf numFmtId="0" fontId="17" fillId="2" borderId="80" xfId="3" applyFont="1" applyFill="1" applyBorder="1" applyAlignment="1">
      <alignment horizontal="center" vertical="center" wrapText="1"/>
    </xf>
    <xf numFmtId="0" fontId="17" fillId="2" borderId="35" xfId="3" applyFont="1" applyFill="1" applyBorder="1" applyAlignment="1">
      <alignment horizontal="center" vertical="center"/>
    </xf>
    <xf numFmtId="0" fontId="17" fillId="2" borderId="79" xfId="3" applyFont="1" applyFill="1" applyBorder="1" applyAlignment="1">
      <alignment horizontal="center" vertical="center"/>
    </xf>
    <xf numFmtId="0" fontId="17" fillId="2" borderId="38" xfId="3" applyFont="1" applyFill="1" applyBorder="1" applyAlignment="1">
      <alignment horizontal="center" vertical="center"/>
    </xf>
    <xf numFmtId="0" fontId="17" fillId="2" borderId="7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horizontal="center" vertical="center"/>
    </xf>
    <xf numFmtId="0" fontId="17" fillId="2" borderId="51" xfId="3" applyFont="1" applyFill="1" applyBorder="1" applyAlignment="1">
      <alignment horizontal="center" vertical="center"/>
    </xf>
    <xf numFmtId="0" fontId="17" fillId="2" borderId="61" xfId="3" applyFont="1" applyFill="1" applyBorder="1" applyAlignment="1">
      <alignment horizontal="center" vertical="center"/>
    </xf>
    <xf numFmtId="0" fontId="17" fillId="2" borderId="35" xfId="3" applyFont="1" applyFill="1" applyBorder="1" applyAlignment="1">
      <alignment horizontal="center" vertical="center" wrapText="1"/>
    </xf>
    <xf numFmtId="0" fontId="17" fillId="2" borderId="79" xfId="3" applyFont="1" applyFill="1" applyBorder="1" applyAlignment="1">
      <alignment horizontal="center" vertical="center" wrapText="1"/>
    </xf>
    <xf numFmtId="0" fontId="17" fillId="2" borderId="38" xfId="3" applyFont="1" applyFill="1" applyBorder="1" applyAlignment="1">
      <alignment horizontal="center" vertical="center" wrapText="1"/>
    </xf>
    <xf numFmtId="0" fontId="17" fillId="2" borderId="36" xfId="3" applyFont="1" applyFill="1" applyBorder="1" applyAlignment="1">
      <alignment horizontal="center" vertical="center" wrapText="1"/>
    </xf>
    <xf numFmtId="0" fontId="17" fillId="2" borderId="76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8" xfId="3" applyFont="1" applyFill="1" applyBorder="1" applyAlignment="1">
      <alignment horizontal="center" vertical="center" wrapText="1"/>
    </xf>
    <xf numFmtId="0" fontId="17" fillId="2" borderId="28" xfId="3" applyFont="1" applyFill="1" applyBorder="1" applyAlignment="1">
      <alignment horizontal="center" vertical="center" wrapText="1"/>
    </xf>
    <xf numFmtId="0" fontId="17" fillId="2" borderId="106" xfId="3" applyFont="1" applyFill="1" applyBorder="1" applyAlignment="1">
      <alignment horizontal="center" vertical="center" wrapText="1"/>
    </xf>
    <xf numFmtId="0" fontId="17" fillId="2" borderId="30" xfId="3" applyFont="1" applyFill="1" applyBorder="1" applyAlignment="1">
      <alignment horizontal="center" vertical="center" wrapText="1"/>
    </xf>
    <xf numFmtId="0" fontId="17" fillId="2" borderId="56" xfId="3" applyFont="1" applyFill="1" applyBorder="1" applyAlignment="1">
      <alignment horizontal="center" vertical="center" textRotation="255" shrinkToFit="1"/>
    </xf>
    <xf numFmtId="0" fontId="17" fillId="2" borderId="38" xfId="3" applyFont="1" applyFill="1" applyBorder="1" applyAlignment="1">
      <alignment horizontal="center" vertical="center" textRotation="255" shrinkToFit="1"/>
    </xf>
    <xf numFmtId="0" fontId="17" fillId="2" borderId="56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9" fillId="3" borderId="40" xfId="3" applyFont="1" applyFill="1" applyBorder="1" applyAlignment="1">
      <alignment horizontal="center" vertical="center" wrapText="1"/>
    </xf>
    <xf numFmtId="0" fontId="9" fillId="3" borderId="50" xfId="3" applyFont="1" applyFill="1" applyBorder="1" applyAlignment="1">
      <alignment horizontal="center" vertical="center" wrapText="1"/>
    </xf>
    <xf numFmtId="0" fontId="9" fillId="3" borderId="60" xfId="3" applyFont="1" applyFill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/>
    </xf>
    <xf numFmtId="0" fontId="17" fillId="2" borderId="14" xfId="3" applyFont="1" applyFill="1" applyBorder="1" applyAlignment="1">
      <alignment horizontal="center" vertical="center"/>
    </xf>
    <xf numFmtId="0" fontId="17" fillId="2" borderId="15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top"/>
    </xf>
    <xf numFmtId="0" fontId="0" fillId="3" borderId="7" xfId="0" applyFont="1" applyFill="1" applyBorder="1" applyAlignment="1">
      <alignment horizontal="left" vertical="top"/>
    </xf>
    <xf numFmtId="0" fontId="0" fillId="3" borderId="8" xfId="0" applyFont="1" applyFill="1" applyBorder="1" applyAlignment="1">
      <alignment horizontal="left" vertical="top"/>
    </xf>
    <xf numFmtId="0" fontId="0" fillId="3" borderId="14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0" fontId="0" fillId="3" borderId="15" xfId="0" applyFont="1" applyFill="1" applyBorder="1" applyAlignment="1">
      <alignment horizontal="left" vertical="top"/>
    </xf>
    <xf numFmtId="0" fontId="0" fillId="3" borderId="9" xfId="0" applyFont="1" applyFill="1" applyBorder="1" applyAlignment="1">
      <alignment horizontal="left" vertical="top"/>
    </xf>
    <xf numFmtId="0" fontId="0" fillId="3" borderId="10" xfId="0" applyFont="1" applyFill="1" applyBorder="1" applyAlignment="1">
      <alignment horizontal="left" vertical="top"/>
    </xf>
    <xf numFmtId="0" fontId="0" fillId="3" borderId="11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38" fontId="20" fillId="2" borderId="3" xfId="1" applyFont="1" applyFill="1" applyBorder="1" applyAlignment="1">
      <alignment horizontal="center" vertical="center"/>
    </xf>
    <xf numFmtId="38" fontId="20" fillId="2" borderId="13" xfId="1" applyFont="1" applyFill="1" applyBorder="1" applyAlignment="1">
      <alignment horizontal="center" vertical="center"/>
    </xf>
    <xf numFmtId="38" fontId="20" fillId="2" borderId="2" xfId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38" fontId="6" fillId="2" borderId="13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38" fontId="34" fillId="0" borderId="0" xfId="1" applyFont="1" applyAlignment="1">
      <alignment horizontal="center" vertical="center"/>
    </xf>
    <xf numFmtId="38" fontId="31" fillId="0" borderId="100" xfId="1" applyFont="1" applyBorder="1" applyAlignment="1">
      <alignment horizontal="center" vertical="center"/>
    </xf>
    <xf numFmtId="38" fontId="31" fillId="0" borderId="91" xfId="1" applyFont="1" applyBorder="1" applyAlignment="1">
      <alignment horizontal="center" vertical="center"/>
    </xf>
    <xf numFmtId="38" fontId="21" fillId="0" borderId="86" xfId="1" applyFont="1" applyBorder="1" applyAlignment="1">
      <alignment vertical="center"/>
    </xf>
    <xf numFmtId="38" fontId="21" fillId="0" borderId="66" xfId="1" applyFont="1" applyBorder="1" applyAlignment="1">
      <alignment vertical="center"/>
    </xf>
    <xf numFmtId="38" fontId="21" fillId="0" borderId="104" xfId="1" applyFont="1" applyBorder="1" applyAlignment="1">
      <alignment vertical="center"/>
    </xf>
    <xf numFmtId="38" fontId="21" fillId="0" borderId="0" xfId="1" applyFont="1" applyBorder="1" applyAlignment="1">
      <alignment vertical="center"/>
    </xf>
    <xf numFmtId="38" fontId="21" fillId="0" borderId="87" xfId="1" applyFont="1" applyBorder="1" applyAlignment="1">
      <alignment vertical="center"/>
    </xf>
    <xf numFmtId="38" fontId="21" fillId="0" borderId="68" xfId="1" applyFont="1" applyBorder="1" applyAlignment="1">
      <alignment vertical="center"/>
    </xf>
    <xf numFmtId="38" fontId="21" fillId="0" borderId="67" xfId="1" applyFont="1" applyBorder="1" applyAlignment="1">
      <alignment vertical="center"/>
    </xf>
    <xf numFmtId="38" fontId="21" fillId="0" borderId="97" xfId="1" applyFont="1" applyBorder="1" applyAlignment="1">
      <alignment vertical="center"/>
    </xf>
    <xf numFmtId="38" fontId="21" fillId="0" borderId="69" xfId="1" applyFont="1" applyBorder="1" applyAlignme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 wrapText="1"/>
    </xf>
    <xf numFmtId="38" fontId="6" fillId="2" borderId="13" xfId="1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 shrinkToFit="1"/>
    </xf>
    <xf numFmtId="38" fontId="6" fillId="0" borderId="4" xfId="1" applyFont="1" applyFill="1" applyBorder="1" applyAlignment="1">
      <alignment horizontal="center" vertical="center" shrinkToFit="1"/>
    </xf>
    <xf numFmtId="38" fontId="6" fillId="0" borderId="12" xfId="1" applyFont="1" applyFill="1" applyBorder="1" applyAlignment="1">
      <alignment horizontal="center" vertical="center" shrinkToFit="1"/>
    </xf>
    <xf numFmtId="38" fontId="6" fillId="0" borderId="1" xfId="1" applyFont="1" applyBorder="1" applyAlignment="1">
      <alignment horizontal="center" vertical="center" shrinkToFit="1"/>
    </xf>
    <xf numFmtId="38" fontId="6" fillId="0" borderId="4" xfId="1" applyFont="1" applyBorder="1" applyAlignment="1">
      <alignment horizontal="center" vertical="center" shrinkToFit="1"/>
    </xf>
    <xf numFmtId="38" fontId="6" fillId="0" borderId="88" xfId="1" applyFont="1" applyBorder="1" applyAlignment="1">
      <alignment horizontal="right" vertical="center" shrinkToFit="1"/>
    </xf>
    <xf numFmtId="38" fontId="6" fillId="0" borderId="89" xfId="1" applyFont="1" applyBorder="1" applyAlignment="1">
      <alignment horizontal="right" vertical="center" shrinkToFit="1"/>
    </xf>
    <xf numFmtId="38" fontId="21" fillId="2" borderId="86" xfId="1" applyFont="1" applyFill="1" applyBorder="1" applyAlignment="1">
      <alignment horizontal="center" vertical="center" wrapText="1"/>
    </xf>
    <xf numFmtId="38" fontId="21" fillId="2" borderId="66" xfId="1" applyFont="1" applyFill="1" applyBorder="1" applyAlignment="1">
      <alignment horizontal="center" vertical="center" wrapText="1"/>
    </xf>
    <xf numFmtId="38" fontId="21" fillId="2" borderId="67" xfId="1" applyFont="1" applyFill="1" applyBorder="1" applyAlignment="1">
      <alignment horizontal="center" vertical="center" wrapText="1"/>
    </xf>
    <xf numFmtId="38" fontId="21" fillId="2" borderId="104" xfId="1" applyFont="1" applyFill="1" applyBorder="1" applyAlignment="1">
      <alignment horizontal="center" vertical="center" wrapText="1"/>
    </xf>
    <xf numFmtId="38" fontId="21" fillId="2" borderId="0" xfId="1" applyFont="1" applyFill="1" applyBorder="1" applyAlignment="1">
      <alignment horizontal="center" vertical="center" wrapText="1"/>
    </xf>
    <xf numFmtId="38" fontId="21" fillId="2" borderId="97" xfId="1" applyFont="1" applyFill="1" applyBorder="1" applyAlignment="1">
      <alignment horizontal="center" vertical="center" wrapText="1"/>
    </xf>
    <xf numFmtId="38" fontId="21" fillId="2" borderId="87" xfId="1" applyFont="1" applyFill="1" applyBorder="1" applyAlignment="1">
      <alignment horizontal="center" vertical="center" wrapText="1"/>
    </xf>
    <xf numFmtId="38" fontId="21" fillId="2" borderId="68" xfId="1" applyFont="1" applyFill="1" applyBorder="1" applyAlignment="1">
      <alignment horizontal="center" vertical="center" wrapText="1"/>
    </xf>
    <xf numFmtId="38" fontId="21" fillId="2" borderId="69" xfId="1" applyFont="1" applyFill="1" applyBorder="1" applyAlignment="1">
      <alignment horizontal="center" vertical="center" wrapText="1"/>
    </xf>
    <xf numFmtId="38" fontId="0" fillId="2" borderId="8" xfId="1" applyFont="1" applyFill="1" applyBorder="1" applyAlignment="1">
      <alignment horizontal="center" vertical="center" wrapText="1"/>
    </xf>
    <xf numFmtId="38" fontId="0" fillId="2" borderId="11" xfId="1" applyFont="1" applyFill="1" applyBorder="1" applyAlignment="1">
      <alignment horizontal="center" vertical="center" wrapText="1"/>
    </xf>
    <xf numFmtId="38" fontId="52" fillId="2" borderId="6" xfId="1" quotePrefix="1" applyFont="1" applyFill="1" applyBorder="1" applyAlignment="1">
      <alignment horizontal="right" vertical="center" wrapText="1"/>
    </xf>
    <xf numFmtId="38" fontId="52" fillId="2" borderId="9" xfId="1" applyFont="1" applyFill="1" applyBorder="1" applyAlignment="1">
      <alignment horizontal="right" vertical="center" wrapText="1"/>
    </xf>
    <xf numFmtId="38" fontId="0" fillId="0" borderId="6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2" borderId="0" xfId="1" applyFont="1" applyFill="1" applyBorder="1" applyAlignment="1">
      <alignment horizontal="left" vertical="center" wrapText="1"/>
    </xf>
    <xf numFmtId="38" fontId="0" fillId="2" borderId="15" xfId="1" applyFont="1" applyFill="1" applyBorder="1" applyAlignment="1">
      <alignment horizontal="left" vertical="center" wrapText="1"/>
    </xf>
    <xf numFmtId="38" fontId="0" fillId="0" borderId="6" xfId="1" applyFont="1" applyBorder="1" applyAlignment="1">
      <alignment horizontal="left" vertical="center"/>
    </xf>
    <xf numFmtId="38" fontId="0" fillId="0" borderId="8" xfId="1" applyFont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52" fillId="2" borderId="0" xfId="1" applyFont="1" applyFill="1" applyBorder="1" applyAlignment="1">
      <alignment horizontal="left" vertical="center" shrinkToFit="1"/>
    </xf>
    <xf numFmtId="38" fontId="46" fillId="2" borderId="0" xfId="1" applyFont="1" applyFill="1" applyBorder="1" applyAlignment="1">
      <alignment horizontal="left" vertical="center" shrinkToFit="1"/>
    </xf>
    <xf numFmtId="38" fontId="46" fillId="2" borderId="15" xfId="1" applyFont="1" applyFill="1" applyBorder="1" applyAlignment="1">
      <alignment horizontal="left" vertical="center" shrinkToFit="1"/>
    </xf>
    <xf numFmtId="38" fontId="0" fillId="2" borderId="6" xfId="1" applyFont="1" applyFill="1" applyBorder="1" applyAlignment="1">
      <alignment horizontal="left" vertical="center"/>
    </xf>
    <xf numFmtId="38" fontId="0" fillId="2" borderId="7" xfId="1" applyFont="1" applyFill="1" applyBorder="1" applyAlignment="1">
      <alignment horizontal="left" vertical="center"/>
    </xf>
    <xf numFmtId="38" fontId="0" fillId="2" borderId="14" xfId="1" applyFont="1" applyFill="1" applyBorder="1" applyAlignment="1">
      <alignment horizontal="left" vertical="center"/>
    </xf>
    <xf numFmtId="38" fontId="0" fillId="2" borderId="0" xfId="1" applyFont="1" applyFill="1" applyBorder="1" applyAlignment="1">
      <alignment horizontal="left" vertical="center"/>
    </xf>
    <xf numFmtId="38" fontId="0" fillId="2" borderId="7" xfId="1" applyFont="1" applyFill="1" applyBorder="1" applyAlignment="1">
      <alignment horizontal="right" vertical="center" wrapText="1"/>
    </xf>
    <xf numFmtId="38" fontId="0" fillId="2" borderId="10" xfId="1" applyFont="1" applyFill="1" applyBorder="1" applyAlignment="1">
      <alignment horizontal="right" vertical="center" wrapText="1"/>
    </xf>
    <xf numFmtId="38" fontId="6" fillId="6" borderId="66" xfId="1" applyFont="1" applyFill="1" applyBorder="1" applyAlignment="1">
      <alignment horizontal="right" vertical="center"/>
    </xf>
    <xf numFmtId="38" fontId="6" fillId="6" borderId="68" xfId="1" applyFont="1" applyFill="1" applyBorder="1" applyAlignment="1">
      <alignment horizontal="right" vertical="center"/>
    </xf>
    <xf numFmtId="38" fontId="6" fillId="6" borderId="67" xfId="1" applyFont="1" applyFill="1" applyBorder="1" applyAlignment="1">
      <alignment horizontal="left" vertical="center"/>
    </xf>
    <xf numFmtId="38" fontId="6" fillId="6" borderId="69" xfId="1" applyFont="1" applyFill="1" applyBorder="1" applyAlignment="1">
      <alignment horizontal="left" vertical="center"/>
    </xf>
    <xf numFmtId="38" fontId="46" fillId="0" borderId="0" xfId="1" applyFont="1" applyAlignment="1">
      <alignment horizontal="right" vertical="center"/>
    </xf>
    <xf numFmtId="38" fontId="46" fillId="0" borderId="0" xfId="1" applyFont="1" applyBorder="1" applyAlignment="1">
      <alignment horizontal="right" vertical="center"/>
    </xf>
    <xf numFmtId="38" fontId="20" fillId="2" borderId="4" xfId="1" applyFont="1" applyFill="1" applyBorder="1" applyAlignment="1">
      <alignment horizontal="center" vertical="center"/>
    </xf>
    <xf numFmtId="38" fontId="20" fillId="2" borderId="12" xfId="1" applyFont="1" applyFill="1" applyBorder="1" applyAlignment="1">
      <alignment horizontal="center" vertical="center"/>
    </xf>
    <xf numFmtId="38" fontId="20" fillId="2" borderId="7" xfId="1" applyFont="1" applyFill="1" applyBorder="1" applyAlignment="1">
      <alignment horizontal="center" vertical="center"/>
    </xf>
    <xf numFmtId="38" fontId="20" fillId="2" borderId="8" xfId="1" applyFont="1" applyFill="1" applyBorder="1" applyAlignment="1">
      <alignment horizontal="center" vertical="center"/>
    </xf>
    <xf numFmtId="38" fontId="20" fillId="0" borderId="4" xfId="1" applyFont="1" applyBorder="1" applyAlignment="1">
      <alignment vertical="center"/>
    </xf>
    <xf numFmtId="38" fontId="20" fillId="0" borderId="92" xfId="1" applyFont="1" applyBorder="1" applyAlignment="1">
      <alignment vertical="center"/>
    </xf>
    <xf numFmtId="38" fontId="5" fillId="0" borderId="86" xfId="1" applyFont="1" applyBorder="1" applyAlignment="1">
      <alignment horizontal="center" vertical="center"/>
    </xf>
    <xf numFmtId="38" fontId="5" fillId="0" borderId="67" xfId="1" applyFont="1" applyBorder="1" applyAlignment="1">
      <alignment horizontal="center" vertical="center"/>
    </xf>
    <xf numFmtId="38" fontId="5" fillId="0" borderId="87" xfId="1" applyFont="1" applyBorder="1" applyAlignment="1">
      <alignment horizontal="center" vertical="center"/>
    </xf>
    <xf numFmtId="38" fontId="5" fillId="0" borderId="69" xfId="1" applyFont="1" applyBorder="1" applyAlignment="1">
      <alignment horizontal="center" vertical="center"/>
    </xf>
    <xf numFmtId="38" fontId="20" fillId="0" borderId="5" xfId="1" applyFont="1" applyBorder="1" applyAlignment="1">
      <alignment vertical="center"/>
    </xf>
    <xf numFmtId="38" fontId="1" fillId="0" borderId="0" xfId="1" applyFont="1" applyFill="1" applyBorder="1" applyAlignment="1">
      <alignment horizontal="left" vertical="center" wrapText="1" shrinkToFit="1"/>
    </xf>
    <xf numFmtId="38" fontId="44" fillId="7" borderId="4" xfId="1" applyFont="1" applyFill="1" applyBorder="1" applyAlignment="1">
      <alignment horizontal="center" vertical="center" wrapText="1"/>
    </xf>
    <xf numFmtId="38" fontId="44" fillId="7" borderId="12" xfId="1" applyFont="1" applyFill="1" applyBorder="1" applyAlignment="1">
      <alignment horizontal="center" vertical="center" wrapText="1"/>
    </xf>
    <xf numFmtId="38" fontId="44" fillId="7" borderId="5" xfId="1" applyFont="1" applyFill="1" applyBorder="1" applyAlignment="1">
      <alignment horizontal="center" vertical="center" wrapText="1"/>
    </xf>
    <xf numFmtId="38" fontId="0" fillId="2" borderId="6" xfId="1" applyFont="1" applyFill="1" applyBorder="1" applyAlignment="1">
      <alignment horizontal="center" vertical="center" wrapText="1"/>
    </xf>
    <xf numFmtId="38" fontId="50" fillId="2" borderId="9" xfId="1" applyFont="1" applyFill="1" applyBorder="1" applyAlignment="1">
      <alignment horizontal="center" vertical="center" wrapText="1"/>
    </xf>
    <xf numFmtId="38" fontId="50" fillId="2" borderId="11" xfId="1" applyFont="1" applyFill="1" applyBorder="1" applyAlignment="1">
      <alignment horizontal="center" vertical="center" wrapText="1"/>
    </xf>
    <xf numFmtId="38" fontId="52" fillId="2" borderId="6" xfId="1" applyFont="1" applyFill="1" applyBorder="1" applyAlignment="1">
      <alignment horizontal="right" vertical="center" wrapText="1"/>
    </xf>
    <xf numFmtId="38" fontId="46" fillId="2" borderId="6" xfId="1" applyFont="1" applyFill="1" applyBorder="1" applyAlignment="1">
      <alignment horizontal="right" vertical="center" wrapText="1"/>
    </xf>
    <xf numFmtId="38" fontId="46" fillId="2" borderId="9" xfId="1" applyFont="1" applyFill="1" applyBorder="1" applyAlignment="1">
      <alignment horizontal="right" vertical="center" wrapText="1"/>
    </xf>
    <xf numFmtId="38" fontId="5" fillId="6" borderId="86" xfId="1" applyFont="1" applyFill="1" applyBorder="1" applyAlignment="1">
      <alignment horizontal="center" vertical="center"/>
    </xf>
    <xf numFmtId="38" fontId="5" fillId="6" borderId="102" xfId="1" applyFont="1" applyFill="1" applyBorder="1" applyAlignment="1">
      <alignment horizontal="center" vertical="center"/>
    </xf>
    <xf numFmtId="38" fontId="5" fillId="6" borderId="87" xfId="1" applyFont="1" applyFill="1" applyBorder="1" applyAlignment="1">
      <alignment horizontal="center" vertical="center"/>
    </xf>
    <xf numFmtId="38" fontId="5" fillId="6" borderId="103" xfId="1" applyFont="1" applyFill="1" applyBorder="1" applyAlignment="1">
      <alignment horizontal="center" vertical="center"/>
    </xf>
    <xf numFmtId="38" fontId="6" fillId="6" borderId="67" xfId="1" applyFont="1" applyFill="1" applyBorder="1" applyAlignment="1">
      <alignment horizontal="center" vertical="center"/>
    </xf>
    <xf numFmtId="38" fontId="6" fillId="6" borderId="69" xfId="1" applyFont="1" applyFill="1" applyBorder="1" applyAlignment="1">
      <alignment horizontal="center" vertical="center"/>
    </xf>
    <xf numFmtId="38" fontId="6" fillId="6" borderId="66" xfId="1" applyFont="1" applyFill="1" applyBorder="1" applyAlignment="1">
      <alignment vertical="center"/>
    </xf>
    <xf numFmtId="38" fontId="6" fillId="6" borderId="68" xfId="1" applyFont="1" applyFill="1" applyBorder="1" applyAlignment="1">
      <alignment vertical="center"/>
    </xf>
    <xf numFmtId="38" fontId="0" fillId="2" borderId="9" xfId="1" applyFont="1" applyFill="1" applyBorder="1" applyAlignment="1">
      <alignment horizontal="left" vertical="center"/>
    </xf>
    <xf numFmtId="38" fontId="0" fillId="2" borderId="10" xfId="1" applyFont="1" applyFill="1" applyBorder="1" applyAlignment="1">
      <alignment horizontal="left" vertical="center"/>
    </xf>
  </cellXfs>
  <cellStyles count="12">
    <cellStyle name="パーセント" xfId="2" builtinId="5"/>
    <cellStyle name="桁区切り" xfId="1" builtinId="6"/>
    <cellStyle name="桁区切り 10" xfId="7"/>
    <cellStyle name="桁区切り 2" xfId="4"/>
    <cellStyle name="標準" xfId="0" builtinId="0"/>
    <cellStyle name="標準 2" xfId="3"/>
    <cellStyle name="標準 2 2" xfId="6"/>
    <cellStyle name="標準 2 3" xfId="8"/>
    <cellStyle name="標準 2 4" xfId="9"/>
    <cellStyle name="標準 3" xfId="5"/>
    <cellStyle name="標準_060318【千葉市】技術提案書様式" xfId="10"/>
    <cellStyle name="標準_Ⅰ-1調査表（プラントメーカー）" xfId="11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5603</xdr:rowOff>
    </xdr:from>
    <xdr:to>
      <xdr:col>4</xdr:col>
      <xdr:colOff>0</xdr:colOff>
      <xdr:row>5</xdr:row>
      <xdr:rowOff>268941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42900" y="1200991"/>
          <a:ext cx="2219325" cy="553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1084729</xdr:colOff>
      <xdr:row>8</xdr:row>
      <xdr:rowOff>251012</xdr:rowOff>
    </xdr:from>
    <xdr:ext cx="312906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153835" y="3451412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>
              <a:latin typeface="+mj-ea"/>
              <a:ea typeface="+mj-ea"/>
            </a:rPr>
            <a:t>※</a:t>
          </a:r>
          <a:endParaRPr kumimoji="1" lang="ja-JP" altLang="en-US" sz="1000">
            <a:latin typeface="+mj-ea"/>
            <a:ea typeface="+mj-ea"/>
          </a:endParaRPr>
        </a:p>
      </xdr:txBody>
    </xdr:sp>
    <xdr:clientData/>
  </xdr:oneCellAnchor>
  <xdr:oneCellAnchor>
    <xdr:from>
      <xdr:col>4</xdr:col>
      <xdr:colOff>1084729</xdr:colOff>
      <xdr:row>7</xdr:row>
      <xdr:rowOff>242048</xdr:rowOff>
    </xdr:from>
    <xdr:ext cx="312906" cy="25904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006353" y="2590801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>
              <a:latin typeface="+mj-ea"/>
              <a:ea typeface="+mj-ea"/>
            </a:rPr>
            <a:t>※</a:t>
          </a:r>
          <a:endParaRPr kumimoji="1" lang="ja-JP" altLang="en-US" sz="10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25</xdr:row>
      <xdr:rowOff>0</xdr:rowOff>
    </xdr:from>
    <xdr:to>
      <xdr:col>6</xdr:col>
      <xdr:colOff>298450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102100" y="4933950"/>
          <a:ext cx="228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25</xdr:row>
      <xdr:rowOff>0</xdr:rowOff>
    </xdr:from>
    <xdr:to>
      <xdr:col>6</xdr:col>
      <xdr:colOff>298450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428490" y="4648200"/>
          <a:ext cx="228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4</xdr:col>
      <xdr:colOff>35859</xdr:colOff>
      <xdr:row>7</xdr:row>
      <xdr:rowOff>140447</xdr:rowOff>
    </xdr:from>
    <xdr:to>
      <xdr:col>7</xdr:col>
      <xdr:colOff>784413</xdr:colOff>
      <xdr:row>7</xdr:row>
      <xdr:rowOff>140448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2823883" y="1503082"/>
          <a:ext cx="3115236" cy="1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43331</xdr:colOff>
      <xdr:row>8</xdr:row>
      <xdr:rowOff>122517</xdr:rowOff>
    </xdr:from>
    <xdr:to>
      <xdr:col>7</xdr:col>
      <xdr:colOff>775448</xdr:colOff>
      <xdr:row>8</xdr:row>
      <xdr:rowOff>122517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V="1">
          <a:off x="2831355" y="1646517"/>
          <a:ext cx="3098799" cy="0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8069</xdr:colOff>
      <xdr:row>6</xdr:row>
      <xdr:rowOff>125505</xdr:rowOff>
    </xdr:from>
    <xdr:ext cx="681277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373881" y="1290917"/>
          <a:ext cx="6812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+mj-ea"/>
              <a:ea typeface="+mj-ea"/>
            </a:rPr>
            <a:t>106</a:t>
          </a:r>
          <a:r>
            <a:rPr kumimoji="1" lang="ja-JP" altLang="en-US" sz="1100">
              <a:latin typeface="+mj-ea"/>
              <a:ea typeface="+mj-ea"/>
            </a:rPr>
            <a:t>日間</a:t>
          </a:r>
        </a:p>
      </xdr:txBody>
    </xdr:sp>
    <xdr:clientData/>
  </xdr:oneCellAnchor>
  <xdr:oneCellAnchor>
    <xdr:from>
      <xdr:col>6</xdr:col>
      <xdr:colOff>7920</xdr:colOff>
      <xdr:row>7</xdr:row>
      <xdr:rowOff>125505</xdr:rowOff>
    </xdr:from>
    <xdr:ext cx="681277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373732" y="1488140"/>
          <a:ext cx="6812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+mj-ea"/>
              <a:ea typeface="+mj-ea"/>
            </a:rPr>
            <a:t>106</a:t>
          </a:r>
          <a:r>
            <a:rPr kumimoji="1" lang="ja-JP" altLang="en-US" sz="1100">
              <a:latin typeface="+mj-ea"/>
              <a:ea typeface="+mj-ea"/>
            </a:rPr>
            <a:t>日間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146050</xdr:colOff>
      <xdr:row>19</xdr:row>
      <xdr:rowOff>6350</xdr:rowOff>
    </xdr:from>
    <xdr:to>
      <xdr:col>11</xdr:col>
      <xdr:colOff>146050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CxnSpPr/>
      </xdr:nvCxnSpPr>
      <xdr:spPr>
        <a:xfrm>
          <a:off x="5003800" y="3263900"/>
          <a:ext cx="0" cy="850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146050</xdr:colOff>
      <xdr:row>24</xdr:row>
      <xdr:rowOff>0</xdr:rowOff>
    </xdr:from>
    <xdr:to>
      <xdr:col>11</xdr:col>
      <xdr:colOff>289151</xdr:colOff>
      <xdr:row>24</xdr:row>
      <xdr:rowOff>1360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CxnSpPr/>
      </xdr:nvCxnSpPr>
      <xdr:spPr>
        <a:xfrm flipV="1">
          <a:off x="5003800" y="4114800"/>
          <a:ext cx="143101" cy="13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zoomScale="70" zoomScaleNormal="70" workbookViewId="0">
      <selection activeCell="I28" sqref="I28"/>
    </sheetView>
  </sheetViews>
  <sheetFormatPr defaultRowHeight="12" x14ac:dyDescent="0.15"/>
  <sheetData>
    <row r="1" spans="1:11" ht="33.6" customHeight="1" x14ac:dyDescent="0.15"/>
    <row r="2" spans="1:11" ht="33.6" customHeight="1" x14ac:dyDescent="0.15">
      <c r="G2" s="455"/>
      <c r="H2" s="455"/>
      <c r="I2" s="456"/>
      <c r="J2" s="455"/>
    </row>
    <row r="3" spans="1:11" ht="33.6" customHeight="1" x14ac:dyDescent="0.15"/>
    <row r="4" spans="1:11" ht="43.35" customHeight="1" x14ac:dyDescent="0.15">
      <c r="A4" s="531" t="s">
        <v>322</v>
      </c>
      <c r="B4" s="531"/>
      <c r="C4" s="531"/>
      <c r="D4" s="531"/>
      <c r="E4" s="531"/>
      <c r="F4" s="531"/>
      <c r="G4" s="531"/>
      <c r="H4" s="531"/>
      <c r="I4" s="531"/>
      <c r="J4" s="531"/>
      <c r="K4" s="318"/>
    </row>
    <row r="5" spans="1:11" ht="43.35" customHeight="1" x14ac:dyDescent="0.15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</row>
    <row r="6" spans="1:11" ht="24" x14ac:dyDescent="0.15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</row>
    <row r="7" spans="1:11" ht="24" x14ac:dyDescent="0.15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</row>
    <row r="8" spans="1:11" ht="24" customHeight="1" x14ac:dyDescent="0.15">
      <c r="A8" s="531" t="s">
        <v>286</v>
      </c>
      <c r="B8" s="531"/>
      <c r="C8" s="531"/>
      <c r="D8" s="531"/>
      <c r="E8" s="531"/>
      <c r="F8" s="531"/>
      <c r="G8" s="531"/>
      <c r="H8" s="531"/>
      <c r="I8" s="531"/>
      <c r="J8" s="531"/>
      <c r="K8" s="318"/>
    </row>
    <row r="9" spans="1:11" ht="24" customHeight="1" x14ac:dyDescent="0.15">
      <c r="A9" s="316"/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spans="1:11" ht="30.6" customHeight="1" x14ac:dyDescent="0.15">
      <c r="A10" s="533" t="s">
        <v>287</v>
      </c>
      <c r="B10" s="533"/>
      <c r="C10" s="533"/>
      <c r="D10" s="533"/>
      <c r="E10" s="533"/>
      <c r="F10" s="533"/>
      <c r="G10" s="533"/>
      <c r="H10" s="533"/>
      <c r="I10" s="533"/>
      <c r="J10" s="533"/>
      <c r="K10" s="319"/>
    </row>
    <row r="11" spans="1:11" ht="26.1" customHeight="1" x14ac:dyDescent="0.15">
      <c r="A11" s="317"/>
      <c r="B11" s="317"/>
      <c r="C11" s="317"/>
      <c r="D11" s="317"/>
      <c r="E11" s="317"/>
      <c r="F11" s="317"/>
      <c r="G11" s="317"/>
      <c r="H11" s="317"/>
      <c r="I11" s="317"/>
      <c r="J11" s="317"/>
      <c r="K11" s="317"/>
    </row>
    <row r="12" spans="1:11" ht="26.1" customHeight="1" x14ac:dyDescent="0.15">
      <c r="A12" s="317"/>
      <c r="B12" s="317"/>
      <c r="C12" s="317"/>
      <c r="D12" s="317"/>
      <c r="E12" s="317"/>
      <c r="F12" s="317"/>
      <c r="G12" s="317"/>
      <c r="H12" s="317"/>
      <c r="I12" s="317"/>
      <c r="J12" s="317"/>
      <c r="K12" s="317"/>
    </row>
    <row r="13" spans="1:11" ht="26.1" customHeight="1" x14ac:dyDescent="0.15">
      <c r="A13" s="317"/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spans="1:11" ht="26.1" customHeight="1" x14ac:dyDescent="0.15">
      <c r="A14" s="317"/>
      <c r="B14" s="317"/>
      <c r="C14" s="317"/>
      <c r="D14" s="317"/>
      <c r="E14" s="317"/>
      <c r="F14" s="317"/>
      <c r="G14" s="317"/>
      <c r="H14" s="317"/>
      <c r="I14" s="317"/>
      <c r="J14" s="317"/>
      <c r="K14" s="317"/>
    </row>
    <row r="15" spans="1:11" ht="26.1" customHeight="1" x14ac:dyDescent="0.15">
      <c r="A15" s="317"/>
      <c r="B15" s="317"/>
      <c r="C15" s="317"/>
      <c r="D15" s="317"/>
      <c r="E15" s="317"/>
      <c r="F15" s="317"/>
      <c r="G15" s="317"/>
      <c r="H15" s="317"/>
      <c r="I15" s="317"/>
      <c r="J15" s="317"/>
      <c r="K15" s="317"/>
    </row>
    <row r="16" spans="1:11" ht="26.1" customHeight="1" x14ac:dyDescent="0.15">
      <c r="A16" s="317"/>
      <c r="B16" s="317"/>
      <c r="C16" s="317"/>
      <c r="D16" s="317"/>
      <c r="E16" s="317"/>
      <c r="F16" s="317"/>
      <c r="G16" s="317"/>
      <c r="H16" s="317"/>
      <c r="I16" s="317"/>
      <c r="J16" s="317"/>
      <c r="K16" s="317"/>
    </row>
    <row r="17" spans="1:11" ht="26.1" customHeight="1" x14ac:dyDescent="0.15">
      <c r="A17" s="317"/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spans="1:11" ht="26.1" customHeight="1" x14ac:dyDescent="0.15">
      <c r="A18" s="317"/>
      <c r="B18" s="317"/>
      <c r="C18" s="317"/>
      <c r="D18" s="317"/>
      <c r="E18" s="317"/>
      <c r="F18" s="317"/>
      <c r="G18" s="317"/>
      <c r="H18" s="317"/>
      <c r="I18" s="317"/>
      <c r="J18" s="317"/>
      <c r="K18" s="317"/>
    </row>
    <row r="19" spans="1:11" ht="27.75" customHeight="1" x14ac:dyDescent="0.15">
      <c r="A19" s="532" t="s">
        <v>525</v>
      </c>
      <c r="B19" s="532"/>
      <c r="C19" s="532"/>
      <c r="D19" s="532"/>
      <c r="E19" s="532"/>
      <c r="F19" s="532"/>
      <c r="G19" s="532"/>
      <c r="H19" s="532"/>
      <c r="I19" s="532"/>
      <c r="J19" s="532"/>
      <c r="K19" s="317"/>
    </row>
    <row r="20" spans="1:11" ht="35.1" customHeight="1" x14ac:dyDescent="0.15">
      <c r="A20" s="532" t="s">
        <v>686</v>
      </c>
      <c r="B20" s="532"/>
      <c r="C20" s="532"/>
      <c r="D20" s="532"/>
      <c r="E20" s="532"/>
      <c r="F20" s="532"/>
      <c r="G20" s="532"/>
      <c r="H20" s="532"/>
      <c r="I20" s="532"/>
      <c r="J20" s="532"/>
      <c r="K20" s="317"/>
    </row>
    <row r="21" spans="1:11" ht="35.1" customHeight="1" x14ac:dyDescent="0.15">
      <c r="A21" s="532"/>
      <c r="B21" s="532"/>
      <c r="C21" s="532"/>
      <c r="D21" s="532"/>
      <c r="E21" s="532"/>
      <c r="F21" s="532"/>
      <c r="G21" s="532"/>
      <c r="H21" s="532"/>
      <c r="I21" s="532"/>
      <c r="J21" s="532"/>
      <c r="K21" s="317"/>
    </row>
    <row r="22" spans="1:11" ht="22.35" customHeight="1" x14ac:dyDescent="0.15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7"/>
    </row>
    <row r="23" spans="1:11" ht="44.45" customHeight="1" x14ac:dyDescent="0.15">
      <c r="A23" s="531" t="s">
        <v>323</v>
      </c>
      <c r="B23" s="531"/>
      <c r="C23" s="531"/>
      <c r="D23" s="531"/>
      <c r="E23" s="531"/>
      <c r="F23" s="531"/>
      <c r="G23" s="531"/>
      <c r="H23" s="531"/>
      <c r="I23" s="531"/>
      <c r="J23" s="531"/>
      <c r="K23" s="318"/>
    </row>
    <row r="24" spans="1:11" x14ac:dyDescent="0.15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</row>
    <row r="25" spans="1:11" x14ac:dyDescent="0.15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</row>
  </sheetData>
  <mergeCells count="7">
    <mergeCell ref="A23:J23"/>
    <mergeCell ref="A20:J20"/>
    <mergeCell ref="A10:J10"/>
    <mergeCell ref="A8:J8"/>
    <mergeCell ref="A4:J4"/>
    <mergeCell ref="A21:J21"/>
    <mergeCell ref="A19:J19"/>
  </mergeCells>
  <phoneticPr fontId="4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showGridLines="0" topLeftCell="A2" zoomScaleNormal="100" workbookViewId="0">
      <selection activeCell="I21" sqref="I21"/>
    </sheetView>
  </sheetViews>
  <sheetFormatPr defaultColWidth="9.140625" defaultRowHeight="23.1" customHeight="1" x14ac:dyDescent="0.15"/>
  <cols>
    <col min="1" max="1" width="5.140625" style="1" customWidth="1"/>
    <col min="2" max="2" width="11.85546875" style="1" customWidth="1"/>
    <col min="3" max="3" width="11" style="1" customWidth="1"/>
    <col min="4" max="4" width="8.5703125" style="1" customWidth="1"/>
    <col min="5" max="8" width="13.5703125" style="1" customWidth="1"/>
    <col min="9" max="9" width="18.85546875" style="1" customWidth="1"/>
    <col min="10" max="16384" width="9.140625" style="1"/>
  </cols>
  <sheetData>
    <row r="2" spans="2:12" ht="23.1" customHeight="1" x14ac:dyDescent="0.15">
      <c r="H2" s="128" t="s">
        <v>336</v>
      </c>
    </row>
    <row r="3" spans="2:12" ht="23.1" customHeight="1" x14ac:dyDescent="0.15">
      <c r="B3" s="560" t="s">
        <v>335</v>
      </c>
      <c r="C3" s="560"/>
      <c r="D3" s="560"/>
      <c r="E3" s="560"/>
      <c r="F3" s="560"/>
      <c r="G3" s="560"/>
      <c r="H3" s="560"/>
    </row>
    <row r="4" spans="2:12" ht="13.5" x14ac:dyDescent="0.15">
      <c r="H4" s="2" t="s">
        <v>0</v>
      </c>
    </row>
    <row r="5" spans="2:12" ht="19.5" customHeight="1" x14ac:dyDescent="0.15">
      <c r="B5" s="561" t="s">
        <v>5</v>
      </c>
      <c r="C5" s="562"/>
      <c r="D5" s="563"/>
      <c r="E5" s="453">
        <v>33500</v>
      </c>
      <c r="F5" s="453">
        <v>38300</v>
      </c>
      <c r="G5" s="453">
        <v>43100</v>
      </c>
      <c r="H5" s="453">
        <v>47929</v>
      </c>
    </row>
    <row r="6" spans="2:12" ht="19.5" customHeight="1" x14ac:dyDescent="0.15">
      <c r="B6" s="564" t="s">
        <v>4</v>
      </c>
      <c r="C6" s="565"/>
      <c r="D6" s="566"/>
      <c r="E6" s="361">
        <f t="shared" ref="E6:G6" si="0">E5/$H5</f>
        <v>0.69895053099376159</v>
      </c>
      <c r="F6" s="361">
        <f t="shared" si="0"/>
        <v>0.79909866677794239</v>
      </c>
      <c r="G6" s="361">
        <f t="shared" si="0"/>
        <v>0.89924680256212319</v>
      </c>
      <c r="H6" s="361">
        <f>H5/$H5</f>
        <v>1</v>
      </c>
    </row>
    <row r="7" spans="2:12" ht="23.1" customHeight="1" x14ac:dyDescent="0.15">
      <c r="B7" s="3" t="s">
        <v>1</v>
      </c>
      <c r="C7" s="362">
        <v>5300</v>
      </c>
      <c r="D7" s="457">
        <f>C7/C$10</f>
        <v>0.55208333333333337</v>
      </c>
      <c r="E7" s="351"/>
      <c r="F7" s="352"/>
      <c r="G7" s="352"/>
      <c r="H7" s="352"/>
    </row>
    <row r="8" spans="2:12" ht="23.1" customHeight="1" thickBot="1" x14ac:dyDescent="0.2">
      <c r="B8" s="3"/>
      <c r="C8" s="362">
        <f>ROUND($C$10*D8,-1)</f>
        <v>6720</v>
      </c>
      <c r="D8" s="457">
        <v>0.7</v>
      </c>
      <c r="E8" s="351"/>
      <c r="F8" s="352"/>
      <c r="G8" s="352"/>
      <c r="H8" s="352"/>
    </row>
    <row r="9" spans="2:12" ht="23.1" customHeight="1" thickBot="1" x14ac:dyDescent="0.2">
      <c r="B9" s="3"/>
      <c r="C9" s="362">
        <f>ROUND($C$10*D9,-1)</f>
        <v>8160</v>
      </c>
      <c r="D9" s="457">
        <f>0.85</f>
        <v>0.85</v>
      </c>
      <c r="E9" s="351"/>
      <c r="F9" s="356"/>
      <c r="G9" s="353"/>
      <c r="H9" s="352"/>
    </row>
    <row r="10" spans="2:12" ht="22.5" customHeight="1" thickBot="1" x14ac:dyDescent="0.2">
      <c r="B10" s="3" t="s">
        <v>2</v>
      </c>
      <c r="C10" s="362">
        <v>9600</v>
      </c>
      <c r="D10" s="457">
        <v>1</v>
      </c>
      <c r="E10" s="351"/>
      <c r="F10" s="354"/>
      <c r="G10" s="363"/>
      <c r="H10" s="356"/>
    </row>
    <row r="11" spans="2:12" ht="23.1" customHeight="1" x14ac:dyDescent="0.15">
      <c r="B11" s="3"/>
      <c r="C11" s="362">
        <f>ROUND($C$10*D11,-1)</f>
        <v>10560</v>
      </c>
      <c r="D11" s="457">
        <v>1.1000000000000001</v>
      </c>
      <c r="E11" s="351"/>
      <c r="F11" s="352"/>
      <c r="G11" s="355"/>
      <c r="H11" s="352"/>
    </row>
    <row r="12" spans="2:12" ht="23.1" customHeight="1" x14ac:dyDescent="0.15">
      <c r="B12" s="3"/>
      <c r="C12" s="362">
        <f>ROUND($C$10*D12,-1)</f>
        <v>11520</v>
      </c>
      <c r="D12" s="457">
        <v>1.2</v>
      </c>
      <c r="E12" s="351"/>
      <c r="F12" s="352"/>
      <c r="G12" s="352"/>
      <c r="H12" s="352"/>
      <c r="L12" s="148"/>
    </row>
    <row r="13" spans="2:12" ht="23.1" customHeight="1" x14ac:dyDescent="0.15">
      <c r="B13" s="3" t="s">
        <v>3</v>
      </c>
      <c r="C13" s="362">
        <v>13200</v>
      </c>
      <c r="D13" s="457">
        <f>C13/C$10</f>
        <v>1.375</v>
      </c>
      <c r="E13" s="351"/>
      <c r="F13" s="352"/>
      <c r="G13" s="352"/>
      <c r="H13" s="268"/>
    </row>
    <row r="14" spans="2:12" ht="15.6" customHeight="1" x14ac:dyDescent="0.15">
      <c r="B14" s="381" t="s">
        <v>41</v>
      </c>
    </row>
    <row r="15" spans="2:12" ht="15.6" customHeight="1" x14ac:dyDescent="0.15">
      <c r="B15" s="382" t="s">
        <v>371</v>
      </c>
    </row>
    <row r="16" spans="2:12" s="308" customFormat="1" ht="15.6" customHeight="1" x14ac:dyDescent="0.15">
      <c r="B16" s="382" t="s">
        <v>372</v>
      </c>
    </row>
    <row r="17" s="308" customFormat="1" ht="15.6" customHeight="1" x14ac:dyDescent="0.15"/>
    <row r="18" ht="15.6" customHeight="1" x14ac:dyDescent="0.15"/>
  </sheetData>
  <mergeCells count="3">
    <mergeCell ref="B3:H3"/>
    <mergeCell ref="B5:D5"/>
    <mergeCell ref="B6:D6"/>
  </mergeCells>
  <phoneticPr fontId="4"/>
  <printOptions horizontalCentered="1"/>
  <pageMargins left="0.70866141732283472" right="0.70866141732283472" top="0.74803149606299213" bottom="0.74803149606299213" header="0.31496062992125984" footer="0.31496062992125984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8"/>
  <sheetViews>
    <sheetView showGridLines="0" topLeftCell="A7" zoomScale="85" zoomScaleNormal="85" zoomScaleSheetLayoutView="85" zoomScalePageLayoutView="70" workbookViewId="0">
      <selection activeCell="C21" sqref="C21"/>
    </sheetView>
  </sheetViews>
  <sheetFormatPr defaultColWidth="9.85546875" defaultRowHeight="15.6" customHeight="1" x14ac:dyDescent="0.15"/>
  <cols>
    <col min="1" max="1" width="5.140625" style="8" customWidth="1"/>
    <col min="2" max="2" width="8.140625" style="8" customWidth="1"/>
    <col min="3" max="3" width="19" style="8" customWidth="1"/>
    <col min="4" max="4" width="8.42578125" style="9" customWidth="1"/>
    <col min="5" max="16" width="11.42578125" style="8" customWidth="1"/>
    <col min="17" max="17" width="12.28515625" style="8" customWidth="1"/>
    <col min="18" max="257" width="9.85546875" style="8"/>
    <col min="258" max="258" width="5.140625" style="8" customWidth="1"/>
    <col min="259" max="259" width="28.5703125" style="8" customWidth="1"/>
    <col min="260" max="260" width="8.42578125" style="8" customWidth="1"/>
    <col min="261" max="273" width="14.42578125" style="8" customWidth="1"/>
    <col min="274" max="513" width="9.85546875" style="8"/>
    <col min="514" max="514" width="5.140625" style="8" customWidth="1"/>
    <col min="515" max="515" width="28.5703125" style="8" customWidth="1"/>
    <col min="516" max="516" width="8.42578125" style="8" customWidth="1"/>
    <col min="517" max="529" width="14.42578125" style="8" customWidth="1"/>
    <col min="530" max="769" width="9.85546875" style="8"/>
    <col min="770" max="770" width="5.140625" style="8" customWidth="1"/>
    <col min="771" max="771" width="28.5703125" style="8" customWidth="1"/>
    <col min="772" max="772" width="8.42578125" style="8" customWidth="1"/>
    <col min="773" max="785" width="14.42578125" style="8" customWidth="1"/>
    <col min="786" max="1025" width="9.85546875" style="8"/>
    <col min="1026" max="1026" width="5.140625" style="8" customWidth="1"/>
    <col min="1027" max="1027" width="28.5703125" style="8" customWidth="1"/>
    <col min="1028" max="1028" width="8.42578125" style="8" customWidth="1"/>
    <col min="1029" max="1041" width="14.42578125" style="8" customWidth="1"/>
    <col min="1042" max="1281" width="9.85546875" style="8"/>
    <col min="1282" max="1282" width="5.140625" style="8" customWidth="1"/>
    <col min="1283" max="1283" width="28.5703125" style="8" customWidth="1"/>
    <col min="1284" max="1284" width="8.42578125" style="8" customWidth="1"/>
    <col min="1285" max="1297" width="14.42578125" style="8" customWidth="1"/>
    <col min="1298" max="1537" width="9.85546875" style="8"/>
    <col min="1538" max="1538" width="5.140625" style="8" customWidth="1"/>
    <col min="1539" max="1539" width="28.5703125" style="8" customWidth="1"/>
    <col min="1540" max="1540" width="8.42578125" style="8" customWidth="1"/>
    <col min="1541" max="1553" width="14.42578125" style="8" customWidth="1"/>
    <col min="1554" max="1793" width="9.85546875" style="8"/>
    <col min="1794" max="1794" width="5.140625" style="8" customWidth="1"/>
    <col min="1795" max="1795" width="28.5703125" style="8" customWidth="1"/>
    <col min="1796" max="1796" width="8.42578125" style="8" customWidth="1"/>
    <col min="1797" max="1809" width="14.42578125" style="8" customWidth="1"/>
    <col min="1810" max="2049" width="9.85546875" style="8"/>
    <col min="2050" max="2050" width="5.140625" style="8" customWidth="1"/>
    <col min="2051" max="2051" width="28.5703125" style="8" customWidth="1"/>
    <col min="2052" max="2052" width="8.42578125" style="8" customWidth="1"/>
    <col min="2053" max="2065" width="14.42578125" style="8" customWidth="1"/>
    <col min="2066" max="2305" width="9.85546875" style="8"/>
    <col min="2306" max="2306" width="5.140625" style="8" customWidth="1"/>
    <col min="2307" max="2307" width="28.5703125" style="8" customWidth="1"/>
    <col min="2308" max="2308" width="8.42578125" style="8" customWidth="1"/>
    <col min="2309" max="2321" width="14.42578125" style="8" customWidth="1"/>
    <col min="2322" max="2561" width="9.85546875" style="8"/>
    <col min="2562" max="2562" width="5.140625" style="8" customWidth="1"/>
    <col min="2563" max="2563" width="28.5703125" style="8" customWidth="1"/>
    <col min="2564" max="2564" width="8.42578125" style="8" customWidth="1"/>
    <col min="2565" max="2577" width="14.42578125" style="8" customWidth="1"/>
    <col min="2578" max="2817" width="9.85546875" style="8"/>
    <col min="2818" max="2818" width="5.140625" style="8" customWidth="1"/>
    <col min="2819" max="2819" width="28.5703125" style="8" customWidth="1"/>
    <col min="2820" max="2820" width="8.42578125" style="8" customWidth="1"/>
    <col min="2821" max="2833" width="14.42578125" style="8" customWidth="1"/>
    <col min="2834" max="3073" width="9.85546875" style="8"/>
    <col min="3074" max="3074" width="5.140625" style="8" customWidth="1"/>
    <col min="3075" max="3075" width="28.5703125" style="8" customWidth="1"/>
    <col min="3076" max="3076" width="8.42578125" style="8" customWidth="1"/>
    <col min="3077" max="3089" width="14.42578125" style="8" customWidth="1"/>
    <col min="3090" max="3329" width="9.85546875" style="8"/>
    <col min="3330" max="3330" width="5.140625" style="8" customWidth="1"/>
    <col min="3331" max="3331" width="28.5703125" style="8" customWidth="1"/>
    <col min="3332" max="3332" width="8.42578125" style="8" customWidth="1"/>
    <col min="3333" max="3345" width="14.42578125" style="8" customWidth="1"/>
    <col min="3346" max="3585" width="9.85546875" style="8"/>
    <col min="3586" max="3586" width="5.140625" style="8" customWidth="1"/>
    <col min="3587" max="3587" width="28.5703125" style="8" customWidth="1"/>
    <col min="3588" max="3588" width="8.42578125" style="8" customWidth="1"/>
    <col min="3589" max="3601" width="14.42578125" style="8" customWidth="1"/>
    <col min="3602" max="3841" width="9.85546875" style="8"/>
    <col min="3842" max="3842" width="5.140625" style="8" customWidth="1"/>
    <col min="3843" max="3843" width="28.5703125" style="8" customWidth="1"/>
    <col min="3844" max="3844" width="8.42578125" style="8" customWidth="1"/>
    <col min="3845" max="3857" width="14.42578125" style="8" customWidth="1"/>
    <col min="3858" max="4097" width="9.85546875" style="8"/>
    <col min="4098" max="4098" width="5.140625" style="8" customWidth="1"/>
    <col min="4099" max="4099" width="28.5703125" style="8" customWidth="1"/>
    <col min="4100" max="4100" width="8.42578125" style="8" customWidth="1"/>
    <col min="4101" max="4113" width="14.42578125" style="8" customWidth="1"/>
    <col min="4114" max="4353" width="9.85546875" style="8"/>
    <col min="4354" max="4354" width="5.140625" style="8" customWidth="1"/>
    <col min="4355" max="4355" width="28.5703125" style="8" customWidth="1"/>
    <col min="4356" max="4356" width="8.42578125" style="8" customWidth="1"/>
    <col min="4357" max="4369" width="14.42578125" style="8" customWidth="1"/>
    <col min="4370" max="4609" width="9.85546875" style="8"/>
    <col min="4610" max="4610" width="5.140625" style="8" customWidth="1"/>
    <col min="4611" max="4611" width="28.5703125" style="8" customWidth="1"/>
    <col min="4612" max="4612" width="8.42578125" style="8" customWidth="1"/>
    <col min="4613" max="4625" width="14.42578125" style="8" customWidth="1"/>
    <col min="4626" max="4865" width="9.85546875" style="8"/>
    <col min="4866" max="4866" width="5.140625" style="8" customWidth="1"/>
    <col min="4867" max="4867" width="28.5703125" style="8" customWidth="1"/>
    <col min="4868" max="4868" width="8.42578125" style="8" customWidth="1"/>
    <col min="4869" max="4881" width="14.42578125" style="8" customWidth="1"/>
    <col min="4882" max="5121" width="9.85546875" style="8"/>
    <col min="5122" max="5122" width="5.140625" style="8" customWidth="1"/>
    <col min="5123" max="5123" width="28.5703125" style="8" customWidth="1"/>
    <col min="5124" max="5124" width="8.42578125" style="8" customWidth="1"/>
    <col min="5125" max="5137" width="14.42578125" style="8" customWidth="1"/>
    <col min="5138" max="5377" width="9.85546875" style="8"/>
    <col min="5378" max="5378" width="5.140625" style="8" customWidth="1"/>
    <col min="5379" max="5379" width="28.5703125" style="8" customWidth="1"/>
    <col min="5380" max="5380" width="8.42578125" style="8" customWidth="1"/>
    <col min="5381" max="5393" width="14.42578125" style="8" customWidth="1"/>
    <col min="5394" max="5633" width="9.85546875" style="8"/>
    <col min="5634" max="5634" width="5.140625" style="8" customWidth="1"/>
    <col min="5635" max="5635" width="28.5703125" style="8" customWidth="1"/>
    <col min="5636" max="5636" width="8.42578125" style="8" customWidth="1"/>
    <col min="5637" max="5649" width="14.42578125" style="8" customWidth="1"/>
    <col min="5650" max="5889" width="9.85546875" style="8"/>
    <col min="5890" max="5890" width="5.140625" style="8" customWidth="1"/>
    <col min="5891" max="5891" width="28.5703125" style="8" customWidth="1"/>
    <col min="5892" max="5892" width="8.42578125" style="8" customWidth="1"/>
    <col min="5893" max="5905" width="14.42578125" style="8" customWidth="1"/>
    <col min="5906" max="6145" width="9.85546875" style="8"/>
    <col min="6146" max="6146" width="5.140625" style="8" customWidth="1"/>
    <col min="6147" max="6147" width="28.5703125" style="8" customWidth="1"/>
    <col min="6148" max="6148" width="8.42578125" style="8" customWidth="1"/>
    <col min="6149" max="6161" width="14.42578125" style="8" customWidth="1"/>
    <col min="6162" max="6401" width="9.85546875" style="8"/>
    <col min="6402" max="6402" width="5.140625" style="8" customWidth="1"/>
    <col min="6403" max="6403" width="28.5703125" style="8" customWidth="1"/>
    <col min="6404" max="6404" width="8.42578125" style="8" customWidth="1"/>
    <col min="6405" max="6417" width="14.42578125" style="8" customWidth="1"/>
    <col min="6418" max="6657" width="9.85546875" style="8"/>
    <col min="6658" max="6658" width="5.140625" style="8" customWidth="1"/>
    <col min="6659" max="6659" width="28.5703125" style="8" customWidth="1"/>
    <col min="6660" max="6660" width="8.42578125" style="8" customWidth="1"/>
    <col min="6661" max="6673" width="14.42578125" style="8" customWidth="1"/>
    <col min="6674" max="6913" width="9.85546875" style="8"/>
    <col min="6914" max="6914" width="5.140625" style="8" customWidth="1"/>
    <col min="6915" max="6915" width="28.5703125" style="8" customWidth="1"/>
    <col min="6916" max="6916" width="8.42578125" style="8" customWidth="1"/>
    <col min="6917" max="6929" width="14.42578125" style="8" customWidth="1"/>
    <col min="6930" max="7169" width="9.85546875" style="8"/>
    <col min="7170" max="7170" width="5.140625" style="8" customWidth="1"/>
    <col min="7171" max="7171" width="28.5703125" style="8" customWidth="1"/>
    <col min="7172" max="7172" width="8.42578125" style="8" customWidth="1"/>
    <col min="7173" max="7185" width="14.42578125" style="8" customWidth="1"/>
    <col min="7186" max="7425" width="9.85546875" style="8"/>
    <col min="7426" max="7426" width="5.140625" style="8" customWidth="1"/>
    <col min="7427" max="7427" width="28.5703125" style="8" customWidth="1"/>
    <col min="7428" max="7428" width="8.42578125" style="8" customWidth="1"/>
    <col min="7429" max="7441" width="14.42578125" style="8" customWidth="1"/>
    <col min="7442" max="7681" width="9.85546875" style="8"/>
    <col min="7682" max="7682" width="5.140625" style="8" customWidth="1"/>
    <col min="7683" max="7683" width="28.5703125" style="8" customWidth="1"/>
    <col min="7684" max="7684" width="8.42578125" style="8" customWidth="1"/>
    <col min="7685" max="7697" width="14.42578125" style="8" customWidth="1"/>
    <col min="7698" max="7937" width="9.85546875" style="8"/>
    <col min="7938" max="7938" width="5.140625" style="8" customWidth="1"/>
    <col min="7939" max="7939" width="28.5703125" style="8" customWidth="1"/>
    <col min="7940" max="7940" width="8.42578125" style="8" customWidth="1"/>
    <col min="7941" max="7953" width="14.42578125" style="8" customWidth="1"/>
    <col min="7954" max="8193" width="9.85546875" style="8"/>
    <col min="8194" max="8194" width="5.140625" style="8" customWidth="1"/>
    <col min="8195" max="8195" width="28.5703125" style="8" customWidth="1"/>
    <col min="8196" max="8196" width="8.42578125" style="8" customWidth="1"/>
    <col min="8197" max="8209" width="14.42578125" style="8" customWidth="1"/>
    <col min="8210" max="8449" width="9.85546875" style="8"/>
    <col min="8450" max="8450" width="5.140625" style="8" customWidth="1"/>
    <col min="8451" max="8451" width="28.5703125" style="8" customWidth="1"/>
    <col min="8452" max="8452" width="8.42578125" style="8" customWidth="1"/>
    <col min="8453" max="8465" width="14.42578125" style="8" customWidth="1"/>
    <col min="8466" max="8705" width="9.85546875" style="8"/>
    <col min="8706" max="8706" width="5.140625" style="8" customWidth="1"/>
    <col min="8707" max="8707" width="28.5703125" style="8" customWidth="1"/>
    <col min="8708" max="8708" width="8.42578125" style="8" customWidth="1"/>
    <col min="8709" max="8721" width="14.42578125" style="8" customWidth="1"/>
    <col min="8722" max="8961" width="9.85546875" style="8"/>
    <col min="8962" max="8962" width="5.140625" style="8" customWidth="1"/>
    <col min="8963" max="8963" width="28.5703125" style="8" customWidth="1"/>
    <col min="8964" max="8964" width="8.42578125" style="8" customWidth="1"/>
    <col min="8965" max="8977" width="14.42578125" style="8" customWidth="1"/>
    <col min="8978" max="9217" width="9.85546875" style="8"/>
    <col min="9218" max="9218" width="5.140625" style="8" customWidth="1"/>
    <col min="9219" max="9219" width="28.5703125" style="8" customWidth="1"/>
    <col min="9220" max="9220" width="8.42578125" style="8" customWidth="1"/>
    <col min="9221" max="9233" width="14.42578125" style="8" customWidth="1"/>
    <col min="9234" max="9473" width="9.85546875" style="8"/>
    <col min="9474" max="9474" width="5.140625" style="8" customWidth="1"/>
    <col min="9475" max="9475" width="28.5703125" style="8" customWidth="1"/>
    <col min="9476" max="9476" width="8.42578125" style="8" customWidth="1"/>
    <col min="9477" max="9489" width="14.42578125" style="8" customWidth="1"/>
    <col min="9490" max="9729" width="9.85546875" style="8"/>
    <col min="9730" max="9730" width="5.140625" style="8" customWidth="1"/>
    <col min="9731" max="9731" width="28.5703125" style="8" customWidth="1"/>
    <col min="9732" max="9732" width="8.42578125" style="8" customWidth="1"/>
    <col min="9733" max="9745" width="14.42578125" style="8" customWidth="1"/>
    <col min="9746" max="9985" width="9.85546875" style="8"/>
    <col min="9986" max="9986" width="5.140625" style="8" customWidth="1"/>
    <col min="9987" max="9987" width="28.5703125" style="8" customWidth="1"/>
    <col min="9988" max="9988" width="8.42578125" style="8" customWidth="1"/>
    <col min="9989" max="10001" width="14.42578125" style="8" customWidth="1"/>
    <col min="10002" max="10241" width="9.85546875" style="8"/>
    <col min="10242" max="10242" width="5.140625" style="8" customWidth="1"/>
    <col min="10243" max="10243" width="28.5703125" style="8" customWidth="1"/>
    <col min="10244" max="10244" width="8.42578125" style="8" customWidth="1"/>
    <col min="10245" max="10257" width="14.42578125" style="8" customWidth="1"/>
    <col min="10258" max="10497" width="9.85546875" style="8"/>
    <col min="10498" max="10498" width="5.140625" style="8" customWidth="1"/>
    <col min="10499" max="10499" width="28.5703125" style="8" customWidth="1"/>
    <col min="10500" max="10500" width="8.42578125" style="8" customWidth="1"/>
    <col min="10501" max="10513" width="14.42578125" style="8" customWidth="1"/>
    <col min="10514" max="10753" width="9.85546875" style="8"/>
    <col min="10754" max="10754" width="5.140625" style="8" customWidth="1"/>
    <col min="10755" max="10755" width="28.5703125" style="8" customWidth="1"/>
    <col min="10756" max="10756" width="8.42578125" style="8" customWidth="1"/>
    <col min="10757" max="10769" width="14.42578125" style="8" customWidth="1"/>
    <col min="10770" max="11009" width="9.85546875" style="8"/>
    <col min="11010" max="11010" width="5.140625" style="8" customWidth="1"/>
    <col min="11011" max="11011" width="28.5703125" style="8" customWidth="1"/>
    <col min="11012" max="11012" width="8.42578125" style="8" customWidth="1"/>
    <col min="11013" max="11025" width="14.42578125" style="8" customWidth="1"/>
    <col min="11026" max="11265" width="9.85546875" style="8"/>
    <col min="11266" max="11266" width="5.140625" style="8" customWidth="1"/>
    <col min="11267" max="11267" width="28.5703125" style="8" customWidth="1"/>
    <col min="11268" max="11268" width="8.42578125" style="8" customWidth="1"/>
    <col min="11269" max="11281" width="14.42578125" style="8" customWidth="1"/>
    <col min="11282" max="11521" width="9.85546875" style="8"/>
    <col min="11522" max="11522" width="5.140625" style="8" customWidth="1"/>
    <col min="11523" max="11523" width="28.5703125" style="8" customWidth="1"/>
    <col min="11524" max="11524" width="8.42578125" style="8" customWidth="1"/>
    <col min="11525" max="11537" width="14.42578125" style="8" customWidth="1"/>
    <col min="11538" max="11777" width="9.85546875" style="8"/>
    <col min="11778" max="11778" width="5.140625" style="8" customWidth="1"/>
    <col min="11779" max="11779" width="28.5703125" style="8" customWidth="1"/>
    <col min="11780" max="11780" width="8.42578125" style="8" customWidth="1"/>
    <col min="11781" max="11793" width="14.42578125" style="8" customWidth="1"/>
    <col min="11794" max="12033" width="9.85546875" style="8"/>
    <col min="12034" max="12034" width="5.140625" style="8" customWidth="1"/>
    <col min="12035" max="12035" width="28.5703125" style="8" customWidth="1"/>
    <col min="12036" max="12036" width="8.42578125" style="8" customWidth="1"/>
    <col min="12037" max="12049" width="14.42578125" style="8" customWidth="1"/>
    <col min="12050" max="12289" width="9.85546875" style="8"/>
    <col min="12290" max="12290" width="5.140625" style="8" customWidth="1"/>
    <col min="12291" max="12291" width="28.5703125" style="8" customWidth="1"/>
    <col min="12292" max="12292" width="8.42578125" style="8" customWidth="1"/>
    <col min="12293" max="12305" width="14.42578125" style="8" customWidth="1"/>
    <col min="12306" max="12545" width="9.85546875" style="8"/>
    <col min="12546" max="12546" width="5.140625" style="8" customWidth="1"/>
    <col min="12547" max="12547" width="28.5703125" style="8" customWidth="1"/>
    <col min="12548" max="12548" width="8.42578125" style="8" customWidth="1"/>
    <col min="12549" max="12561" width="14.42578125" style="8" customWidth="1"/>
    <col min="12562" max="12801" width="9.85546875" style="8"/>
    <col min="12802" max="12802" width="5.140625" style="8" customWidth="1"/>
    <col min="12803" max="12803" width="28.5703125" style="8" customWidth="1"/>
    <col min="12804" max="12804" width="8.42578125" style="8" customWidth="1"/>
    <col min="12805" max="12817" width="14.42578125" style="8" customWidth="1"/>
    <col min="12818" max="13057" width="9.85546875" style="8"/>
    <col min="13058" max="13058" width="5.140625" style="8" customWidth="1"/>
    <col min="13059" max="13059" width="28.5703125" style="8" customWidth="1"/>
    <col min="13060" max="13060" width="8.42578125" style="8" customWidth="1"/>
    <col min="13061" max="13073" width="14.42578125" style="8" customWidth="1"/>
    <col min="13074" max="13313" width="9.85546875" style="8"/>
    <col min="13314" max="13314" width="5.140625" style="8" customWidth="1"/>
    <col min="13315" max="13315" width="28.5703125" style="8" customWidth="1"/>
    <col min="13316" max="13316" width="8.42578125" style="8" customWidth="1"/>
    <col min="13317" max="13329" width="14.42578125" style="8" customWidth="1"/>
    <col min="13330" max="13569" width="9.85546875" style="8"/>
    <col min="13570" max="13570" width="5.140625" style="8" customWidth="1"/>
    <col min="13571" max="13571" width="28.5703125" style="8" customWidth="1"/>
    <col min="13572" max="13572" width="8.42578125" style="8" customWidth="1"/>
    <col min="13573" max="13585" width="14.42578125" style="8" customWidth="1"/>
    <col min="13586" max="13825" width="9.85546875" style="8"/>
    <col min="13826" max="13826" width="5.140625" style="8" customWidth="1"/>
    <col min="13827" max="13827" width="28.5703125" style="8" customWidth="1"/>
    <col min="13828" max="13828" width="8.42578125" style="8" customWidth="1"/>
    <col min="13829" max="13841" width="14.42578125" style="8" customWidth="1"/>
    <col min="13842" max="14081" width="9.85546875" style="8"/>
    <col min="14082" max="14082" width="5.140625" style="8" customWidth="1"/>
    <col min="14083" max="14083" width="28.5703125" style="8" customWidth="1"/>
    <col min="14084" max="14084" width="8.42578125" style="8" customWidth="1"/>
    <col min="14085" max="14097" width="14.42578125" style="8" customWidth="1"/>
    <col min="14098" max="14337" width="9.85546875" style="8"/>
    <col min="14338" max="14338" width="5.140625" style="8" customWidth="1"/>
    <col min="14339" max="14339" width="28.5703125" style="8" customWidth="1"/>
    <col min="14340" max="14340" width="8.42578125" style="8" customWidth="1"/>
    <col min="14341" max="14353" width="14.42578125" style="8" customWidth="1"/>
    <col min="14354" max="14593" width="9.85546875" style="8"/>
    <col min="14594" max="14594" width="5.140625" style="8" customWidth="1"/>
    <col min="14595" max="14595" width="28.5703125" style="8" customWidth="1"/>
    <col min="14596" max="14596" width="8.42578125" style="8" customWidth="1"/>
    <col min="14597" max="14609" width="14.42578125" style="8" customWidth="1"/>
    <col min="14610" max="14849" width="9.85546875" style="8"/>
    <col min="14850" max="14850" width="5.140625" style="8" customWidth="1"/>
    <col min="14851" max="14851" width="28.5703125" style="8" customWidth="1"/>
    <col min="14852" max="14852" width="8.42578125" style="8" customWidth="1"/>
    <col min="14853" max="14865" width="14.42578125" style="8" customWidth="1"/>
    <col min="14866" max="15105" width="9.85546875" style="8"/>
    <col min="15106" max="15106" width="5.140625" style="8" customWidth="1"/>
    <col min="15107" max="15107" width="28.5703125" style="8" customWidth="1"/>
    <col min="15108" max="15108" width="8.42578125" style="8" customWidth="1"/>
    <col min="15109" max="15121" width="14.42578125" style="8" customWidth="1"/>
    <col min="15122" max="15361" width="9.85546875" style="8"/>
    <col min="15362" max="15362" width="5.140625" style="8" customWidth="1"/>
    <col min="15363" max="15363" width="28.5703125" style="8" customWidth="1"/>
    <col min="15364" max="15364" width="8.42578125" style="8" customWidth="1"/>
    <col min="15365" max="15377" width="14.42578125" style="8" customWidth="1"/>
    <col min="15378" max="15617" width="9.85546875" style="8"/>
    <col min="15618" max="15618" width="5.140625" style="8" customWidth="1"/>
    <col min="15619" max="15619" width="28.5703125" style="8" customWidth="1"/>
    <col min="15620" max="15620" width="8.42578125" style="8" customWidth="1"/>
    <col min="15621" max="15633" width="14.42578125" style="8" customWidth="1"/>
    <col min="15634" max="15873" width="9.85546875" style="8"/>
    <col min="15874" max="15874" width="5.140625" style="8" customWidth="1"/>
    <col min="15875" max="15875" width="28.5703125" style="8" customWidth="1"/>
    <col min="15876" max="15876" width="8.42578125" style="8" customWidth="1"/>
    <col min="15877" max="15889" width="14.42578125" style="8" customWidth="1"/>
    <col min="15890" max="16129" width="9.85546875" style="8"/>
    <col min="16130" max="16130" width="5.140625" style="8" customWidth="1"/>
    <col min="16131" max="16131" width="28.5703125" style="8" customWidth="1"/>
    <col min="16132" max="16132" width="8.42578125" style="8" customWidth="1"/>
    <col min="16133" max="16145" width="14.42578125" style="8" customWidth="1"/>
    <col min="16146" max="16384" width="9.85546875" style="8"/>
  </cols>
  <sheetData>
    <row r="2" spans="1:17" ht="13.5" x14ac:dyDescent="0.15">
      <c r="Q2" s="126" t="s">
        <v>334</v>
      </c>
    </row>
    <row r="3" spans="1:17" ht="13.5" x14ac:dyDescent="0.15">
      <c r="B3" s="583" t="s">
        <v>43</v>
      </c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</row>
    <row r="4" spans="1:17" ht="15.6" customHeight="1" x14ac:dyDescent="0.15">
      <c r="B4" s="11" t="s">
        <v>337</v>
      </c>
      <c r="C4" s="11"/>
    </row>
    <row r="5" spans="1:17" ht="15.6" customHeight="1" x14ac:dyDescent="0.15">
      <c r="B5" s="10" t="s">
        <v>42</v>
      </c>
      <c r="C5" s="10"/>
    </row>
    <row r="6" spans="1:17" ht="15.6" customHeight="1" x14ac:dyDescent="0.15">
      <c r="A6" s="9"/>
      <c r="B6" s="581" t="s">
        <v>9</v>
      </c>
      <c r="C6" s="582"/>
      <c r="D6" s="584" t="s">
        <v>10</v>
      </c>
      <c r="E6" s="28" t="s">
        <v>11</v>
      </c>
      <c r="F6" s="28" t="s">
        <v>12</v>
      </c>
      <c r="G6" s="28" t="s">
        <v>13</v>
      </c>
      <c r="H6" s="28" t="s">
        <v>14</v>
      </c>
      <c r="I6" s="28" t="s">
        <v>15</v>
      </c>
      <c r="J6" s="28" t="s">
        <v>16</v>
      </c>
      <c r="K6" s="28" t="s">
        <v>17</v>
      </c>
      <c r="L6" s="28" t="s">
        <v>18</v>
      </c>
      <c r="M6" s="28" t="s">
        <v>19</v>
      </c>
      <c r="N6" s="28" t="s">
        <v>20</v>
      </c>
      <c r="O6" s="28" t="s">
        <v>21</v>
      </c>
      <c r="P6" s="28" t="s">
        <v>22</v>
      </c>
      <c r="Q6" s="28" t="s">
        <v>23</v>
      </c>
    </row>
    <row r="7" spans="1:17" ht="15.6" customHeight="1" x14ac:dyDescent="0.15">
      <c r="B7" s="581" t="s">
        <v>24</v>
      </c>
      <c r="C7" s="582"/>
      <c r="D7" s="585"/>
      <c r="E7" s="28">
        <v>30</v>
      </c>
      <c r="F7" s="28">
        <v>31</v>
      </c>
      <c r="G7" s="28">
        <v>30</v>
      </c>
      <c r="H7" s="28">
        <v>31</v>
      </c>
      <c r="I7" s="28">
        <v>31</v>
      </c>
      <c r="J7" s="28">
        <v>30</v>
      </c>
      <c r="K7" s="28">
        <v>31</v>
      </c>
      <c r="L7" s="28">
        <v>30</v>
      </c>
      <c r="M7" s="28">
        <v>31</v>
      </c>
      <c r="N7" s="28">
        <v>31</v>
      </c>
      <c r="O7" s="28">
        <v>28</v>
      </c>
      <c r="P7" s="28">
        <v>31</v>
      </c>
      <c r="Q7" s="29">
        <f>SUM(E7:P7)</f>
        <v>365</v>
      </c>
    </row>
    <row r="8" spans="1:17" ht="15.6" customHeight="1" x14ac:dyDescent="0.15">
      <c r="B8" s="567" t="s">
        <v>25</v>
      </c>
      <c r="C8" s="568"/>
      <c r="D8" s="14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5"/>
    </row>
    <row r="9" spans="1:17" ht="15.6" customHeight="1" x14ac:dyDescent="0.15">
      <c r="B9" s="579" t="s">
        <v>26</v>
      </c>
      <c r="C9" s="580"/>
      <c r="D9" s="33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34"/>
    </row>
    <row r="10" spans="1:17" ht="15.6" customHeight="1" x14ac:dyDescent="0.15">
      <c r="B10" s="567" t="s">
        <v>27</v>
      </c>
      <c r="C10" s="568"/>
      <c r="D10" s="35" t="s">
        <v>28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36">
        <f>SUM(E10:P10)</f>
        <v>0</v>
      </c>
    </row>
    <row r="11" spans="1:17" ht="15.6" customHeight="1" x14ac:dyDescent="0.15">
      <c r="B11" s="572" t="s">
        <v>29</v>
      </c>
      <c r="C11" s="573"/>
      <c r="D11" s="13" t="s">
        <v>28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6">
        <f>SUM(E11:P11)</f>
        <v>0</v>
      </c>
    </row>
    <row r="12" spans="1:17" ht="15.6" customHeight="1" x14ac:dyDescent="0.15">
      <c r="B12" s="572" t="s">
        <v>30</v>
      </c>
      <c r="C12" s="573"/>
      <c r="D12" s="13" t="s">
        <v>28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6">
        <f>SUM(E12:P12)</f>
        <v>0</v>
      </c>
    </row>
    <row r="13" spans="1:17" ht="15.6" customHeight="1" x14ac:dyDescent="0.15">
      <c r="B13" s="572" t="s">
        <v>31</v>
      </c>
      <c r="C13" s="573"/>
      <c r="D13" s="13" t="s">
        <v>28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6">
        <f>SUM(E13:P13)</f>
        <v>0</v>
      </c>
    </row>
    <row r="14" spans="1:17" ht="15.6" customHeight="1" x14ac:dyDescent="0.15">
      <c r="B14" s="574" t="s">
        <v>32</v>
      </c>
      <c r="C14" s="575"/>
      <c r="D14" s="17" t="s">
        <v>28</v>
      </c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8">
        <f>SUM(E14:P14)</f>
        <v>0</v>
      </c>
    </row>
    <row r="15" spans="1:17" ht="9" customHeight="1" x14ac:dyDescent="0.15"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15.6" customHeight="1" x14ac:dyDescent="0.15">
      <c r="B16" s="10" t="s">
        <v>45</v>
      </c>
      <c r="C16" s="10"/>
    </row>
    <row r="17" spans="1:17" ht="15.6" customHeight="1" x14ac:dyDescent="0.15">
      <c r="A17" s="9"/>
      <c r="B17" s="30" t="s">
        <v>44</v>
      </c>
      <c r="C17" s="30" t="s">
        <v>6</v>
      </c>
      <c r="D17" s="28" t="s">
        <v>7</v>
      </c>
      <c r="E17" s="31" t="s">
        <v>11</v>
      </c>
      <c r="F17" s="28" t="s">
        <v>12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17</v>
      </c>
      <c r="L17" s="28" t="s">
        <v>18</v>
      </c>
      <c r="M17" s="28" t="s">
        <v>19</v>
      </c>
      <c r="N17" s="28" t="s">
        <v>20</v>
      </c>
      <c r="O17" s="28" t="s">
        <v>21</v>
      </c>
      <c r="P17" s="28" t="s">
        <v>22</v>
      </c>
      <c r="Q17" s="28" t="s">
        <v>23</v>
      </c>
    </row>
    <row r="18" spans="1:17" ht="15.6" customHeight="1" x14ac:dyDescent="0.15">
      <c r="B18" s="576" t="s">
        <v>38</v>
      </c>
      <c r="C18" s="16" t="s">
        <v>36</v>
      </c>
      <c r="D18" s="32" t="s">
        <v>33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25">
        <f>SUM(E18:P18)</f>
        <v>0</v>
      </c>
    </row>
    <row r="19" spans="1:17" ht="15.6" customHeight="1" x14ac:dyDescent="0.15">
      <c r="B19" s="577"/>
      <c r="C19" s="21" t="s">
        <v>37</v>
      </c>
      <c r="D19" s="22" t="s">
        <v>34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26">
        <f>SUM(E19:P19)</f>
        <v>0</v>
      </c>
    </row>
    <row r="20" spans="1:17" ht="15.6" customHeight="1" x14ac:dyDescent="0.15">
      <c r="B20" s="578"/>
      <c r="C20" s="23" t="s">
        <v>35</v>
      </c>
      <c r="D20" s="12"/>
      <c r="E20" s="27">
        <f t="shared" ref="E20:Q20" si="0">SUM(E18:E19)</f>
        <v>0</v>
      </c>
      <c r="F20" s="27">
        <f t="shared" si="0"/>
        <v>0</v>
      </c>
      <c r="G20" s="27">
        <f t="shared" si="0"/>
        <v>0</v>
      </c>
      <c r="H20" s="27">
        <f t="shared" si="0"/>
        <v>0</v>
      </c>
      <c r="I20" s="27">
        <f t="shared" si="0"/>
        <v>0</v>
      </c>
      <c r="J20" s="27">
        <f t="shared" si="0"/>
        <v>0</v>
      </c>
      <c r="K20" s="27">
        <f t="shared" si="0"/>
        <v>0</v>
      </c>
      <c r="L20" s="27">
        <f t="shared" si="0"/>
        <v>0</v>
      </c>
      <c r="M20" s="27">
        <f t="shared" si="0"/>
        <v>0</v>
      </c>
      <c r="N20" s="27">
        <f t="shared" si="0"/>
        <v>0</v>
      </c>
      <c r="O20" s="27">
        <f t="shared" si="0"/>
        <v>0</v>
      </c>
      <c r="P20" s="27">
        <f t="shared" si="0"/>
        <v>0</v>
      </c>
      <c r="Q20" s="27">
        <f t="shared" si="0"/>
        <v>0</v>
      </c>
    </row>
    <row r="21" spans="1:17" ht="15.6" customHeight="1" x14ac:dyDescent="0.15">
      <c r="B21" s="569" t="s">
        <v>39</v>
      </c>
      <c r="C21" s="16" t="s">
        <v>688</v>
      </c>
      <c r="D21" s="13" t="s">
        <v>33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25">
        <f>SUM(E21:P21)</f>
        <v>0</v>
      </c>
    </row>
    <row r="22" spans="1:17" ht="15.6" customHeight="1" x14ac:dyDescent="0.15">
      <c r="B22" s="570"/>
      <c r="C22" s="459" t="s">
        <v>526</v>
      </c>
      <c r="D22" s="13" t="s">
        <v>34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25">
        <f>SUM(E22:P22)</f>
        <v>0</v>
      </c>
    </row>
    <row r="23" spans="1:17" ht="15.6" customHeight="1" x14ac:dyDescent="0.15">
      <c r="B23" s="570"/>
      <c r="C23" s="458" t="s">
        <v>373</v>
      </c>
      <c r="D23" s="13" t="s">
        <v>33</v>
      </c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25">
        <f>SUM(E23:P23)</f>
        <v>0</v>
      </c>
    </row>
    <row r="24" spans="1:17" ht="15.6" customHeight="1" x14ac:dyDescent="0.15">
      <c r="B24" s="571"/>
      <c r="C24" s="23" t="s">
        <v>35</v>
      </c>
      <c r="D24" s="12"/>
      <c r="E24" s="27">
        <f t="shared" ref="E24:Q24" si="1">SUM(E21:E23)</f>
        <v>0</v>
      </c>
      <c r="F24" s="27">
        <f t="shared" si="1"/>
        <v>0</v>
      </c>
      <c r="G24" s="27">
        <f t="shared" si="1"/>
        <v>0</v>
      </c>
      <c r="H24" s="27">
        <f t="shared" si="1"/>
        <v>0</v>
      </c>
      <c r="I24" s="27">
        <f t="shared" si="1"/>
        <v>0</v>
      </c>
      <c r="J24" s="27">
        <f t="shared" si="1"/>
        <v>0</v>
      </c>
      <c r="K24" s="27">
        <f t="shared" si="1"/>
        <v>0</v>
      </c>
      <c r="L24" s="27">
        <f t="shared" si="1"/>
        <v>0</v>
      </c>
      <c r="M24" s="27">
        <f t="shared" si="1"/>
        <v>0</v>
      </c>
      <c r="N24" s="27">
        <f t="shared" si="1"/>
        <v>0</v>
      </c>
      <c r="O24" s="27">
        <f t="shared" si="1"/>
        <v>0</v>
      </c>
      <c r="P24" s="27">
        <f t="shared" si="1"/>
        <v>0</v>
      </c>
      <c r="Q24" s="27">
        <f t="shared" si="1"/>
        <v>0</v>
      </c>
    </row>
    <row r="25" spans="1:17" ht="15.6" customHeight="1" x14ac:dyDescent="0.15">
      <c r="B25" s="24" t="s">
        <v>40</v>
      </c>
      <c r="C25" s="24"/>
      <c r="D25" s="19"/>
      <c r="E25" s="20"/>
      <c r="F25" s="19"/>
      <c r="G25" s="19"/>
      <c r="H25" s="20"/>
    </row>
    <row r="26" spans="1:17" ht="15.6" customHeight="1" x14ac:dyDescent="0.15">
      <c r="D26" s="19"/>
    </row>
    <row r="27" spans="1:17" ht="15.6" customHeight="1" x14ac:dyDescent="0.15">
      <c r="B27" s="11" t="s">
        <v>675</v>
      </c>
      <c r="C27" s="11"/>
    </row>
    <row r="28" spans="1:17" ht="15.6" customHeight="1" x14ac:dyDescent="0.15">
      <c r="B28" s="10" t="s">
        <v>42</v>
      </c>
      <c r="C28" s="10"/>
    </row>
    <row r="29" spans="1:17" ht="15.6" customHeight="1" x14ac:dyDescent="0.15">
      <c r="A29" s="9"/>
      <c r="B29" s="581" t="s">
        <v>9</v>
      </c>
      <c r="C29" s="582"/>
      <c r="D29" s="584" t="s">
        <v>10</v>
      </c>
      <c r="E29" s="28" t="s">
        <v>11</v>
      </c>
      <c r="F29" s="28" t="s">
        <v>12</v>
      </c>
      <c r="G29" s="28" t="s">
        <v>13</v>
      </c>
      <c r="H29" s="28" t="s">
        <v>14</v>
      </c>
      <c r="I29" s="28" t="s">
        <v>15</v>
      </c>
      <c r="J29" s="28" t="s">
        <v>16</v>
      </c>
      <c r="K29" s="28" t="s">
        <v>17</v>
      </c>
      <c r="L29" s="28" t="s">
        <v>18</v>
      </c>
      <c r="M29" s="28" t="s">
        <v>19</v>
      </c>
      <c r="N29" s="28" t="s">
        <v>20</v>
      </c>
      <c r="O29" s="28" t="s">
        <v>21</v>
      </c>
      <c r="P29" s="28" t="s">
        <v>22</v>
      </c>
      <c r="Q29" s="28" t="s">
        <v>23</v>
      </c>
    </row>
    <row r="30" spans="1:17" ht="15.6" customHeight="1" x14ac:dyDescent="0.15">
      <c r="B30" s="581" t="s">
        <v>24</v>
      </c>
      <c r="C30" s="582"/>
      <c r="D30" s="585"/>
      <c r="E30" s="28">
        <v>30</v>
      </c>
      <c r="F30" s="28">
        <v>31</v>
      </c>
      <c r="G30" s="28">
        <v>30</v>
      </c>
      <c r="H30" s="28">
        <v>31</v>
      </c>
      <c r="I30" s="28">
        <v>31</v>
      </c>
      <c r="J30" s="28">
        <v>30</v>
      </c>
      <c r="K30" s="28">
        <v>31</v>
      </c>
      <c r="L30" s="28">
        <v>30</v>
      </c>
      <c r="M30" s="28">
        <v>31</v>
      </c>
      <c r="N30" s="28">
        <v>31</v>
      </c>
      <c r="O30" s="28">
        <v>28</v>
      </c>
      <c r="P30" s="28">
        <v>31</v>
      </c>
      <c r="Q30" s="29">
        <f>SUM(E30:P30)</f>
        <v>365</v>
      </c>
    </row>
    <row r="31" spans="1:17" ht="15.6" customHeight="1" x14ac:dyDescent="0.15">
      <c r="B31" s="567" t="s">
        <v>25</v>
      </c>
      <c r="C31" s="568"/>
      <c r="D31" s="14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5"/>
    </row>
    <row r="32" spans="1:17" ht="15.6" customHeight="1" x14ac:dyDescent="0.15">
      <c r="B32" s="579" t="s">
        <v>26</v>
      </c>
      <c r="C32" s="580"/>
      <c r="D32" s="33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34"/>
    </row>
    <row r="33" spans="1:17" ht="15.6" customHeight="1" x14ac:dyDescent="0.15">
      <c r="B33" s="567" t="s">
        <v>27</v>
      </c>
      <c r="C33" s="568"/>
      <c r="D33" s="35" t="s">
        <v>28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36">
        <f>SUM(E33:P33)</f>
        <v>0</v>
      </c>
    </row>
    <row r="34" spans="1:17" ht="15.6" customHeight="1" x14ac:dyDescent="0.15">
      <c r="B34" s="572" t="s">
        <v>29</v>
      </c>
      <c r="C34" s="573"/>
      <c r="D34" s="13" t="s">
        <v>28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6">
        <f>SUM(E34:P34)</f>
        <v>0</v>
      </c>
    </row>
    <row r="35" spans="1:17" ht="15.6" customHeight="1" x14ac:dyDescent="0.15">
      <c r="B35" s="572" t="s">
        <v>30</v>
      </c>
      <c r="C35" s="573"/>
      <c r="D35" s="13" t="s">
        <v>28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6">
        <f>SUM(E35:P35)</f>
        <v>0</v>
      </c>
    </row>
    <row r="36" spans="1:17" ht="15.6" customHeight="1" x14ac:dyDescent="0.15">
      <c r="B36" s="572" t="s">
        <v>31</v>
      </c>
      <c r="C36" s="573"/>
      <c r="D36" s="13" t="s">
        <v>28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6">
        <f>SUM(E36:P36)</f>
        <v>0</v>
      </c>
    </row>
    <row r="37" spans="1:17" ht="15.6" customHeight="1" x14ac:dyDescent="0.15">
      <c r="B37" s="574" t="s">
        <v>32</v>
      </c>
      <c r="C37" s="575"/>
      <c r="D37" s="17" t="s">
        <v>28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8">
        <f>SUM(E37:P37)</f>
        <v>0</v>
      </c>
    </row>
    <row r="38" spans="1:17" ht="9" customHeight="1" x14ac:dyDescent="0.15">
      <c r="B38" s="19"/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ht="15.6" customHeight="1" x14ac:dyDescent="0.15">
      <c r="B39" s="10" t="s">
        <v>45</v>
      </c>
      <c r="C39" s="10"/>
    </row>
    <row r="40" spans="1:17" ht="15.6" customHeight="1" x14ac:dyDescent="0.15">
      <c r="A40" s="9"/>
      <c r="B40" s="30" t="s">
        <v>44</v>
      </c>
      <c r="C40" s="30" t="s">
        <v>6</v>
      </c>
      <c r="D40" s="28" t="s">
        <v>7</v>
      </c>
      <c r="E40" s="31" t="s">
        <v>11</v>
      </c>
      <c r="F40" s="28" t="s">
        <v>12</v>
      </c>
      <c r="G40" s="28" t="s">
        <v>13</v>
      </c>
      <c r="H40" s="28" t="s">
        <v>14</v>
      </c>
      <c r="I40" s="28" t="s">
        <v>15</v>
      </c>
      <c r="J40" s="28" t="s">
        <v>16</v>
      </c>
      <c r="K40" s="28" t="s">
        <v>17</v>
      </c>
      <c r="L40" s="28" t="s">
        <v>18</v>
      </c>
      <c r="M40" s="28" t="s">
        <v>19</v>
      </c>
      <c r="N40" s="28" t="s">
        <v>20</v>
      </c>
      <c r="O40" s="28" t="s">
        <v>21</v>
      </c>
      <c r="P40" s="28" t="s">
        <v>22</v>
      </c>
      <c r="Q40" s="28" t="s">
        <v>23</v>
      </c>
    </row>
    <row r="41" spans="1:17" ht="15.6" customHeight="1" x14ac:dyDescent="0.15">
      <c r="B41" s="576" t="s">
        <v>38</v>
      </c>
      <c r="C41" s="16" t="s">
        <v>36</v>
      </c>
      <c r="D41" s="32" t="s">
        <v>33</v>
      </c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25">
        <f>SUM(E41:P41)</f>
        <v>0</v>
      </c>
    </row>
    <row r="42" spans="1:17" ht="15.6" customHeight="1" x14ac:dyDescent="0.15">
      <c r="B42" s="577"/>
      <c r="C42" s="21" t="s">
        <v>37</v>
      </c>
      <c r="D42" s="22" t="s">
        <v>34</v>
      </c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26">
        <f>SUM(E42:P42)</f>
        <v>0</v>
      </c>
    </row>
    <row r="43" spans="1:17" ht="15.6" customHeight="1" x14ac:dyDescent="0.15">
      <c r="B43" s="578"/>
      <c r="C43" s="23" t="s">
        <v>35</v>
      </c>
      <c r="D43" s="12"/>
      <c r="E43" s="27">
        <f t="shared" ref="E43:Q43" si="2">SUM(E41:E42)</f>
        <v>0</v>
      </c>
      <c r="F43" s="27">
        <f t="shared" si="2"/>
        <v>0</v>
      </c>
      <c r="G43" s="27">
        <f t="shared" si="2"/>
        <v>0</v>
      </c>
      <c r="H43" s="27">
        <f t="shared" si="2"/>
        <v>0</v>
      </c>
      <c r="I43" s="27">
        <f t="shared" si="2"/>
        <v>0</v>
      </c>
      <c r="J43" s="27">
        <f t="shared" si="2"/>
        <v>0</v>
      </c>
      <c r="K43" s="27">
        <f t="shared" si="2"/>
        <v>0</v>
      </c>
      <c r="L43" s="27">
        <f t="shared" si="2"/>
        <v>0</v>
      </c>
      <c r="M43" s="27">
        <f t="shared" si="2"/>
        <v>0</v>
      </c>
      <c r="N43" s="27">
        <f t="shared" si="2"/>
        <v>0</v>
      </c>
      <c r="O43" s="27">
        <f t="shared" si="2"/>
        <v>0</v>
      </c>
      <c r="P43" s="27">
        <f t="shared" si="2"/>
        <v>0</v>
      </c>
      <c r="Q43" s="27">
        <f t="shared" si="2"/>
        <v>0</v>
      </c>
    </row>
    <row r="44" spans="1:17" ht="15.6" customHeight="1" x14ac:dyDescent="0.15">
      <c r="B44" s="569" t="s">
        <v>39</v>
      </c>
      <c r="C44" s="16" t="s">
        <v>688</v>
      </c>
      <c r="D44" s="13" t="s">
        <v>33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25">
        <f>SUM(E44:P44)</f>
        <v>0</v>
      </c>
    </row>
    <row r="45" spans="1:17" ht="15.6" customHeight="1" x14ac:dyDescent="0.15">
      <c r="B45" s="570"/>
      <c r="C45" s="459" t="s">
        <v>526</v>
      </c>
      <c r="D45" s="13" t="s">
        <v>34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25">
        <f>SUM(E45:P45)</f>
        <v>0</v>
      </c>
    </row>
    <row r="46" spans="1:17" ht="15.6" customHeight="1" x14ac:dyDescent="0.15">
      <c r="B46" s="570"/>
      <c r="C46" s="458" t="s">
        <v>373</v>
      </c>
      <c r="D46" s="13" t="s">
        <v>33</v>
      </c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25">
        <f>SUM(E46:P46)</f>
        <v>0</v>
      </c>
    </row>
    <row r="47" spans="1:17" ht="15.6" customHeight="1" x14ac:dyDescent="0.15">
      <c r="B47" s="571"/>
      <c r="C47" s="23" t="s">
        <v>35</v>
      </c>
      <c r="D47" s="12"/>
      <c r="E47" s="27">
        <f t="shared" ref="E47:Q47" si="3">SUM(E44:E46)</f>
        <v>0</v>
      </c>
      <c r="F47" s="27">
        <f t="shared" si="3"/>
        <v>0</v>
      </c>
      <c r="G47" s="27">
        <f t="shared" si="3"/>
        <v>0</v>
      </c>
      <c r="H47" s="27">
        <f t="shared" si="3"/>
        <v>0</v>
      </c>
      <c r="I47" s="27">
        <f t="shared" si="3"/>
        <v>0</v>
      </c>
      <c r="J47" s="27">
        <f t="shared" si="3"/>
        <v>0</v>
      </c>
      <c r="K47" s="27">
        <f t="shared" si="3"/>
        <v>0</v>
      </c>
      <c r="L47" s="27">
        <f t="shared" si="3"/>
        <v>0</v>
      </c>
      <c r="M47" s="27">
        <f t="shared" si="3"/>
        <v>0</v>
      </c>
      <c r="N47" s="27">
        <f t="shared" si="3"/>
        <v>0</v>
      </c>
      <c r="O47" s="27">
        <f t="shared" si="3"/>
        <v>0</v>
      </c>
      <c r="P47" s="27">
        <f t="shared" si="3"/>
        <v>0</v>
      </c>
      <c r="Q47" s="27">
        <f t="shared" si="3"/>
        <v>0</v>
      </c>
    </row>
    <row r="48" spans="1:17" ht="15.6" customHeight="1" x14ac:dyDescent="0.15">
      <c r="B48" s="24" t="s">
        <v>40</v>
      </c>
      <c r="C48" s="24"/>
      <c r="D48" s="19"/>
      <c r="E48" s="20"/>
      <c r="F48" s="19"/>
      <c r="G48" s="19"/>
      <c r="H48" s="20"/>
    </row>
  </sheetData>
  <mergeCells count="25">
    <mergeCell ref="B18:B20"/>
    <mergeCell ref="B21:B24"/>
    <mergeCell ref="B29:C29"/>
    <mergeCell ref="B9:C9"/>
    <mergeCell ref="B3:Q3"/>
    <mergeCell ref="B6:C6"/>
    <mergeCell ref="D6:D7"/>
    <mergeCell ref="B7:C7"/>
    <mergeCell ref="B8:C8"/>
    <mergeCell ref="B10:C10"/>
    <mergeCell ref="B11:C11"/>
    <mergeCell ref="B12:C12"/>
    <mergeCell ref="B13:C13"/>
    <mergeCell ref="B14:C14"/>
    <mergeCell ref="D29:D30"/>
    <mergeCell ref="B30:C30"/>
    <mergeCell ref="B31:C31"/>
    <mergeCell ref="B44:B47"/>
    <mergeCell ref="B33:C33"/>
    <mergeCell ref="B34:C34"/>
    <mergeCell ref="B35:C35"/>
    <mergeCell ref="B36:C36"/>
    <mergeCell ref="B37:C37"/>
    <mergeCell ref="B41:B43"/>
    <mergeCell ref="B32:C32"/>
  </mergeCells>
  <phoneticPr fontId="4"/>
  <printOptions horizontalCentered="1"/>
  <pageMargins left="0.59055118110236227" right="0.59055118110236227" top="0.62992125984251968" bottom="0.27559055118110237" header="0.51181102362204722" footer="0.51181102362204722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6"/>
  <sheetViews>
    <sheetView showGridLines="0" zoomScale="85" zoomScaleNormal="85" zoomScaleSheetLayoutView="85" zoomScalePageLayoutView="70" workbookViewId="0">
      <selection activeCell="C21" sqref="C21"/>
    </sheetView>
  </sheetViews>
  <sheetFormatPr defaultColWidth="9.85546875" defaultRowHeight="15.6" customHeight="1" x14ac:dyDescent="0.15"/>
  <cols>
    <col min="1" max="1" width="5.140625" style="8" customWidth="1"/>
    <col min="2" max="2" width="8.140625" style="8" customWidth="1"/>
    <col min="3" max="3" width="19" style="8" customWidth="1"/>
    <col min="4" max="4" width="8.42578125" style="9" customWidth="1"/>
    <col min="5" max="16" width="11.42578125" style="8" customWidth="1"/>
    <col min="17" max="17" width="12.28515625" style="8" customWidth="1"/>
    <col min="18" max="257" width="9.85546875" style="8"/>
    <col min="258" max="258" width="5.140625" style="8" customWidth="1"/>
    <col min="259" max="259" width="28.5703125" style="8" customWidth="1"/>
    <col min="260" max="260" width="8.42578125" style="8" customWidth="1"/>
    <col min="261" max="273" width="14.42578125" style="8" customWidth="1"/>
    <col min="274" max="513" width="9.85546875" style="8"/>
    <col min="514" max="514" width="5.140625" style="8" customWidth="1"/>
    <col min="515" max="515" width="28.5703125" style="8" customWidth="1"/>
    <col min="516" max="516" width="8.42578125" style="8" customWidth="1"/>
    <col min="517" max="529" width="14.42578125" style="8" customWidth="1"/>
    <col min="530" max="769" width="9.85546875" style="8"/>
    <col min="770" max="770" width="5.140625" style="8" customWidth="1"/>
    <col min="771" max="771" width="28.5703125" style="8" customWidth="1"/>
    <col min="772" max="772" width="8.42578125" style="8" customWidth="1"/>
    <col min="773" max="785" width="14.42578125" style="8" customWidth="1"/>
    <col min="786" max="1025" width="9.85546875" style="8"/>
    <col min="1026" max="1026" width="5.140625" style="8" customWidth="1"/>
    <col min="1027" max="1027" width="28.5703125" style="8" customWidth="1"/>
    <col min="1028" max="1028" width="8.42578125" style="8" customWidth="1"/>
    <col min="1029" max="1041" width="14.42578125" style="8" customWidth="1"/>
    <col min="1042" max="1281" width="9.85546875" style="8"/>
    <col min="1282" max="1282" width="5.140625" style="8" customWidth="1"/>
    <col min="1283" max="1283" width="28.5703125" style="8" customWidth="1"/>
    <col min="1284" max="1284" width="8.42578125" style="8" customWidth="1"/>
    <col min="1285" max="1297" width="14.42578125" style="8" customWidth="1"/>
    <col min="1298" max="1537" width="9.85546875" style="8"/>
    <col min="1538" max="1538" width="5.140625" style="8" customWidth="1"/>
    <col min="1539" max="1539" width="28.5703125" style="8" customWidth="1"/>
    <col min="1540" max="1540" width="8.42578125" style="8" customWidth="1"/>
    <col min="1541" max="1553" width="14.42578125" style="8" customWidth="1"/>
    <col min="1554" max="1793" width="9.85546875" style="8"/>
    <col min="1794" max="1794" width="5.140625" style="8" customWidth="1"/>
    <col min="1795" max="1795" width="28.5703125" style="8" customWidth="1"/>
    <col min="1796" max="1796" width="8.42578125" style="8" customWidth="1"/>
    <col min="1797" max="1809" width="14.42578125" style="8" customWidth="1"/>
    <col min="1810" max="2049" width="9.85546875" style="8"/>
    <col min="2050" max="2050" width="5.140625" style="8" customWidth="1"/>
    <col min="2051" max="2051" width="28.5703125" style="8" customWidth="1"/>
    <col min="2052" max="2052" width="8.42578125" style="8" customWidth="1"/>
    <col min="2053" max="2065" width="14.42578125" style="8" customWidth="1"/>
    <col min="2066" max="2305" width="9.85546875" style="8"/>
    <col min="2306" max="2306" width="5.140625" style="8" customWidth="1"/>
    <col min="2307" max="2307" width="28.5703125" style="8" customWidth="1"/>
    <col min="2308" max="2308" width="8.42578125" style="8" customWidth="1"/>
    <col min="2309" max="2321" width="14.42578125" style="8" customWidth="1"/>
    <col min="2322" max="2561" width="9.85546875" style="8"/>
    <col min="2562" max="2562" width="5.140625" style="8" customWidth="1"/>
    <col min="2563" max="2563" width="28.5703125" style="8" customWidth="1"/>
    <col min="2564" max="2564" width="8.42578125" style="8" customWidth="1"/>
    <col min="2565" max="2577" width="14.42578125" style="8" customWidth="1"/>
    <col min="2578" max="2817" width="9.85546875" style="8"/>
    <col min="2818" max="2818" width="5.140625" style="8" customWidth="1"/>
    <col min="2819" max="2819" width="28.5703125" style="8" customWidth="1"/>
    <col min="2820" max="2820" width="8.42578125" style="8" customWidth="1"/>
    <col min="2821" max="2833" width="14.42578125" style="8" customWidth="1"/>
    <col min="2834" max="3073" width="9.85546875" style="8"/>
    <col min="3074" max="3074" width="5.140625" style="8" customWidth="1"/>
    <col min="3075" max="3075" width="28.5703125" style="8" customWidth="1"/>
    <col min="3076" max="3076" width="8.42578125" style="8" customWidth="1"/>
    <col min="3077" max="3089" width="14.42578125" style="8" customWidth="1"/>
    <col min="3090" max="3329" width="9.85546875" style="8"/>
    <col min="3330" max="3330" width="5.140625" style="8" customWidth="1"/>
    <col min="3331" max="3331" width="28.5703125" style="8" customWidth="1"/>
    <col min="3332" max="3332" width="8.42578125" style="8" customWidth="1"/>
    <col min="3333" max="3345" width="14.42578125" style="8" customWidth="1"/>
    <col min="3346" max="3585" width="9.85546875" style="8"/>
    <col min="3586" max="3586" width="5.140625" style="8" customWidth="1"/>
    <col min="3587" max="3587" width="28.5703125" style="8" customWidth="1"/>
    <col min="3588" max="3588" width="8.42578125" style="8" customWidth="1"/>
    <col min="3589" max="3601" width="14.42578125" style="8" customWidth="1"/>
    <col min="3602" max="3841" width="9.85546875" style="8"/>
    <col min="3842" max="3842" width="5.140625" style="8" customWidth="1"/>
    <col min="3843" max="3843" width="28.5703125" style="8" customWidth="1"/>
    <col min="3844" max="3844" width="8.42578125" style="8" customWidth="1"/>
    <col min="3845" max="3857" width="14.42578125" style="8" customWidth="1"/>
    <col min="3858" max="4097" width="9.85546875" style="8"/>
    <col min="4098" max="4098" width="5.140625" style="8" customWidth="1"/>
    <col min="4099" max="4099" width="28.5703125" style="8" customWidth="1"/>
    <col min="4100" max="4100" width="8.42578125" style="8" customWidth="1"/>
    <col min="4101" max="4113" width="14.42578125" style="8" customWidth="1"/>
    <col min="4114" max="4353" width="9.85546875" style="8"/>
    <col min="4354" max="4354" width="5.140625" style="8" customWidth="1"/>
    <col min="4355" max="4355" width="28.5703125" style="8" customWidth="1"/>
    <col min="4356" max="4356" width="8.42578125" style="8" customWidth="1"/>
    <col min="4357" max="4369" width="14.42578125" style="8" customWidth="1"/>
    <col min="4370" max="4609" width="9.85546875" style="8"/>
    <col min="4610" max="4610" width="5.140625" style="8" customWidth="1"/>
    <col min="4611" max="4611" width="28.5703125" style="8" customWidth="1"/>
    <col min="4612" max="4612" width="8.42578125" style="8" customWidth="1"/>
    <col min="4613" max="4625" width="14.42578125" style="8" customWidth="1"/>
    <col min="4626" max="4865" width="9.85546875" style="8"/>
    <col min="4866" max="4866" width="5.140625" style="8" customWidth="1"/>
    <col min="4867" max="4867" width="28.5703125" style="8" customWidth="1"/>
    <col min="4868" max="4868" width="8.42578125" style="8" customWidth="1"/>
    <col min="4869" max="4881" width="14.42578125" style="8" customWidth="1"/>
    <col min="4882" max="5121" width="9.85546875" style="8"/>
    <col min="5122" max="5122" width="5.140625" style="8" customWidth="1"/>
    <col min="5123" max="5123" width="28.5703125" style="8" customWidth="1"/>
    <col min="5124" max="5124" width="8.42578125" style="8" customWidth="1"/>
    <col min="5125" max="5137" width="14.42578125" style="8" customWidth="1"/>
    <col min="5138" max="5377" width="9.85546875" style="8"/>
    <col min="5378" max="5378" width="5.140625" style="8" customWidth="1"/>
    <col min="5379" max="5379" width="28.5703125" style="8" customWidth="1"/>
    <col min="5380" max="5380" width="8.42578125" style="8" customWidth="1"/>
    <col min="5381" max="5393" width="14.42578125" style="8" customWidth="1"/>
    <col min="5394" max="5633" width="9.85546875" style="8"/>
    <col min="5634" max="5634" width="5.140625" style="8" customWidth="1"/>
    <col min="5635" max="5635" width="28.5703125" style="8" customWidth="1"/>
    <col min="5636" max="5636" width="8.42578125" style="8" customWidth="1"/>
    <col min="5637" max="5649" width="14.42578125" style="8" customWidth="1"/>
    <col min="5650" max="5889" width="9.85546875" style="8"/>
    <col min="5890" max="5890" width="5.140625" style="8" customWidth="1"/>
    <col min="5891" max="5891" width="28.5703125" style="8" customWidth="1"/>
    <col min="5892" max="5892" width="8.42578125" style="8" customWidth="1"/>
    <col min="5893" max="5905" width="14.42578125" style="8" customWidth="1"/>
    <col min="5906" max="6145" width="9.85546875" style="8"/>
    <col min="6146" max="6146" width="5.140625" style="8" customWidth="1"/>
    <col min="6147" max="6147" width="28.5703125" style="8" customWidth="1"/>
    <col min="6148" max="6148" width="8.42578125" style="8" customWidth="1"/>
    <col min="6149" max="6161" width="14.42578125" style="8" customWidth="1"/>
    <col min="6162" max="6401" width="9.85546875" style="8"/>
    <col min="6402" max="6402" width="5.140625" style="8" customWidth="1"/>
    <col min="6403" max="6403" width="28.5703125" style="8" customWidth="1"/>
    <col min="6404" max="6404" width="8.42578125" style="8" customWidth="1"/>
    <col min="6405" max="6417" width="14.42578125" style="8" customWidth="1"/>
    <col min="6418" max="6657" width="9.85546875" style="8"/>
    <col min="6658" max="6658" width="5.140625" style="8" customWidth="1"/>
    <col min="6659" max="6659" width="28.5703125" style="8" customWidth="1"/>
    <col min="6660" max="6660" width="8.42578125" style="8" customWidth="1"/>
    <col min="6661" max="6673" width="14.42578125" style="8" customWidth="1"/>
    <col min="6674" max="6913" width="9.85546875" style="8"/>
    <col min="6914" max="6914" width="5.140625" style="8" customWidth="1"/>
    <col min="6915" max="6915" width="28.5703125" style="8" customWidth="1"/>
    <col min="6916" max="6916" width="8.42578125" style="8" customWidth="1"/>
    <col min="6917" max="6929" width="14.42578125" style="8" customWidth="1"/>
    <col min="6930" max="7169" width="9.85546875" style="8"/>
    <col min="7170" max="7170" width="5.140625" style="8" customWidth="1"/>
    <col min="7171" max="7171" width="28.5703125" style="8" customWidth="1"/>
    <col min="7172" max="7172" width="8.42578125" style="8" customWidth="1"/>
    <col min="7173" max="7185" width="14.42578125" style="8" customWidth="1"/>
    <col min="7186" max="7425" width="9.85546875" style="8"/>
    <col min="7426" max="7426" width="5.140625" style="8" customWidth="1"/>
    <col min="7427" max="7427" width="28.5703125" style="8" customWidth="1"/>
    <col min="7428" max="7428" width="8.42578125" style="8" customWidth="1"/>
    <col min="7429" max="7441" width="14.42578125" style="8" customWidth="1"/>
    <col min="7442" max="7681" width="9.85546875" style="8"/>
    <col min="7682" max="7682" width="5.140625" style="8" customWidth="1"/>
    <col min="7683" max="7683" width="28.5703125" style="8" customWidth="1"/>
    <col min="7684" max="7684" width="8.42578125" style="8" customWidth="1"/>
    <col min="7685" max="7697" width="14.42578125" style="8" customWidth="1"/>
    <col min="7698" max="7937" width="9.85546875" style="8"/>
    <col min="7938" max="7938" width="5.140625" style="8" customWidth="1"/>
    <col min="7939" max="7939" width="28.5703125" style="8" customWidth="1"/>
    <col min="7940" max="7940" width="8.42578125" style="8" customWidth="1"/>
    <col min="7941" max="7953" width="14.42578125" style="8" customWidth="1"/>
    <col min="7954" max="8193" width="9.85546875" style="8"/>
    <col min="8194" max="8194" width="5.140625" style="8" customWidth="1"/>
    <col min="8195" max="8195" width="28.5703125" style="8" customWidth="1"/>
    <col min="8196" max="8196" width="8.42578125" style="8" customWidth="1"/>
    <col min="8197" max="8209" width="14.42578125" style="8" customWidth="1"/>
    <col min="8210" max="8449" width="9.85546875" style="8"/>
    <col min="8450" max="8450" width="5.140625" style="8" customWidth="1"/>
    <col min="8451" max="8451" width="28.5703125" style="8" customWidth="1"/>
    <col min="8452" max="8452" width="8.42578125" style="8" customWidth="1"/>
    <col min="8453" max="8465" width="14.42578125" style="8" customWidth="1"/>
    <col min="8466" max="8705" width="9.85546875" style="8"/>
    <col min="8706" max="8706" width="5.140625" style="8" customWidth="1"/>
    <col min="8707" max="8707" width="28.5703125" style="8" customWidth="1"/>
    <col min="8708" max="8708" width="8.42578125" style="8" customWidth="1"/>
    <col min="8709" max="8721" width="14.42578125" style="8" customWidth="1"/>
    <col min="8722" max="8961" width="9.85546875" style="8"/>
    <col min="8962" max="8962" width="5.140625" style="8" customWidth="1"/>
    <col min="8963" max="8963" width="28.5703125" style="8" customWidth="1"/>
    <col min="8964" max="8964" width="8.42578125" style="8" customWidth="1"/>
    <col min="8965" max="8977" width="14.42578125" style="8" customWidth="1"/>
    <col min="8978" max="9217" width="9.85546875" style="8"/>
    <col min="9218" max="9218" width="5.140625" style="8" customWidth="1"/>
    <col min="9219" max="9219" width="28.5703125" style="8" customWidth="1"/>
    <col min="9220" max="9220" width="8.42578125" style="8" customWidth="1"/>
    <col min="9221" max="9233" width="14.42578125" style="8" customWidth="1"/>
    <col min="9234" max="9473" width="9.85546875" style="8"/>
    <col min="9474" max="9474" width="5.140625" style="8" customWidth="1"/>
    <col min="9475" max="9475" width="28.5703125" style="8" customWidth="1"/>
    <col min="9476" max="9476" width="8.42578125" style="8" customWidth="1"/>
    <col min="9477" max="9489" width="14.42578125" style="8" customWidth="1"/>
    <col min="9490" max="9729" width="9.85546875" style="8"/>
    <col min="9730" max="9730" width="5.140625" style="8" customWidth="1"/>
    <col min="9731" max="9731" width="28.5703125" style="8" customWidth="1"/>
    <col min="9732" max="9732" width="8.42578125" style="8" customWidth="1"/>
    <col min="9733" max="9745" width="14.42578125" style="8" customWidth="1"/>
    <col min="9746" max="9985" width="9.85546875" style="8"/>
    <col min="9986" max="9986" width="5.140625" style="8" customWidth="1"/>
    <col min="9987" max="9987" width="28.5703125" style="8" customWidth="1"/>
    <col min="9988" max="9988" width="8.42578125" style="8" customWidth="1"/>
    <col min="9989" max="10001" width="14.42578125" style="8" customWidth="1"/>
    <col min="10002" max="10241" width="9.85546875" style="8"/>
    <col min="10242" max="10242" width="5.140625" style="8" customWidth="1"/>
    <col min="10243" max="10243" width="28.5703125" style="8" customWidth="1"/>
    <col min="10244" max="10244" width="8.42578125" style="8" customWidth="1"/>
    <col min="10245" max="10257" width="14.42578125" style="8" customWidth="1"/>
    <col min="10258" max="10497" width="9.85546875" style="8"/>
    <col min="10498" max="10498" width="5.140625" style="8" customWidth="1"/>
    <col min="10499" max="10499" width="28.5703125" style="8" customWidth="1"/>
    <col min="10500" max="10500" width="8.42578125" style="8" customWidth="1"/>
    <col min="10501" max="10513" width="14.42578125" style="8" customWidth="1"/>
    <col min="10514" max="10753" width="9.85546875" style="8"/>
    <col min="10754" max="10754" width="5.140625" style="8" customWidth="1"/>
    <col min="10755" max="10755" width="28.5703125" style="8" customWidth="1"/>
    <col min="10756" max="10756" width="8.42578125" style="8" customWidth="1"/>
    <col min="10757" max="10769" width="14.42578125" style="8" customWidth="1"/>
    <col min="10770" max="11009" width="9.85546875" style="8"/>
    <col min="11010" max="11010" width="5.140625" style="8" customWidth="1"/>
    <col min="11011" max="11011" width="28.5703125" style="8" customWidth="1"/>
    <col min="11012" max="11012" width="8.42578125" style="8" customWidth="1"/>
    <col min="11013" max="11025" width="14.42578125" style="8" customWidth="1"/>
    <col min="11026" max="11265" width="9.85546875" style="8"/>
    <col min="11266" max="11266" width="5.140625" style="8" customWidth="1"/>
    <col min="11267" max="11267" width="28.5703125" style="8" customWidth="1"/>
    <col min="11268" max="11268" width="8.42578125" style="8" customWidth="1"/>
    <col min="11269" max="11281" width="14.42578125" style="8" customWidth="1"/>
    <col min="11282" max="11521" width="9.85546875" style="8"/>
    <col min="11522" max="11522" width="5.140625" style="8" customWidth="1"/>
    <col min="11523" max="11523" width="28.5703125" style="8" customWidth="1"/>
    <col min="11524" max="11524" width="8.42578125" style="8" customWidth="1"/>
    <col min="11525" max="11537" width="14.42578125" style="8" customWidth="1"/>
    <col min="11538" max="11777" width="9.85546875" style="8"/>
    <col min="11778" max="11778" width="5.140625" style="8" customWidth="1"/>
    <col min="11779" max="11779" width="28.5703125" style="8" customWidth="1"/>
    <col min="11780" max="11780" width="8.42578125" style="8" customWidth="1"/>
    <col min="11781" max="11793" width="14.42578125" style="8" customWidth="1"/>
    <col min="11794" max="12033" width="9.85546875" style="8"/>
    <col min="12034" max="12034" width="5.140625" style="8" customWidth="1"/>
    <col min="12035" max="12035" width="28.5703125" style="8" customWidth="1"/>
    <col min="12036" max="12036" width="8.42578125" style="8" customWidth="1"/>
    <col min="12037" max="12049" width="14.42578125" style="8" customWidth="1"/>
    <col min="12050" max="12289" width="9.85546875" style="8"/>
    <col min="12290" max="12290" width="5.140625" style="8" customWidth="1"/>
    <col min="12291" max="12291" width="28.5703125" style="8" customWidth="1"/>
    <col min="12292" max="12292" width="8.42578125" style="8" customWidth="1"/>
    <col min="12293" max="12305" width="14.42578125" style="8" customWidth="1"/>
    <col min="12306" max="12545" width="9.85546875" style="8"/>
    <col min="12546" max="12546" width="5.140625" style="8" customWidth="1"/>
    <col min="12547" max="12547" width="28.5703125" style="8" customWidth="1"/>
    <col min="12548" max="12548" width="8.42578125" style="8" customWidth="1"/>
    <col min="12549" max="12561" width="14.42578125" style="8" customWidth="1"/>
    <col min="12562" max="12801" width="9.85546875" style="8"/>
    <col min="12802" max="12802" width="5.140625" style="8" customWidth="1"/>
    <col min="12803" max="12803" width="28.5703125" style="8" customWidth="1"/>
    <col min="12804" max="12804" width="8.42578125" style="8" customWidth="1"/>
    <col min="12805" max="12817" width="14.42578125" style="8" customWidth="1"/>
    <col min="12818" max="13057" width="9.85546875" style="8"/>
    <col min="13058" max="13058" width="5.140625" style="8" customWidth="1"/>
    <col min="13059" max="13059" width="28.5703125" style="8" customWidth="1"/>
    <col min="13060" max="13060" width="8.42578125" style="8" customWidth="1"/>
    <col min="13061" max="13073" width="14.42578125" style="8" customWidth="1"/>
    <col min="13074" max="13313" width="9.85546875" style="8"/>
    <col min="13314" max="13314" width="5.140625" style="8" customWidth="1"/>
    <col min="13315" max="13315" width="28.5703125" style="8" customWidth="1"/>
    <col min="13316" max="13316" width="8.42578125" style="8" customWidth="1"/>
    <col min="13317" max="13329" width="14.42578125" style="8" customWidth="1"/>
    <col min="13330" max="13569" width="9.85546875" style="8"/>
    <col min="13570" max="13570" width="5.140625" style="8" customWidth="1"/>
    <col min="13571" max="13571" width="28.5703125" style="8" customWidth="1"/>
    <col min="13572" max="13572" width="8.42578125" style="8" customWidth="1"/>
    <col min="13573" max="13585" width="14.42578125" style="8" customWidth="1"/>
    <col min="13586" max="13825" width="9.85546875" style="8"/>
    <col min="13826" max="13826" width="5.140625" style="8" customWidth="1"/>
    <col min="13827" max="13827" width="28.5703125" style="8" customWidth="1"/>
    <col min="13828" max="13828" width="8.42578125" style="8" customWidth="1"/>
    <col min="13829" max="13841" width="14.42578125" style="8" customWidth="1"/>
    <col min="13842" max="14081" width="9.85546875" style="8"/>
    <col min="14082" max="14082" width="5.140625" style="8" customWidth="1"/>
    <col min="14083" max="14083" width="28.5703125" style="8" customWidth="1"/>
    <col min="14084" max="14084" width="8.42578125" style="8" customWidth="1"/>
    <col min="14085" max="14097" width="14.42578125" style="8" customWidth="1"/>
    <col min="14098" max="14337" width="9.85546875" style="8"/>
    <col min="14338" max="14338" width="5.140625" style="8" customWidth="1"/>
    <col min="14339" max="14339" width="28.5703125" style="8" customWidth="1"/>
    <col min="14340" max="14340" width="8.42578125" style="8" customWidth="1"/>
    <col min="14341" max="14353" width="14.42578125" style="8" customWidth="1"/>
    <col min="14354" max="14593" width="9.85546875" style="8"/>
    <col min="14594" max="14594" width="5.140625" style="8" customWidth="1"/>
    <col min="14595" max="14595" width="28.5703125" style="8" customWidth="1"/>
    <col min="14596" max="14596" width="8.42578125" style="8" customWidth="1"/>
    <col min="14597" max="14609" width="14.42578125" style="8" customWidth="1"/>
    <col min="14610" max="14849" width="9.85546875" style="8"/>
    <col min="14850" max="14850" width="5.140625" style="8" customWidth="1"/>
    <col min="14851" max="14851" width="28.5703125" style="8" customWidth="1"/>
    <col min="14852" max="14852" width="8.42578125" style="8" customWidth="1"/>
    <col min="14853" max="14865" width="14.42578125" style="8" customWidth="1"/>
    <col min="14866" max="15105" width="9.85546875" style="8"/>
    <col min="15106" max="15106" width="5.140625" style="8" customWidth="1"/>
    <col min="15107" max="15107" width="28.5703125" style="8" customWidth="1"/>
    <col min="15108" max="15108" width="8.42578125" style="8" customWidth="1"/>
    <col min="15109" max="15121" width="14.42578125" style="8" customWidth="1"/>
    <col min="15122" max="15361" width="9.85546875" style="8"/>
    <col min="15362" max="15362" width="5.140625" style="8" customWidth="1"/>
    <col min="15363" max="15363" width="28.5703125" style="8" customWidth="1"/>
    <col min="15364" max="15364" width="8.42578125" style="8" customWidth="1"/>
    <col min="15365" max="15377" width="14.42578125" style="8" customWidth="1"/>
    <col min="15378" max="15617" width="9.85546875" style="8"/>
    <col min="15618" max="15618" width="5.140625" style="8" customWidth="1"/>
    <col min="15619" max="15619" width="28.5703125" style="8" customWidth="1"/>
    <col min="15620" max="15620" width="8.42578125" style="8" customWidth="1"/>
    <col min="15621" max="15633" width="14.42578125" style="8" customWidth="1"/>
    <col min="15634" max="15873" width="9.85546875" style="8"/>
    <col min="15874" max="15874" width="5.140625" style="8" customWidth="1"/>
    <col min="15875" max="15875" width="28.5703125" style="8" customWidth="1"/>
    <col min="15876" max="15876" width="8.42578125" style="8" customWidth="1"/>
    <col min="15877" max="15889" width="14.42578125" style="8" customWidth="1"/>
    <col min="15890" max="16129" width="9.85546875" style="8"/>
    <col min="16130" max="16130" width="5.140625" style="8" customWidth="1"/>
    <col min="16131" max="16131" width="28.5703125" style="8" customWidth="1"/>
    <col min="16132" max="16132" width="8.42578125" style="8" customWidth="1"/>
    <col min="16133" max="16145" width="14.42578125" style="8" customWidth="1"/>
    <col min="16146" max="16384" width="9.85546875" style="8"/>
  </cols>
  <sheetData>
    <row r="2" spans="1:17" ht="13.5" x14ac:dyDescent="0.15">
      <c r="Q2" s="126" t="s">
        <v>334</v>
      </c>
    </row>
    <row r="3" spans="1:17" ht="13.5" x14ac:dyDescent="0.15">
      <c r="B3" s="583" t="s">
        <v>43</v>
      </c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</row>
    <row r="4" spans="1:17" ht="15.6" customHeight="1" x14ac:dyDescent="0.15">
      <c r="B4" s="11" t="s">
        <v>337</v>
      </c>
      <c r="C4" s="11"/>
    </row>
    <row r="5" spans="1:17" ht="15.6" customHeight="1" x14ac:dyDescent="0.15">
      <c r="B5" s="10" t="s">
        <v>42</v>
      </c>
      <c r="C5" s="10"/>
    </row>
    <row r="6" spans="1:17" ht="15.6" customHeight="1" x14ac:dyDescent="0.15">
      <c r="A6" s="9"/>
      <c r="B6" s="581" t="s">
        <v>9</v>
      </c>
      <c r="C6" s="582"/>
      <c r="D6" s="584" t="s">
        <v>10</v>
      </c>
      <c r="E6" s="28" t="s">
        <v>11</v>
      </c>
      <c r="F6" s="28" t="s">
        <v>12</v>
      </c>
      <c r="G6" s="28" t="s">
        <v>13</v>
      </c>
      <c r="H6" s="28" t="s">
        <v>14</v>
      </c>
      <c r="I6" s="28" t="s">
        <v>15</v>
      </c>
      <c r="J6" s="28" t="s">
        <v>16</v>
      </c>
      <c r="K6" s="28" t="s">
        <v>17</v>
      </c>
      <c r="L6" s="28" t="s">
        <v>18</v>
      </c>
      <c r="M6" s="28" t="s">
        <v>19</v>
      </c>
      <c r="N6" s="28" t="s">
        <v>20</v>
      </c>
      <c r="O6" s="28" t="s">
        <v>21</v>
      </c>
      <c r="P6" s="28" t="s">
        <v>22</v>
      </c>
      <c r="Q6" s="28" t="s">
        <v>23</v>
      </c>
    </row>
    <row r="7" spans="1:17" ht="15.6" customHeight="1" x14ac:dyDescent="0.15">
      <c r="B7" s="581" t="s">
        <v>24</v>
      </c>
      <c r="C7" s="582"/>
      <c r="D7" s="585"/>
      <c r="E7" s="28">
        <v>30</v>
      </c>
      <c r="F7" s="28">
        <v>31</v>
      </c>
      <c r="G7" s="28">
        <v>30</v>
      </c>
      <c r="H7" s="28">
        <v>31</v>
      </c>
      <c r="I7" s="28">
        <v>31</v>
      </c>
      <c r="J7" s="28">
        <v>30</v>
      </c>
      <c r="K7" s="28">
        <v>31</v>
      </c>
      <c r="L7" s="28">
        <v>30</v>
      </c>
      <c r="M7" s="28">
        <v>31</v>
      </c>
      <c r="N7" s="28">
        <v>31</v>
      </c>
      <c r="O7" s="28">
        <v>28</v>
      </c>
      <c r="P7" s="28">
        <v>31</v>
      </c>
      <c r="Q7" s="29">
        <f>SUM(E7:P7)</f>
        <v>365</v>
      </c>
    </row>
    <row r="8" spans="1:17" ht="15.6" customHeight="1" x14ac:dyDescent="0.15">
      <c r="B8" s="567" t="s">
        <v>25</v>
      </c>
      <c r="C8" s="568"/>
      <c r="D8" s="14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5"/>
    </row>
    <row r="9" spans="1:17" ht="15.6" customHeight="1" x14ac:dyDescent="0.15">
      <c r="B9" s="579" t="s">
        <v>26</v>
      </c>
      <c r="C9" s="580"/>
      <c r="D9" s="33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34"/>
    </row>
    <row r="10" spans="1:17" ht="15.6" customHeight="1" x14ac:dyDescent="0.15">
      <c r="B10" s="567" t="s">
        <v>27</v>
      </c>
      <c r="C10" s="568"/>
      <c r="D10" s="35" t="s">
        <v>28</v>
      </c>
      <c r="E10" s="151">
        <v>25</v>
      </c>
      <c r="F10" s="151">
        <v>31</v>
      </c>
      <c r="G10" s="151">
        <v>30</v>
      </c>
      <c r="H10" s="151">
        <v>15</v>
      </c>
      <c r="I10" s="151"/>
      <c r="J10" s="151"/>
      <c r="K10" s="151"/>
      <c r="L10" s="151"/>
      <c r="M10" s="151"/>
      <c r="N10" s="151"/>
      <c r="O10" s="151"/>
      <c r="P10" s="151"/>
      <c r="Q10" s="36">
        <f>SUM(E10:P10)</f>
        <v>101</v>
      </c>
    </row>
    <row r="11" spans="1:17" ht="15.6" customHeight="1" x14ac:dyDescent="0.15">
      <c r="B11" s="572" t="s">
        <v>29</v>
      </c>
      <c r="C11" s="573"/>
      <c r="D11" s="13" t="s">
        <v>28</v>
      </c>
      <c r="E11" s="149">
        <v>30</v>
      </c>
      <c r="F11" s="149">
        <v>31</v>
      </c>
      <c r="G11" s="149">
        <v>30</v>
      </c>
      <c r="H11" s="149">
        <v>15</v>
      </c>
      <c r="I11" s="149"/>
      <c r="J11" s="149"/>
      <c r="K11" s="149"/>
      <c r="L11" s="149"/>
      <c r="M11" s="149"/>
      <c r="N11" s="149"/>
      <c r="O11" s="149"/>
      <c r="P11" s="149"/>
      <c r="Q11" s="16">
        <f>SUM(E11:P11)</f>
        <v>106</v>
      </c>
    </row>
    <row r="12" spans="1:17" ht="15.6" customHeight="1" x14ac:dyDescent="0.15">
      <c r="B12" s="572" t="s">
        <v>30</v>
      </c>
      <c r="C12" s="573"/>
      <c r="D12" s="13" t="s">
        <v>28</v>
      </c>
      <c r="E12" s="149">
        <v>5</v>
      </c>
      <c r="F12" s="149">
        <v>0</v>
      </c>
      <c r="G12" s="149">
        <v>0</v>
      </c>
      <c r="H12" s="149">
        <v>0</v>
      </c>
      <c r="I12" s="149"/>
      <c r="J12" s="149"/>
      <c r="K12" s="149"/>
      <c r="L12" s="149"/>
      <c r="M12" s="149"/>
      <c r="N12" s="149"/>
      <c r="O12" s="149"/>
      <c r="P12" s="149"/>
      <c r="Q12" s="16">
        <f>SUM(E12:P12)</f>
        <v>5</v>
      </c>
    </row>
    <row r="13" spans="1:17" ht="15.6" customHeight="1" x14ac:dyDescent="0.15">
      <c r="B13" s="572" t="s">
        <v>31</v>
      </c>
      <c r="C13" s="573"/>
      <c r="D13" s="13" t="s">
        <v>28</v>
      </c>
      <c r="E13" s="149">
        <v>0</v>
      </c>
      <c r="F13" s="149">
        <v>0</v>
      </c>
      <c r="G13" s="149">
        <v>0</v>
      </c>
      <c r="H13" s="149">
        <v>10</v>
      </c>
      <c r="I13" s="149"/>
      <c r="J13" s="149"/>
      <c r="K13" s="149"/>
      <c r="L13" s="149"/>
      <c r="M13" s="149"/>
      <c r="N13" s="149"/>
      <c r="O13" s="149"/>
      <c r="P13" s="149"/>
      <c r="Q13" s="16">
        <f>SUM(E13:P13)</f>
        <v>10</v>
      </c>
    </row>
    <row r="14" spans="1:17" ht="15.6" customHeight="1" x14ac:dyDescent="0.15">
      <c r="B14" s="574" t="s">
        <v>32</v>
      </c>
      <c r="C14" s="575"/>
      <c r="D14" s="17" t="s">
        <v>28</v>
      </c>
      <c r="E14" s="152">
        <v>0</v>
      </c>
      <c r="F14" s="152">
        <v>0</v>
      </c>
      <c r="G14" s="152">
        <v>3</v>
      </c>
      <c r="H14" s="152">
        <v>0</v>
      </c>
      <c r="I14" s="152"/>
      <c r="J14" s="152"/>
      <c r="K14" s="152"/>
      <c r="L14" s="152"/>
      <c r="M14" s="152"/>
      <c r="N14" s="152"/>
      <c r="O14" s="152"/>
      <c r="P14" s="152"/>
      <c r="Q14" s="18">
        <f>SUM(E14:P14)</f>
        <v>3</v>
      </c>
    </row>
    <row r="15" spans="1:17" ht="9" customHeight="1" x14ac:dyDescent="0.15"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15.6" customHeight="1" x14ac:dyDescent="0.15">
      <c r="B16" s="10" t="s">
        <v>45</v>
      </c>
      <c r="C16" s="10"/>
    </row>
    <row r="17" spans="1:17" ht="15.6" customHeight="1" x14ac:dyDescent="0.15">
      <c r="A17" s="9"/>
      <c r="B17" s="146" t="s">
        <v>44</v>
      </c>
      <c r="C17" s="146" t="s">
        <v>6</v>
      </c>
      <c r="D17" s="28" t="s">
        <v>7</v>
      </c>
      <c r="E17" s="147" t="s">
        <v>11</v>
      </c>
      <c r="F17" s="28" t="s">
        <v>12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17</v>
      </c>
      <c r="L17" s="28" t="s">
        <v>18</v>
      </c>
      <c r="M17" s="28" t="s">
        <v>19</v>
      </c>
      <c r="N17" s="28" t="s">
        <v>20</v>
      </c>
      <c r="O17" s="28" t="s">
        <v>21</v>
      </c>
      <c r="P17" s="28" t="s">
        <v>22</v>
      </c>
      <c r="Q17" s="28" t="s">
        <v>23</v>
      </c>
    </row>
    <row r="18" spans="1:17" ht="15.6" customHeight="1" x14ac:dyDescent="0.15">
      <c r="B18" s="576" t="s">
        <v>38</v>
      </c>
      <c r="C18" s="16" t="s">
        <v>36</v>
      </c>
      <c r="D18" s="32" t="s">
        <v>33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25"/>
    </row>
    <row r="19" spans="1:17" ht="15.6" customHeight="1" x14ac:dyDescent="0.15">
      <c r="B19" s="577"/>
      <c r="C19" s="21" t="s">
        <v>37</v>
      </c>
      <c r="D19" s="22" t="s">
        <v>34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26"/>
    </row>
    <row r="20" spans="1:17" ht="15.6" customHeight="1" x14ac:dyDescent="0.15">
      <c r="B20" s="578"/>
      <c r="C20" s="23" t="s">
        <v>35</v>
      </c>
      <c r="D20" s="12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ht="15.6" customHeight="1" x14ac:dyDescent="0.15">
      <c r="B21" s="569" t="s">
        <v>39</v>
      </c>
      <c r="C21" s="16" t="s">
        <v>689</v>
      </c>
      <c r="D21" s="13" t="s">
        <v>33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25"/>
    </row>
    <row r="22" spans="1:17" ht="15.6" customHeight="1" x14ac:dyDescent="0.15">
      <c r="B22" s="570"/>
      <c r="C22" s="459" t="s">
        <v>526</v>
      </c>
      <c r="D22" s="13" t="s">
        <v>34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25"/>
    </row>
    <row r="23" spans="1:17" ht="15.6" customHeight="1" x14ac:dyDescent="0.15">
      <c r="B23" s="570"/>
      <c r="C23" s="458" t="s">
        <v>373</v>
      </c>
      <c r="D23" s="13" t="s">
        <v>33</v>
      </c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25"/>
    </row>
    <row r="24" spans="1:17" ht="15.6" customHeight="1" x14ac:dyDescent="0.15">
      <c r="B24" s="571"/>
      <c r="C24" s="23" t="s">
        <v>35</v>
      </c>
      <c r="D24" s="12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ht="15.6" customHeight="1" x14ac:dyDescent="0.15">
      <c r="B25" s="24" t="s">
        <v>40</v>
      </c>
      <c r="C25" s="24"/>
      <c r="D25" s="19"/>
      <c r="E25" s="20"/>
      <c r="F25" s="19"/>
      <c r="G25" s="19"/>
      <c r="H25" s="20"/>
    </row>
    <row r="26" spans="1:17" ht="15.6" customHeight="1" x14ac:dyDescent="0.15">
      <c r="D26" s="19"/>
    </row>
  </sheetData>
  <mergeCells count="13">
    <mergeCell ref="B21:B24"/>
    <mergeCell ref="B10:C10"/>
    <mergeCell ref="B11:C11"/>
    <mergeCell ref="B12:C12"/>
    <mergeCell ref="B13:C13"/>
    <mergeCell ref="B14:C14"/>
    <mergeCell ref="B18:B20"/>
    <mergeCell ref="B9:C9"/>
    <mergeCell ref="B3:Q3"/>
    <mergeCell ref="B6:C6"/>
    <mergeCell ref="D6:D7"/>
    <mergeCell ref="B7:C7"/>
    <mergeCell ref="B8:C8"/>
  </mergeCells>
  <phoneticPr fontId="4"/>
  <printOptions horizontalCentered="1"/>
  <pageMargins left="0.59055118110236227" right="0.59055118110236227" top="0.62992125984251968" bottom="0.27559055118110237" header="0.51181102362204722" footer="0.51181102362204722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showGridLines="0" topLeftCell="A3" zoomScaleNormal="100" workbookViewId="0">
      <selection activeCell="F19" sqref="F19"/>
    </sheetView>
  </sheetViews>
  <sheetFormatPr defaultColWidth="9.140625" defaultRowHeight="13.15" customHeight="1" x14ac:dyDescent="0.15"/>
  <cols>
    <col min="1" max="1" width="9.140625" style="1"/>
    <col min="2" max="2" width="20.42578125" style="1" customWidth="1"/>
    <col min="3" max="3" width="30.28515625" style="1" customWidth="1"/>
    <col min="4" max="4" width="23.42578125" style="1" customWidth="1"/>
    <col min="5" max="5" width="5.140625" style="1" customWidth="1"/>
    <col min="6" max="16384" width="9.140625" style="1"/>
  </cols>
  <sheetData>
    <row r="2" spans="2:10" ht="13.15" customHeight="1" x14ac:dyDescent="0.15">
      <c r="D2" s="128" t="s">
        <v>544</v>
      </c>
    </row>
    <row r="3" spans="2:10" ht="18" customHeight="1" x14ac:dyDescent="0.15">
      <c r="B3" s="586" t="s">
        <v>535</v>
      </c>
      <c r="C3" s="586"/>
      <c r="D3" s="586"/>
    </row>
    <row r="4" spans="2:10" ht="4.5" customHeight="1" x14ac:dyDescent="0.15"/>
    <row r="5" spans="2:10" ht="13.15" customHeight="1" x14ac:dyDescent="0.15">
      <c r="B5" s="461" t="s">
        <v>536</v>
      </c>
    </row>
    <row r="6" spans="2:10" ht="13.15" customHeight="1" x14ac:dyDescent="0.15">
      <c r="D6" s="460" t="s">
        <v>0</v>
      </c>
    </row>
    <row r="7" spans="2:10" ht="20.25" customHeight="1" x14ac:dyDescent="0.15">
      <c r="B7" s="587" t="s">
        <v>6</v>
      </c>
      <c r="C7" s="588"/>
      <c r="D7" s="462" t="s">
        <v>537</v>
      </c>
    </row>
    <row r="8" spans="2:10" ht="39" customHeight="1" x14ac:dyDescent="0.15">
      <c r="B8" s="463" t="s">
        <v>538</v>
      </c>
      <c r="C8" s="464"/>
      <c r="D8" s="469">
        <f>'様式第7-8号添付資料1'!H10</f>
        <v>0</v>
      </c>
      <c r="E8" s="465"/>
    </row>
    <row r="9" spans="2:10" ht="39" customHeight="1" x14ac:dyDescent="0.15">
      <c r="B9" s="466" t="s">
        <v>539</v>
      </c>
      <c r="C9" s="467" t="s">
        <v>540</v>
      </c>
      <c r="D9" s="468"/>
    </row>
    <row r="10" spans="2:10" ht="39" customHeight="1" x14ac:dyDescent="0.15">
      <c r="B10" s="467" t="s">
        <v>541</v>
      </c>
      <c r="C10" s="467" t="s">
        <v>542</v>
      </c>
      <c r="D10" s="468"/>
      <c r="F10" s="308"/>
      <c r="G10" s="308"/>
      <c r="H10" s="308"/>
      <c r="I10" s="308"/>
      <c r="J10" s="308"/>
    </row>
    <row r="11" spans="2:10" ht="15.75" customHeight="1" x14ac:dyDescent="0.15">
      <c r="B11" s="589" t="s">
        <v>687</v>
      </c>
      <c r="C11" s="589"/>
      <c r="D11" s="589"/>
      <c r="F11" s="308"/>
      <c r="G11" s="308"/>
      <c r="H11" s="308"/>
      <c r="I11" s="308"/>
      <c r="J11" s="308"/>
    </row>
    <row r="12" spans="2:10" ht="12.75" customHeight="1" x14ac:dyDescent="0.15">
      <c r="F12" s="308"/>
      <c r="G12" s="308"/>
      <c r="H12" s="308"/>
      <c r="I12" s="308"/>
      <c r="J12" s="308"/>
    </row>
    <row r="13" spans="2:10" ht="13.15" customHeight="1" x14ac:dyDescent="0.15">
      <c r="B13" s="461" t="s">
        <v>543</v>
      </c>
      <c r="F13" s="308"/>
      <c r="G13" s="308"/>
      <c r="H13" s="308"/>
      <c r="I13" s="308"/>
      <c r="J13" s="308"/>
    </row>
    <row r="14" spans="2:10" ht="13.15" customHeight="1" x14ac:dyDescent="0.15">
      <c r="D14" s="460" t="s">
        <v>0</v>
      </c>
      <c r="F14" s="308"/>
      <c r="G14" s="308"/>
      <c r="H14" s="308"/>
      <c r="I14" s="308"/>
      <c r="J14" s="308"/>
    </row>
    <row r="15" spans="2:10" ht="20.25" customHeight="1" x14ac:dyDescent="0.15">
      <c r="B15" s="587" t="s">
        <v>6</v>
      </c>
      <c r="C15" s="588"/>
      <c r="D15" s="462" t="s">
        <v>537</v>
      </c>
      <c r="F15" s="308"/>
      <c r="G15" s="308"/>
      <c r="H15" s="308"/>
      <c r="I15" s="308"/>
      <c r="J15" s="308"/>
    </row>
    <row r="16" spans="2:10" ht="39" customHeight="1" x14ac:dyDescent="0.15">
      <c r="B16" s="463" t="s">
        <v>538</v>
      </c>
      <c r="C16" s="464"/>
      <c r="D16" s="469">
        <f>'様式第7-8号添付資料1'!F9</f>
        <v>0</v>
      </c>
      <c r="E16" s="465"/>
      <c r="F16" s="308"/>
      <c r="G16" s="308"/>
      <c r="H16" s="308"/>
      <c r="I16" s="308"/>
      <c r="J16" s="308"/>
    </row>
    <row r="17" spans="2:10" ht="39" customHeight="1" x14ac:dyDescent="0.15">
      <c r="B17" s="466" t="s">
        <v>539</v>
      </c>
      <c r="C17" s="467" t="s">
        <v>540</v>
      </c>
      <c r="D17" s="468"/>
      <c r="F17" s="308"/>
      <c r="G17" s="308"/>
      <c r="H17" s="308"/>
      <c r="I17" s="308"/>
      <c r="J17" s="308"/>
    </row>
    <row r="18" spans="2:10" ht="39" customHeight="1" x14ac:dyDescent="0.15">
      <c r="B18" s="467" t="s">
        <v>541</v>
      </c>
      <c r="C18" s="467" t="s">
        <v>542</v>
      </c>
      <c r="D18" s="468"/>
      <c r="F18" s="308"/>
      <c r="G18" s="308"/>
      <c r="H18" s="308"/>
      <c r="I18" s="308"/>
      <c r="J18" s="308"/>
    </row>
    <row r="19" spans="2:10" ht="15.75" customHeight="1" x14ac:dyDescent="0.15">
      <c r="B19" s="589" t="s">
        <v>687</v>
      </c>
      <c r="C19" s="589"/>
      <c r="D19" s="589"/>
      <c r="F19" s="308"/>
      <c r="G19" s="308"/>
      <c r="H19" s="308"/>
      <c r="I19" s="308"/>
      <c r="J19" s="308"/>
    </row>
    <row r="20" spans="2:10" ht="12.75" customHeight="1" x14ac:dyDescent="0.15">
      <c r="F20" s="308"/>
      <c r="G20" s="308"/>
      <c r="H20" s="308"/>
      <c r="I20" s="308"/>
      <c r="J20" s="308"/>
    </row>
    <row r="21" spans="2:10" ht="13.15" customHeight="1" x14ac:dyDescent="0.15">
      <c r="F21" s="308"/>
      <c r="G21" s="308"/>
      <c r="H21" s="308"/>
      <c r="I21" s="308"/>
      <c r="J21" s="308"/>
    </row>
    <row r="22" spans="2:10" ht="13.15" customHeight="1" x14ac:dyDescent="0.15">
      <c r="F22" s="308"/>
      <c r="G22" s="308"/>
      <c r="H22" s="308"/>
      <c r="I22" s="308"/>
      <c r="J22" s="308"/>
    </row>
  </sheetData>
  <mergeCells count="5">
    <mergeCell ref="B3:D3"/>
    <mergeCell ref="B7:C7"/>
    <mergeCell ref="B15:C15"/>
    <mergeCell ref="B11:D11"/>
    <mergeCell ref="B19:D19"/>
  </mergeCells>
  <phoneticPr fontId="4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C17" sqref="C17"/>
    </sheetView>
  </sheetViews>
  <sheetFormatPr defaultRowHeight="15.6" customHeight="1" x14ac:dyDescent="0.15"/>
  <cols>
    <col min="1" max="1" width="2" customWidth="1"/>
    <col min="2" max="2" width="31.5703125" customWidth="1"/>
    <col min="3" max="3" width="25" customWidth="1"/>
    <col min="4" max="4" width="9.42578125" customWidth="1"/>
    <col min="5" max="5" width="13.28515625" customWidth="1"/>
  </cols>
  <sheetData>
    <row r="1" spans="1:10" ht="15.6" customHeight="1" x14ac:dyDescent="0.15">
      <c r="E1" s="487"/>
    </row>
    <row r="2" spans="1:10" ht="12" x14ac:dyDescent="0.15">
      <c r="A2" s="487"/>
      <c r="B2" s="488"/>
      <c r="C2" s="488"/>
      <c r="D2" s="128" t="s">
        <v>575</v>
      </c>
      <c r="E2" s="487"/>
    </row>
    <row r="3" spans="1:10" ht="12" x14ac:dyDescent="0.15">
      <c r="A3" s="487"/>
      <c r="B3" s="488"/>
      <c r="C3" s="488"/>
      <c r="D3" s="489"/>
      <c r="E3" s="487"/>
    </row>
    <row r="4" spans="1:10" ht="15.6" customHeight="1" x14ac:dyDescent="0.15">
      <c r="A4" s="487"/>
      <c r="B4" s="590" t="s">
        <v>576</v>
      </c>
      <c r="C4" s="590"/>
      <c r="D4" s="590"/>
      <c r="E4" s="487"/>
    </row>
    <row r="5" spans="1:10" ht="6" customHeight="1" x14ac:dyDescent="0.15">
      <c r="A5" s="487"/>
      <c r="B5" s="490"/>
      <c r="C5" s="490"/>
      <c r="D5" s="490"/>
      <c r="E5" s="487"/>
    </row>
    <row r="6" spans="1:10" ht="15" customHeight="1" x14ac:dyDescent="0.15">
      <c r="A6" s="487"/>
      <c r="B6" s="491" t="s">
        <v>569</v>
      </c>
      <c r="C6" s="591" t="s">
        <v>570</v>
      </c>
      <c r="D6" s="592"/>
      <c r="E6" s="487"/>
    </row>
    <row r="7" spans="1:10" ht="25.5" customHeight="1" x14ac:dyDescent="0.15">
      <c r="A7" s="487"/>
      <c r="B7" s="492" t="s">
        <v>571</v>
      </c>
      <c r="C7" s="499"/>
      <c r="D7" s="493" t="s">
        <v>572</v>
      </c>
      <c r="E7" s="487"/>
    </row>
    <row r="8" spans="1:10" ht="25.5" customHeight="1" x14ac:dyDescent="0.15">
      <c r="A8" s="487"/>
      <c r="B8" s="492" t="s">
        <v>573</v>
      </c>
      <c r="C8" s="500"/>
      <c r="D8" s="494" t="s">
        <v>572</v>
      </c>
      <c r="E8" s="487"/>
    </row>
    <row r="9" spans="1:10" ht="25.5" customHeight="1" x14ac:dyDescent="0.15">
      <c r="A9" s="487"/>
      <c r="B9" s="492" t="s">
        <v>553</v>
      </c>
      <c r="C9" s="498">
        <f>SUM(C7:C8)</f>
        <v>0</v>
      </c>
      <c r="D9" s="494" t="s">
        <v>572</v>
      </c>
      <c r="E9" s="487"/>
      <c r="G9" s="455"/>
      <c r="H9" s="455"/>
      <c r="I9" s="455"/>
      <c r="J9" s="455"/>
    </row>
    <row r="10" spans="1:10" ht="15.6" customHeight="1" x14ac:dyDescent="0.15">
      <c r="A10" s="487"/>
      <c r="B10" s="495" t="s">
        <v>574</v>
      </c>
      <c r="C10" s="488"/>
      <c r="D10" s="488"/>
      <c r="E10" s="487"/>
    </row>
    <row r="11" spans="1:10" s="283" customFormat="1" ht="15.6" customHeight="1" x14ac:dyDescent="0.15">
      <c r="B11" s="496"/>
      <c r="C11" s="497"/>
      <c r="D11" s="497"/>
    </row>
    <row r="12" spans="1:10" s="283" customFormat="1" ht="15.6" customHeight="1" x14ac:dyDescent="0.15"/>
    <row r="13" spans="1:10" s="283" customFormat="1" ht="15.6" customHeight="1" x14ac:dyDescent="0.15"/>
    <row r="14" spans="1:10" s="283" customFormat="1" ht="15.6" customHeight="1" x14ac:dyDescent="0.15"/>
    <row r="15" spans="1:10" s="283" customFormat="1" ht="15.6" customHeight="1" x14ac:dyDescent="0.15"/>
    <row r="16" spans="1:10" s="283" customFormat="1" ht="15.6" customHeight="1" x14ac:dyDescent="0.15"/>
    <row r="17" s="283" customFormat="1" ht="15.6" customHeight="1" x14ac:dyDescent="0.15"/>
    <row r="18" s="283" customFormat="1" ht="15.6" customHeight="1" x14ac:dyDescent="0.15"/>
    <row r="19" s="283" customFormat="1" ht="15.6" customHeight="1" x14ac:dyDescent="0.15"/>
    <row r="20" s="283" customFormat="1" ht="15.6" customHeight="1" x14ac:dyDescent="0.15"/>
    <row r="21" s="283" customFormat="1" ht="15.6" customHeight="1" x14ac:dyDescent="0.15"/>
    <row r="22" s="283" customFormat="1" ht="15.6" customHeight="1" x14ac:dyDescent="0.15"/>
    <row r="23" s="283" customFormat="1" ht="15.6" customHeight="1" x14ac:dyDescent="0.15"/>
  </sheetData>
  <mergeCells count="2">
    <mergeCell ref="B4:D4"/>
    <mergeCell ref="C6:D6"/>
  </mergeCells>
  <phoneticPr fontId="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showGridLines="0" zoomScale="85" zoomScaleNormal="85" workbookViewId="0">
      <selection activeCell="B31" sqref="B31"/>
    </sheetView>
  </sheetViews>
  <sheetFormatPr defaultColWidth="8.85546875" defaultRowHeight="13.5" x14ac:dyDescent="0.15"/>
  <cols>
    <col min="1" max="1" width="3.42578125" style="4" customWidth="1"/>
    <col min="2" max="2" width="4.5703125" style="4" customWidth="1"/>
    <col min="3" max="3" width="21.5703125" style="4" customWidth="1"/>
    <col min="4" max="4" width="9.5703125" style="4" bestFit="1" customWidth="1"/>
    <col min="5" max="5" width="34.140625" style="4" customWidth="1"/>
    <col min="6" max="6" width="13.5703125" style="4" customWidth="1"/>
    <col min="7" max="7" width="13.85546875" style="4" bestFit="1" customWidth="1"/>
    <col min="8" max="16384" width="8.85546875" style="4"/>
  </cols>
  <sheetData>
    <row r="2" spans="2:7" x14ac:dyDescent="0.15">
      <c r="G2" s="4" t="s">
        <v>401</v>
      </c>
    </row>
    <row r="3" spans="2:7" ht="14.25" x14ac:dyDescent="0.15">
      <c r="B3" s="593" t="s">
        <v>110</v>
      </c>
      <c r="C3" s="593"/>
      <c r="D3" s="593"/>
      <c r="E3" s="593"/>
      <c r="F3" s="593"/>
      <c r="G3" s="593"/>
    </row>
    <row r="5" spans="2:7" x14ac:dyDescent="0.15">
      <c r="B5" s="284" t="s">
        <v>139</v>
      </c>
    </row>
    <row r="6" spans="2:7" ht="17.45" customHeight="1" x14ac:dyDescent="0.15">
      <c r="B6" s="597" t="s">
        <v>111</v>
      </c>
      <c r="C6" s="597" t="s">
        <v>114</v>
      </c>
      <c r="D6" s="597"/>
      <c r="E6" s="597"/>
      <c r="F6" s="309" t="s">
        <v>115</v>
      </c>
      <c r="G6" s="309" t="s">
        <v>116</v>
      </c>
    </row>
    <row r="7" spans="2:7" ht="17.45" customHeight="1" x14ac:dyDescent="0.15">
      <c r="B7" s="597"/>
      <c r="C7" s="501" t="s">
        <v>112</v>
      </c>
      <c r="D7" s="597" t="s">
        <v>113</v>
      </c>
      <c r="E7" s="597"/>
      <c r="F7" s="310" t="s">
        <v>109</v>
      </c>
      <c r="G7" s="310" t="s">
        <v>117</v>
      </c>
    </row>
    <row r="8" spans="2:7" ht="27" customHeight="1" x14ac:dyDescent="0.15">
      <c r="B8" s="5">
        <v>1</v>
      </c>
      <c r="C8" s="267" t="s">
        <v>120</v>
      </c>
      <c r="D8" s="267" t="s">
        <v>118</v>
      </c>
      <c r="E8" s="311" t="s">
        <v>119</v>
      </c>
      <c r="F8" s="268"/>
      <c r="G8" s="267"/>
    </row>
    <row r="9" spans="2:7" ht="27" customHeight="1" x14ac:dyDescent="0.15">
      <c r="B9" s="5">
        <v>2</v>
      </c>
      <c r="C9" s="267"/>
      <c r="D9" s="267" t="s">
        <v>260</v>
      </c>
      <c r="E9" s="311"/>
      <c r="F9" s="268"/>
      <c r="G9" s="267"/>
    </row>
    <row r="10" spans="2:7" ht="27" customHeight="1" x14ac:dyDescent="0.15">
      <c r="B10" s="5">
        <v>3</v>
      </c>
      <c r="C10" s="267"/>
      <c r="D10" s="267"/>
      <c r="E10" s="311"/>
      <c r="F10" s="268"/>
      <c r="G10" s="267"/>
    </row>
    <row r="11" spans="2:7" ht="27" customHeight="1" x14ac:dyDescent="0.15">
      <c r="B11" s="5">
        <v>4</v>
      </c>
      <c r="C11" s="267"/>
      <c r="D11" s="267"/>
      <c r="E11" s="311"/>
      <c r="F11" s="268"/>
      <c r="G11" s="267"/>
    </row>
    <row r="12" spans="2:7" ht="27" customHeight="1" x14ac:dyDescent="0.15">
      <c r="B12" s="5">
        <v>5</v>
      </c>
      <c r="C12" s="267"/>
      <c r="D12" s="267"/>
      <c r="E12" s="311"/>
      <c r="F12" s="268"/>
      <c r="G12" s="267"/>
    </row>
    <row r="13" spans="2:7" ht="27" customHeight="1" x14ac:dyDescent="0.15">
      <c r="B13" s="594" t="s">
        <v>8</v>
      </c>
      <c r="C13" s="595"/>
      <c r="D13" s="595"/>
      <c r="E13" s="596"/>
      <c r="F13" s="268"/>
      <c r="G13" s="267"/>
    </row>
    <row r="14" spans="2:7" ht="9.6" customHeight="1" x14ac:dyDescent="0.15"/>
    <row r="15" spans="2:7" x14ac:dyDescent="0.15">
      <c r="B15" s="4" t="s">
        <v>676</v>
      </c>
    </row>
    <row r="16" spans="2:7" x14ac:dyDescent="0.15">
      <c r="B16" s="4" t="s">
        <v>124</v>
      </c>
    </row>
    <row r="18" spans="2:7" x14ac:dyDescent="0.15">
      <c r="B18" s="284" t="s">
        <v>140</v>
      </c>
    </row>
    <row r="19" spans="2:7" ht="17.45" customHeight="1" x14ac:dyDescent="0.15">
      <c r="B19" s="597" t="s">
        <v>111</v>
      </c>
      <c r="C19" s="597" t="s">
        <v>114</v>
      </c>
      <c r="D19" s="597"/>
      <c r="E19" s="597"/>
      <c r="F19" s="309" t="s">
        <v>115</v>
      </c>
      <c r="G19" s="309" t="s">
        <v>116</v>
      </c>
    </row>
    <row r="20" spans="2:7" ht="17.45" customHeight="1" x14ac:dyDescent="0.15">
      <c r="B20" s="597"/>
      <c r="C20" s="501" t="s">
        <v>112</v>
      </c>
      <c r="D20" s="597" t="s">
        <v>113</v>
      </c>
      <c r="E20" s="597"/>
      <c r="F20" s="310" t="s">
        <v>109</v>
      </c>
      <c r="G20" s="310" t="s">
        <v>117</v>
      </c>
    </row>
    <row r="21" spans="2:7" ht="27" customHeight="1" x14ac:dyDescent="0.15">
      <c r="B21" s="5">
        <v>1</v>
      </c>
      <c r="C21" s="267" t="s">
        <v>120</v>
      </c>
      <c r="D21" s="267" t="s">
        <v>118</v>
      </c>
      <c r="E21" s="311" t="s">
        <v>119</v>
      </c>
      <c r="F21" s="268"/>
      <c r="G21" s="267"/>
    </row>
    <row r="22" spans="2:7" ht="27" customHeight="1" x14ac:dyDescent="0.15">
      <c r="B22" s="5">
        <v>2</v>
      </c>
      <c r="C22" s="267"/>
      <c r="D22" s="267" t="s">
        <v>260</v>
      </c>
      <c r="E22" s="311"/>
      <c r="F22" s="268"/>
      <c r="G22" s="267"/>
    </row>
    <row r="23" spans="2:7" ht="27" customHeight="1" x14ac:dyDescent="0.15">
      <c r="B23" s="5">
        <v>3</v>
      </c>
      <c r="C23" s="267"/>
      <c r="D23" s="267" t="s">
        <v>261</v>
      </c>
      <c r="E23" s="311"/>
      <c r="F23" s="268"/>
      <c r="G23" s="267"/>
    </row>
    <row r="24" spans="2:7" ht="27" customHeight="1" x14ac:dyDescent="0.15">
      <c r="B24" s="5">
        <v>4</v>
      </c>
      <c r="C24" s="267"/>
      <c r="D24" s="267"/>
      <c r="E24" s="311"/>
      <c r="F24" s="268"/>
      <c r="G24" s="267"/>
    </row>
    <row r="25" spans="2:7" ht="27" customHeight="1" x14ac:dyDescent="0.15">
      <c r="B25" s="5">
        <v>5</v>
      </c>
      <c r="C25" s="267"/>
      <c r="D25" s="267"/>
      <c r="E25" s="311"/>
      <c r="F25" s="268"/>
      <c r="G25" s="267"/>
    </row>
    <row r="26" spans="2:7" ht="27" customHeight="1" x14ac:dyDescent="0.15">
      <c r="B26" s="5">
        <v>6</v>
      </c>
      <c r="C26" s="267"/>
      <c r="D26" s="267"/>
      <c r="E26" s="311"/>
      <c r="F26" s="268"/>
      <c r="G26" s="267"/>
    </row>
    <row r="27" spans="2:7" ht="27" customHeight="1" x14ac:dyDescent="0.15">
      <c r="B27" s="5">
        <v>7</v>
      </c>
      <c r="C27" s="267"/>
      <c r="D27" s="267"/>
      <c r="E27" s="311"/>
      <c r="F27" s="268"/>
      <c r="G27" s="267"/>
    </row>
    <row r="28" spans="2:7" ht="27" customHeight="1" x14ac:dyDescent="0.15">
      <c r="B28" s="594" t="s">
        <v>8</v>
      </c>
      <c r="C28" s="595"/>
      <c r="D28" s="595"/>
      <c r="E28" s="596"/>
      <c r="F28" s="268"/>
      <c r="G28" s="267"/>
    </row>
    <row r="29" spans="2:7" ht="9.6" customHeight="1" x14ac:dyDescent="0.15"/>
    <row r="30" spans="2:7" x14ac:dyDescent="0.15">
      <c r="B30" s="313" t="s">
        <v>676</v>
      </c>
    </row>
    <row r="31" spans="2:7" x14ac:dyDescent="0.15">
      <c r="B31" s="4" t="s">
        <v>124</v>
      </c>
    </row>
  </sheetData>
  <mergeCells count="9">
    <mergeCell ref="B3:G3"/>
    <mergeCell ref="B28:E28"/>
    <mergeCell ref="B13:E13"/>
    <mergeCell ref="C6:E6"/>
    <mergeCell ref="D7:E7"/>
    <mergeCell ref="B6:B7"/>
    <mergeCell ref="B19:B20"/>
    <mergeCell ref="C19:E19"/>
    <mergeCell ref="D20:E20"/>
  </mergeCells>
  <phoneticPr fontId="4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showGridLines="0" workbookViewId="0">
      <selection activeCell="B24" sqref="B24"/>
    </sheetView>
  </sheetViews>
  <sheetFormatPr defaultColWidth="8.85546875" defaultRowHeight="13.5" x14ac:dyDescent="0.15"/>
  <cols>
    <col min="1" max="1" width="3.42578125" style="4" customWidth="1"/>
    <col min="2" max="2" width="65.140625" style="4" customWidth="1"/>
    <col min="3" max="3" width="31.28515625" style="4" customWidth="1"/>
    <col min="4" max="16384" width="8.85546875" style="4"/>
  </cols>
  <sheetData>
    <row r="2" spans="2:3" x14ac:dyDescent="0.15">
      <c r="C2" s="292" t="s">
        <v>402</v>
      </c>
    </row>
    <row r="3" spans="2:3" ht="14.25" x14ac:dyDescent="0.15">
      <c r="B3" s="593" t="s">
        <v>125</v>
      </c>
      <c r="C3" s="593"/>
    </row>
    <row r="5" spans="2:3" ht="30.6" customHeight="1" x14ac:dyDescent="0.15">
      <c r="B5" s="6" t="s">
        <v>6</v>
      </c>
      <c r="C5" s="6" t="s">
        <v>238</v>
      </c>
    </row>
    <row r="6" spans="2:3" ht="27" customHeight="1" x14ac:dyDescent="0.15">
      <c r="B6" s="267"/>
      <c r="C6" s="268"/>
    </row>
    <row r="7" spans="2:3" ht="27" customHeight="1" x14ac:dyDescent="0.15">
      <c r="B7" s="267"/>
      <c r="C7" s="268"/>
    </row>
    <row r="8" spans="2:3" ht="27" customHeight="1" x14ac:dyDescent="0.15">
      <c r="B8" s="267"/>
      <c r="C8" s="268"/>
    </row>
    <row r="9" spans="2:3" ht="27" customHeight="1" x14ac:dyDescent="0.15">
      <c r="B9" s="267"/>
      <c r="C9" s="268"/>
    </row>
    <row r="10" spans="2:3" ht="27" customHeight="1" x14ac:dyDescent="0.15">
      <c r="B10" s="267"/>
      <c r="C10" s="268"/>
    </row>
    <row r="11" spans="2:3" ht="27" customHeight="1" x14ac:dyDescent="0.15">
      <c r="B11" s="267"/>
      <c r="C11" s="268"/>
    </row>
    <row r="12" spans="2:3" ht="27" customHeight="1" x14ac:dyDescent="0.15">
      <c r="B12" s="312" t="s">
        <v>8</v>
      </c>
      <c r="C12" s="268"/>
    </row>
    <row r="14" spans="2:3" x14ac:dyDescent="0.15">
      <c r="B14" s="282" t="s">
        <v>235</v>
      </c>
    </row>
    <row r="15" spans="2:3" x14ac:dyDescent="0.15">
      <c r="B15" s="283" t="s">
        <v>236</v>
      </c>
    </row>
    <row r="16" spans="2:3" x14ac:dyDescent="0.15">
      <c r="B16" s="283" t="s">
        <v>237</v>
      </c>
    </row>
  </sheetData>
  <mergeCells count="1">
    <mergeCell ref="B3:C3"/>
  </mergeCells>
  <phoneticPr fontId="4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showGridLines="0" topLeftCell="B4" zoomScale="90" zoomScaleNormal="90" zoomScaleSheetLayoutView="70" workbookViewId="0">
      <selection activeCell="Z46" sqref="Z46"/>
    </sheetView>
  </sheetViews>
  <sheetFormatPr defaultRowHeight="30" customHeight="1" x14ac:dyDescent="0.15"/>
  <cols>
    <col min="1" max="1" width="3.28515625" style="108" customWidth="1"/>
    <col min="2" max="2" width="4" style="109" customWidth="1"/>
    <col min="3" max="3" width="22.28515625" style="109" customWidth="1"/>
    <col min="4" max="4" width="14.42578125" style="109" customWidth="1"/>
    <col min="5" max="5" width="5.5703125" style="109" customWidth="1"/>
    <col min="6" max="25" width="8.5703125" style="108" customWidth="1"/>
    <col min="26" max="26" width="11.5703125" style="108" customWidth="1"/>
    <col min="27" max="256" width="9.140625" style="108"/>
    <col min="257" max="257" width="10.5703125" style="108" bestFit="1" customWidth="1"/>
    <col min="258" max="258" width="4" style="108" customWidth="1"/>
    <col min="259" max="259" width="23.42578125" style="108" customWidth="1"/>
    <col min="260" max="260" width="14.42578125" style="108" customWidth="1"/>
    <col min="261" max="261" width="5.5703125" style="108" customWidth="1"/>
    <col min="262" max="281" width="8.5703125" style="108" customWidth="1"/>
    <col min="282" max="282" width="11.5703125" style="108" customWidth="1"/>
    <col min="283" max="512" width="9.140625" style="108"/>
    <col min="513" max="513" width="10.5703125" style="108" bestFit="1" customWidth="1"/>
    <col min="514" max="514" width="4" style="108" customWidth="1"/>
    <col min="515" max="515" width="23.42578125" style="108" customWidth="1"/>
    <col min="516" max="516" width="14.42578125" style="108" customWidth="1"/>
    <col min="517" max="517" width="5.5703125" style="108" customWidth="1"/>
    <col min="518" max="537" width="8.5703125" style="108" customWidth="1"/>
    <col min="538" max="538" width="11.5703125" style="108" customWidth="1"/>
    <col min="539" max="768" width="9.140625" style="108"/>
    <col min="769" max="769" width="10.5703125" style="108" bestFit="1" customWidth="1"/>
    <col min="770" max="770" width="4" style="108" customWidth="1"/>
    <col min="771" max="771" width="23.42578125" style="108" customWidth="1"/>
    <col min="772" max="772" width="14.42578125" style="108" customWidth="1"/>
    <col min="773" max="773" width="5.5703125" style="108" customWidth="1"/>
    <col min="774" max="793" width="8.5703125" style="108" customWidth="1"/>
    <col min="794" max="794" width="11.5703125" style="108" customWidth="1"/>
    <col min="795" max="1024" width="9.140625" style="108"/>
    <col min="1025" max="1025" width="10.5703125" style="108" bestFit="1" customWidth="1"/>
    <col min="1026" max="1026" width="4" style="108" customWidth="1"/>
    <col min="1027" max="1027" width="23.42578125" style="108" customWidth="1"/>
    <col min="1028" max="1028" width="14.42578125" style="108" customWidth="1"/>
    <col min="1029" max="1029" width="5.5703125" style="108" customWidth="1"/>
    <col min="1030" max="1049" width="8.5703125" style="108" customWidth="1"/>
    <col min="1050" max="1050" width="11.5703125" style="108" customWidth="1"/>
    <col min="1051" max="1280" width="9.140625" style="108"/>
    <col min="1281" max="1281" width="10.5703125" style="108" bestFit="1" customWidth="1"/>
    <col min="1282" max="1282" width="4" style="108" customWidth="1"/>
    <col min="1283" max="1283" width="23.42578125" style="108" customWidth="1"/>
    <col min="1284" max="1284" width="14.42578125" style="108" customWidth="1"/>
    <col min="1285" max="1285" width="5.5703125" style="108" customWidth="1"/>
    <col min="1286" max="1305" width="8.5703125" style="108" customWidth="1"/>
    <col min="1306" max="1306" width="11.5703125" style="108" customWidth="1"/>
    <col min="1307" max="1536" width="9.140625" style="108"/>
    <col min="1537" max="1537" width="10.5703125" style="108" bestFit="1" customWidth="1"/>
    <col min="1538" max="1538" width="4" style="108" customWidth="1"/>
    <col min="1539" max="1539" width="23.42578125" style="108" customWidth="1"/>
    <col min="1540" max="1540" width="14.42578125" style="108" customWidth="1"/>
    <col min="1541" max="1541" width="5.5703125" style="108" customWidth="1"/>
    <col min="1542" max="1561" width="8.5703125" style="108" customWidth="1"/>
    <col min="1562" max="1562" width="11.5703125" style="108" customWidth="1"/>
    <col min="1563" max="1792" width="9.140625" style="108"/>
    <col min="1793" max="1793" width="10.5703125" style="108" bestFit="1" customWidth="1"/>
    <col min="1794" max="1794" width="4" style="108" customWidth="1"/>
    <col min="1795" max="1795" width="23.42578125" style="108" customWidth="1"/>
    <col min="1796" max="1796" width="14.42578125" style="108" customWidth="1"/>
    <col min="1797" max="1797" width="5.5703125" style="108" customWidth="1"/>
    <col min="1798" max="1817" width="8.5703125" style="108" customWidth="1"/>
    <col min="1818" max="1818" width="11.5703125" style="108" customWidth="1"/>
    <col min="1819" max="2048" width="9.140625" style="108"/>
    <col min="2049" max="2049" width="10.5703125" style="108" bestFit="1" customWidth="1"/>
    <col min="2050" max="2050" width="4" style="108" customWidth="1"/>
    <col min="2051" max="2051" width="23.42578125" style="108" customWidth="1"/>
    <col min="2052" max="2052" width="14.42578125" style="108" customWidth="1"/>
    <col min="2053" max="2053" width="5.5703125" style="108" customWidth="1"/>
    <col min="2054" max="2073" width="8.5703125" style="108" customWidth="1"/>
    <col min="2074" max="2074" width="11.5703125" style="108" customWidth="1"/>
    <col min="2075" max="2304" width="9.140625" style="108"/>
    <col min="2305" max="2305" width="10.5703125" style="108" bestFit="1" customWidth="1"/>
    <col min="2306" max="2306" width="4" style="108" customWidth="1"/>
    <col min="2307" max="2307" width="23.42578125" style="108" customWidth="1"/>
    <col min="2308" max="2308" width="14.42578125" style="108" customWidth="1"/>
    <col min="2309" max="2309" width="5.5703125" style="108" customWidth="1"/>
    <col min="2310" max="2329" width="8.5703125" style="108" customWidth="1"/>
    <col min="2330" max="2330" width="11.5703125" style="108" customWidth="1"/>
    <col min="2331" max="2560" width="9.140625" style="108"/>
    <col min="2561" max="2561" width="10.5703125" style="108" bestFit="1" customWidth="1"/>
    <col min="2562" max="2562" width="4" style="108" customWidth="1"/>
    <col min="2563" max="2563" width="23.42578125" style="108" customWidth="1"/>
    <col min="2564" max="2564" width="14.42578125" style="108" customWidth="1"/>
    <col min="2565" max="2565" width="5.5703125" style="108" customWidth="1"/>
    <col min="2566" max="2585" width="8.5703125" style="108" customWidth="1"/>
    <col min="2586" max="2586" width="11.5703125" style="108" customWidth="1"/>
    <col min="2587" max="2816" width="9.140625" style="108"/>
    <col min="2817" max="2817" width="10.5703125" style="108" bestFit="1" customWidth="1"/>
    <col min="2818" max="2818" width="4" style="108" customWidth="1"/>
    <col min="2819" max="2819" width="23.42578125" style="108" customWidth="1"/>
    <col min="2820" max="2820" width="14.42578125" style="108" customWidth="1"/>
    <col min="2821" max="2821" width="5.5703125" style="108" customWidth="1"/>
    <col min="2822" max="2841" width="8.5703125" style="108" customWidth="1"/>
    <col min="2842" max="2842" width="11.5703125" style="108" customWidth="1"/>
    <col min="2843" max="3072" width="9.140625" style="108"/>
    <col min="3073" max="3073" width="10.5703125" style="108" bestFit="1" customWidth="1"/>
    <col min="3074" max="3074" width="4" style="108" customWidth="1"/>
    <col min="3075" max="3075" width="23.42578125" style="108" customWidth="1"/>
    <col min="3076" max="3076" width="14.42578125" style="108" customWidth="1"/>
    <col min="3077" max="3077" width="5.5703125" style="108" customWidth="1"/>
    <col min="3078" max="3097" width="8.5703125" style="108" customWidth="1"/>
    <col min="3098" max="3098" width="11.5703125" style="108" customWidth="1"/>
    <col min="3099" max="3328" width="9.140625" style="108"/>
    <col min="3329" max="3329" width="10.5703125" style="108" bestFit="1" customWidth="1"/>
    <col min="3330" max="3330" width="4" style="108" customWidth="1"/>
    <col min="3331" max="3331" width="23.42578125" style="108" customWidth="1"/>
    <col min="3332" max="3332" width="14.42578125" style="108" customWidth="1"/>
    <col min="3333" max="3333" width="5.5703125" style="108" customWidth="1"/>
    <col min="3334" max="3353" width="8.5703125" style="108" customWidth="1"/>
    <col min="3354" max="3354" width="11.5703125" style="108" customWidth="1"/>
    <col min="3355" max="3584" width="9.140625" style="108"/>
    <col min="3585" max="3585" width="10.5703125" style="108" bestFit="1" customWidth="1"/>
    <col min="3586" max="3586" width="4" style="108" customWidth="1"/>
    <col min="3587" max="3587" width="23.42578125" style="108" customWidth="1"/>
    <col min="3588" max="3588" width="14.42578125" style="108" customWidth="1"/>
    <col min="3589" max="3589" width="5.5703125" style="108" customWidth="1"/>
    <col min="3590" max="3609" width="8.5703125" style="108" customWidth="1"/>
    <col min="3610" max="3610" width="11.5703125" style="108" customWidth="1"/>
    <col min="3611" max="3840" width="9.140625" style="108"/>
    <col min="3841" max="3841" width="10.5703125" style="108" bestFit="1" customWidth="1"/>
    <col min="3842" max="3842" width="4" style="108" customWidth="1"/>
    <col min="3843" max="3843" width="23.42578125" style="108" customWidth="1"/>
    <col min="3844" max="3844" width="14.42578125" style="108" customWidth="1"/>
    <col min="3845" max="3845" width="5.5703125" style="108" customWidth="1"/>
    <col min="3846" max="3865" width="8.5703125" style="108" customWidth="1"/>
    <col min="3866" max="3866" width="11.5703125" style="108" customWidth="1"/>
    <col min="3867" max="4096" width="9.140625" style="108"/>
    <col min="4097" max="4097" width="10.5703125" style="108" bestFit="1" customWidth="1"/>
    <col min="4098" max="4098" width="4" style="108" customWidth="1"/>
    <col min="4099" max="4099" width="23.42578125" style="108" customWidth="1"/>
    <col min="4100" max="4100" width="14.42578125" style="108" customWidth="1"/>
    <col min="4101" max="4101" width="5.5703125" style="108" customWidth="1"/>
    <col min="4102" max="4121" width="8.5703125" style="108" customWidth="1"/>
    <col min="4122" max="4122" width="11.5703125" style="108" customWidth="1"/>
    <col min="4123" max="4352" width="9.140625" style="108"/>
    <col min="4353" max="4353" width="10.5703125" style="108" bestFit="1" customWidth="1"/>
    <col min="4354" max="4354" width="4" style="108" customWidth="1"/>
    <col min="4355" max="4355" width="23.42578125" style="108" customWidth="1"/>
    <col min="4356" max="4356" width="14.42578125" style="108" customWidth="1"/>
    <col min="4357" max="4357" width="5.5703125" style="108" customWidth="1"/>
    <col min="4358" max="4377" width="8.5703125" style="108" customWidth="1"/>
    <col min="4378" max="4378" width="11.5703125" style="108" customWidth="1"/>
    <col min="4379" max="4608" width="9.140625" style="108"/>
    <col min="4609" max="4609" width="10.5703125" style="108" bestFit="1" customWidth="1"/>
    <col min="4610" max="4610" width="4" style="108" customWidth="1"/>
    <col min="4611" max="4611" width="23.42578125" style="108" customWidth="1"/>
    <col min="4612" max="4612" width="14.42578125" style="108" customWidth="1"/>
    <col min="4613" max="4613" width="5.5703125" style="108" customWidth="1"/>
    <col min="4614" max="4633" width="8.5703125" style="108" customWidth="1"/>
    <col min="4634" max="4634" width="11.5703125" style="108" customWidth="1"/>
    <col min="4635" max="4864" width="9.140625" style="108"/>
    <col min="4865" max="4865" width="10.5703125" style="108" bestFit="1" customWidth="1"/>
    <col min="4866" max="4866" width="4" style="108" customWidth="1"/>
    <col min="4867" max="4867" width="23.42578125" style="108" customWidth="1"/>
    <col min="4868" max="4868" width="14.42578125" style="108" customWidth="1"/>
    <col min="4869" max="4869" width="5.5703125" style="108" customWidth="1"/>
    <col min="4870" max="4889" width="8.5703125" style="108" customWidth="1"/>
    <col min="4890" max="4890" width="11.5703125" style="108" customWidth="1"/>
    <col min="4891" max="5120" width="9.140625" style="108"/>
    <col min="5121" max="5121" width="10.5703125" style="108" bestFit="1" customWidth="1"/>
    <col min="5122" max="5122" width="4" style="108" customWidth="1"/>
    <col min="5123" max="5123" width="23.42578125" style="108" customWidth="1"/>
    <col min="5124" max="5124" width="14.42578125" style="108" customWidth="1"/>
    <col min="5125" max="5125" width="5.5703125" style="108" customWidth="1"/>
    <col min="5126" max="5145" width="8.5703125" style="108" customWidth="1"/>
    <col min="5146" max="5146" width="11.5703125" style="108" customWidth="1"/>
    <col min="5147" max="5376" width="9.140625" style="108"/>
    <col min="5377" max="5377" width="10.5703125" style="108" bestFit="1" customWidth="1"/>
    <col min="5378" max="5378" width="4" style="108" customWidth="1"/>
    <col min="5379" max="5379" width="23.42578125" style="108" customWidth="1"/>
    <col min="5380" max="5380" width="14.42578125" style="108" customWidth="1"/>
    <col min="5381" max="5381" width="5.5703125" style="108" customWidth="1"/>
    <col min="5382" max="5401" width="8.5703125" style="108" customWidth="1"/>
    <col min="5402" max="5402" width="11.5703125" style="108" customWidth="1"/>
    <col min="5403" max="5632" width="9.140625" style="108"/>
    <col min="5633" max="5633" width="10.5703125" style="108" bestFit="1" customWidth="1"/>
    <col min="5634" max="5634" width="4" style="108" customWidth="1"/>
    <col min="5635" max="5635" width="23.42578125" style="108" customWidth="1"/>
    <col min="5636" max="5636" width="14.42578125" style="108" customWidth="1"/>
    <col min="5637" max="5637" width="5.5703125" style="108" customWidth="1"/>
    <col min="5638" max="5657" width="8.5703125" style="108" customWidth="1"/>
    <col min="5658" max="5658" width="11.5703125" style="108" customWidth="1"/>
    <col min="5659" max="5888" width="9.140625" style="108"/>
    <col min="5889" max="5889" width="10.5703125" style="108" bestFit="1" customWidth="1"/>
    <col min="5890" max="5890" width="4" style="108" customWidth="1"/>
    <col min="5891" max="5891" width="23.42578125" style="108" customWidth="1"/>
    <col min="5892" max="5892" width="14.42578125" style="108" customWidth="1"/>
    <col min="5893" max="5893" width="5.5703125" style="108" customWidth="1"/>
    <col min="5894" max="5913" width="8.5703125" style="108" customWidth="1"/>
    <col min="5914" max="5914" width="11.5703125" style="108" customWidth="1"/>
    <col min="5915" max="6144" width="9.140625" style="108"/>
    <col min="6145" max="6145" width="10.5703125" style="108" bestFit="1" customWidth="1"/>
    <col min="6146" max="6146" width="4" style="108" customWidth="1"/>
    <col min="6147" max="6147" width="23.42578125" style="108" customWidth="1"/>
    <col min="6148" max="6148" width="14.42578125" style="108" customWidth="1"/>
    <col min="6149" max="6149" width="5.5703125" style="108" customWidth="1"/>
    <col min="6150" max="6169" width="8.5703125" style="108" customWidth="1"/>
    <col min="6170" max="6170" width="11.5703125" style="108" customWidth="1"/>
    <col min="6171" max="6400" width="9.140625" style="108"/>
    <col min="6401" max="6401" width="10.5703125" style="108" bestFit="1" customWidth="1"/>
    <col min="6402" max="6402" width="4" style="108" customWidth="1"/>
    <col min="6403" max="6403" width="23.42578125" style="108" customWidth="1"/>
    <col min="6404" max="6404" width="14.42578125" style="108" customWidth="1"/>
    <col min="6405" max="6405" width="5.5703125" style="108" customWidth="1"/>
    <col min="6406" max="6425" width="8.5703125" style="108" customWidth="1"/>
    <col min="6426" max="6426" width="11.5703125" style="108" customWidth="1"/>
    <col min="6427" max="6656" width="9.140625" style="108"/>
    <col min="6657" max="6657" width="10.5703125" style="108" bestFit="1" customWidth="1"/>
    <col min="6658" max="6658" width="4" style="108" customWidth="1"/>
    <col min="6659" max="6659" width="23.42578125" style="108" customWidth="1"/>
    <col min="6660" max="6660" width="14.42578125" style="108" customWidth="1"/>
    <col min="6661" max="6661" width="5.5703125" style="108" customWidth="1"/>
    <col min="6662" max="6681" width="8.5703125" style="108" customWidth="1"/>
    <col min="6682" max="6682" width="11.5703125" style="108" customWidth="1"/>
    <col min="6683" max="6912" width="9.140625" style="108"/>
    <col min="6913" max="6913" width="10.5703125" style="108" bestFit="1" customWidth="1"/>
    <col min="6914" max="6914" width="4" style="108" customWidth="1"/>
    <col min="6915" max="6915" width="23.42578125" style="108" customWidth="1"/>
    <col min="6916" max="6916" width="14.42578125" style="108" customWidth="1"/>
    <col min="6917" max="6917" width="5.5703125" style="108" customWidth="1"/>
    <col min="6918" max="6937" width="8.5703125" style="108" customWidth="1"/>
    <col min="6938" max="6938" width="11.5703125" style="108" customWidth="1"/>
    <col min="6939" max="7168" width="9.140625" style="108"/>
    <col min="7169" max="7169" width="10.5703125" style="108" bestFit="1" customWidth="1"/>
    <col min="7170" max="7170" width="4" style="108" customWidth="1"/>
    <col min="7171" max="7171" width="23.42578125" style="108" customWidth="1"/>
    <col min="7172" max="7172" width="14.42578125" style="108" customWidth="1"/>
    <col min="7173" max="7173" width="5.5703125" style="108" customWidth="1"/>
    <col min="7174" max="7193" width="8.5703125" style="108" customWidth="1"/>
    <col min="7194" max="7194" width="11.5703125" style="108" customWidth="1"/>
    <col min="7195" max="7424" width="9.140625" style="108"/>
    <col min="7425" max="7425" width="10.5703125" style="108" bestFit="1" customWidth="1"/>
    <col min="7426" max="7426" width="4" style="108" customWidth="1"/>
    <col min="7427" max="7427" width="23.42578125" style="108" customWidth="1"/>
    <col min="7428" max="7428" width="14.42578125" style="108" customWidth="1"/>
    <col min="7429" max="7429" width="5.5703125" style="108" customWidth="1"/>
    <col min="7430" max="7449" width="8.5703125" style="108" customWidth="1"/>
    <col min="7450" max="7450" width="11.5703125" style="108" customWidth="1"/>
    <col min="7451" max="7680" width="9.140625" style="108"/>
    <col min="7681" max="7681" width="10.5703125" style="108" bestFit="1" customWidth="1"/>
    <col min="7682" max="7682" width="4" style="108" customWidth="1"/>
    <col min="7683" max="7683" width="23.42578125" style="108" customWidth="1"/>
    <col min="7684" max="7684" width="14.42578125" style="108" customWidth="1"/>
    <col min="7685" max="7685" width="5.5703125" style="108" customWidth="1"/>
    <col min="7686" max="7705" width="8.5703125" style="108" customWidth="1"/>
    <col min="7706" max="7706" width="11.5703125" style="108" customWidth="1"/>
    <col min="7707" max="7936" width="9.140625" style="108"/>
    <col min="7937" max="7937" width="10.5703125" style="108" bestFit="1" customWidth="1"/>
    <col min="7938" max="7938" width="4" style="108" customWidth="1"/>
    <col min="7939" max="7939" width="23.42578125" style="108" customWidth="1"/>
    <col min="7940" max="7940" width="14.42578125" style="108" customWidth="1"/>
    <col min="7941" max="7941" width="5.5703125" style="108" customWidth="1"/>
    <col min="7942" max="7961" width="8.5703125" style="108" customWidth="1"/>
    <col min="7962" max="7962" width="11.5703125" style="108" customWidth="1"/>
    <col min="7963" max="8192" width="9.140625" style="108"/>
    <col min="8193" max="8193" width="10.5703125" style="108" bestFit="1" customWidth="1"/>
    <col min="8194" max="8194" width="4" style="108" customWidth="1"/>
    <col min="8195" max="8195" width="23.42578125" style="108" customWidth="1"/>
    <col min="8196" max="8196" width="14.42578125" style="108" customWidth="1"/>
    <col min="8197" max="8197" width="5.5703125" style="108" customWidth="1"/>
    <col min="8198" max="8217" width="8.5703125" style="108" customWidth="1"/>
    <col min="8218" max="8218" width="11.5703125" style="108" customWidth="1"/>
    <col min="8219" max="8448" width="9.140625" style="108"/>
    <col min="8449" max="8449" width="10.5703125" style="108" bestFit="1" customWidth="1"/>
    <col min="8450" max="8450" width="4" style="108" customWidth="1"/>
    <col min="8451" max="8451" width="23.42578125" style="108" customWidth="1"/>
    <col min="8452" max="8452" width="14.42578125" style="108" customWidth="1"/>
    <col min="8453" max="8453" width="5.5703125" style="108" customWidth="1"/>
    <col min="8454" max="8473" width="8.5703125" style="108" customWidth="1"/>
    <col min="8474" max="8474" width="11.5703125" style="108" customWidth="1"/>
    <col min="8475" max="8704" width="9.140625" style="108"/>
    <col min="8705" max="8705" width="10.5703125" style="108" bestFit="1" customWidth="1"/>
    <col min="8706" max="8706" width="4" style="108" customWidth="1"/>
    <col min="8707" max="8707" width="23.42578125" style="108" customWidth="1"/>
    <col min="8708" max="8708" width="14.42578125" style="108" customWidth="1"/>
    <col min="8709" max="8709" width="5.5703125" style="108" customWidth="1"/>
    <col min="8710" max="8729" width="8.5703125" style="108" customWidth="1"/>
    <col min="8730" max="8730" width="11.5703125" style="108" customWidth="1"/>
    <col min="8731" max="8960" width="9.140625" style="108"/>
    <col min="8961" max="8961" width="10.5703125" style="108" bestFit="1" customWidth="1"/>
    <col min="8962" max="8962" width="4" style="108" customWidth="1"/>
    <col min="8963" max="8963" width="23.42578125" style="108" customWidth="1"/>
    <col min="8964" max="8964" width="14.42578125" style="108" customWidth="1"/>
    <col min="8965" max="8965" width="5.5703125" style="108" customWidth="1"/>
    <col min="8966" max="8985" width="8.5703125" style="108" customWidth="1"/>
    <col min="8986" max="8986" width="11.5703125" style="108" customWidth="1"/>
    <col min="8987" max="9216" width="9.140625" style="108"/>
    <col min="9217" max="9217" width="10.5703125" style="108" bestFit="1" customWidth="1"/>
    <col min="9218" max="9218" width="4" style="108" customWidth="1"/>
    <col min="9219" max="9219" width="23.42578125" style="108" customWidth="1"/>
    <col min="9220" max="9220" width="14.42578125" style="108" customWidth="1"/>
    <col min="9221" max="9221" width="5.5703125" style="108" customWidth="1"/>
    <col min="9222" max="9241" width="8.5703125" style="108" customWidth="1"/>
    <col min="9242" max="9242" width="11.5703125" style="108" customWidth="1"/>
    <col min="9243" max="9472" width="9.140625" style="108"/>
    <col min="9473" max="9473" width="10.5703125" style="108" bestFit="1" customWidth="1"/>
    <col min="9474" max="9474" width="4" style="108" customWidth="1"/>
    <col min="9475" max="9475" width="23.42578125" style="108" customWidth="1"/>
    <col min="9476" max="9476" width="14.42578125" style="108" customWidth="1"/>
    <col min="9477" max="9477" width="5.5703125" style="108" customWidth="1"/>
    <col min="9478" max="9497" width="8.5703125" style="108" customWidth="1"/>
    <col min="9498" max="9498" width="11.5703125" style="108" customWidth="1"/>
    <col min="9499" max="9728" width="9.140625" style="108"/>
    <col min="9729" max="9729" width="10.5703125" style="108" bestFit="1" customWidth="1"/>
    <col min="9730" max="9730" width="4" style="108" customWidth="1"/>
    <col min="9731" max="9731" width="23.42578125" style="108" customWidth="1"/>
    <col min="9732" max="9732" width="14.42578125" style="108" customWidth="1"/>
    <col min="9733" max="9733" width="5.5703125" style="108" customWidth="1"/>
    <col min="9734" max="9753" width="8.5703125" style="108" customWidth="1"/>
    <col min="9754" max="9754" width="11.5703125" style="108" customWidth="1"/>
    <col min="9755" max="9984" width="9.140625" style="108"/>
    <col min="9985" max="9985" width="10.5703125" style="108" bestFit="1" customWidth="1"/>
    <col min="9986" max="9986" width="4" style="108" customWidth="1"/>
    <col min="9987" max="9987" width="23.42578125" style="108" customWidth="1"/>
    <col min="9988" max="9988" width="14.42578125" style="108" customWidth="1"/>
    <col min="9989" max="9989" width="5.5703125" style="108" customWidth="1"/>
    <col min="9990" max="10009" width="8.5703125" style="108" customWidth="1"/>
    <col min="10010" max="10010" width="11.5703125" style="108" customWidth="1"/>
    <col min="10011" max="10240" width="9.140625" style="108"/>
    <col min="10241" max="10241" width="10.5703125" style="108" bestFit="1" customWidth="1"/>
    <col min="10242" max="10242" width="4" style="108" customWidth="1"/>
    <col min="10243" max="10243" width="23.42578125" style="108" customWidth="1"/>
    <col min="10244" max="10244" width="14.42578125" style="108" customWidth="1"/>
    <col min="10245" max="10245" width="5.5703125" style="108" customWidth="1"/>
    <col min="10246" max="10265" width="8.5703125" style="108" customWidth="1"/>
    <col min="10266" max="10266" width="11.5703125" style="108" customWidth="1"/>
    <col min="10267" max="10496" width="9.140625" style="108"/>
    <col min="10497" max="10497" width="10.5703125" style="108" bestFit="1" customWidth="1"/>
    <col min="10498" max="10498" width="4" style="108" customWidth="1"/>
    <col min="10499" max="10499" width="23.42578125" style="108" customWidth="1"/>
    <col min="10500" max="10500" width="14.42578125" style="108" customWidth="1"/>
    <col min="10501" max="10501" width="5.5703125" style="108" customWidth="1"/>
    <col min="10502" max="10521" width="8.5703125" style="108" customWidth="1"/>
    <col min="10522" max="10522" width="11.5703125" style="108" customWidth="1"/>
    <col min="10523" max="10752" width="9.140625" style="108"/>
    <col min="10753" max="10753" width="10.5703125" style="108" bestFit="1" customWidth="1"/>
    <col min="10754" max="10754" width="4" style="108" customWidth="1"/>
    <col min="10755" max="10755" width="23.42578125" style="108" customWidth="1"/>
    <col min="10756" max="10756" width="14.42578125" style="108" customWidth="1"/>
    <col min="10757" max="10757" width="5.5703125" style="108" customWidth="1"/>
    <col min="10758" max="10777" width="8.5703125" style="108" customWidth="1"/>
    <col min="10778" max="10778" width="11.5703125" style="108" customWidth="1"/>
    <col min="10779" max="11008" width="9.140625" style="108"/>
    <col min="11009" max="11009" width="10.5703125" style="108" bestFit="1" customWidth="1"/>
    <col min="11010" max="11010" width="4" style="108" customWidth="1"/>
    <col min="11011" max="11011" width="23.42578125" style="108" customWidth="1"/>
    <col min="11012" max="11012" width="14.42578125" style="108" customWidth="1"/>
    <col min="11013" max="11013" width="5.5703125" style="108" customWidth="1"/>
    <col min="11014" max="11033" width="8.5703125" style="108" customWidth="1"/>
    <col min="11034" max="11034" width="11.5703125" style="108" customWidth="1"/>
    <col min="11035" max="11264" width="9.140625" style="108"/>
    <col min="11265" max="11265" width="10.5703125" style="108" bestFit="1" customWidth="1"/>
    <col min="11266" max="11266" width="4" style="108" customWidth="1"/>
    <col min="11267" max="11267" width="23.42578125" style="108" customWidth="1"/>
    <col min="11268" max="11268" width="14.42578125" style="108" customWidth="1"/>
    <col min="11269" max="11269" width="5.5703125" style="108" customWidth="1"/>
    <col min="11270" max="11289" width="8.5703125" style="108" customWidth="1"/>
    <col min="11290" max="11290" width="11.5703125" style="108" customWidth="1"/>
    <col min="11291" max="11520" width="9.140625" style="108"/>
    <col min="11521" max="11521" width="10.5703125" style="108" bestFit="1" customWidth="1"/>
    <col min="11522" max="11522" width="4" style="108" customWidth="1"/>
    <col min="11523" max="11523" width="23.42578125" style="108" customWidth="1"/>
    <col min="11524" max="11524" width="14.42578125" style="108" customWidth="1"/>
    <col min="11525" max="11525" width="5.5703125" style="108" customWidth="1"/>
    <col min="11526" max="11545" width="8.5703125" style="108" customWidth="1"/>
    <col min="11546" max="11546" width="11.5703125" style="108" customWidth="1"/>
    <col min="11547" max="11776" width="9.140625" style="108"/>
    <col min="11777" max="11777" width="10.5703125" style="108" bestFit="1" customWidth="1"/>
    <col min="11778" max="11778" width="4" style="108" customWidth="1"/>
    <col min="11779" max="11779" width="23.42578125" style="108" customWidth="1"/>
    <col min="11780" max="11780" width="14.42578125" style="108" customWidth="1"/>
    <col min="11781" max="11781" width="5.5703125" style="108" customWidth="1"/>
    <col min="11782" max="11801" width="8.5703125" style="108" customWidth="1"/>
    <col min="11802" max="11802" width="11.5703125" style="108" customWidth="1"/>
    <col min="11803" max="12032" width="9.140625" style="108"/>
    <col min="12033" max="12033" width="10.5703125" style="108" bestFit="1" customWidth="1"/>
    <col min="12034" max="12034" width="4" style="108" customWidth="1"/>
    <col min="12035" max="12035" width="23.42578125" style="108" customWidth="1"/>
    <col min="12036" max="12036" width="14.42578125" style="108" customWidth="1"/>
    <col min="12037" max="12037" width="5.5703125" style="108" customWidth="1"/>
    <col min="12038" max="12057" width="8.5703125" style="108" customWidth="1"/>
    <col min="12058" max="12058" width="11.5703125" style="108" customWidth="1"/>
    <col min="12059" max="12288" width="9.140625" style="108"/>
    <col min="12289" max="12289" width="10.5703125" style="108" bestFit="1" customWidth="1"/>
    <col min="12290" max="12290" width="4" style="108" customWidth="1"/>
    <col min="12291" max="12291" width="23.42578125" style="108" customWidth="1"/>
    <col min="12292" max="12292" width="14.42578125" style="108" customWidth="1"/>
    <col min="12293" max="12293" width="5.5703125" style="108" customWidth="1"/>
    <col min="12294" max="12313" width="8.5703125" style="108" customWidth="1"/>
    <col min="12314" max="12314" width="11.5703125" style="108" customWidth="1"/>
    <col min="12315" max="12544" width="9.140625" style="108"/>
    <col min="12545" max="12545" width="10.5703125" style="108" bestFit="1" customWidth="1"/>
    <col min="12546" max="12546" width="4" style="108" customWidth="1"/>
    <col min="12547" max="12547" width="23.42578125" style="108" customWidth="1"/>
    <col min="12548" max="12548" width="14.42578125" style="108" customWidth="1"/>
    <col min="12549" max="12549" width="5.5703125" style="108" customWidth="1"/>
    <col min="12550" max="12569" width="8.5703125" style="108" customWidth="1"/>
    <col min="12570" max="12570" width="11.5703125" style="108" customWidth="1"/>
    <col min="12571" max="12800" width="9.140625" style="108"/>
    <col min="12801" max="12801" width="10.5703125" style="108" bestFit="1" customWidth="1"/>
    <col min="12802" max="12802" width="4" style="108" customWidth="1"/>
    <col min="12803" max="12803" width="23.42578125" style="108" customWidth="1"/>
    <col min="12804" max="12804" width="14.42578125" style="108" customWidth="1"/>
    <col min="12805" max="12805" width="5.5703125" style="108" customWidth="1"/>
    <col min="12806" max="12825" width="8.5703125" style="108" customWidth="1"/>
    <col min="12826" max="12826" width="11.5703125" style="108" customWidth="1"/>
    <col min="12827" max="13056" width="9.140625" style="108"/>
    <col min="13057" max="13057" width="10.5703125" style="108" bestFit="1" customWidth="1"/>
    <col min="13058" max="13058" width="4" style="108" customWidth="1"/>
    <col min="13059" max="13059" width="23.42578125" style="108" customWidth="1"/>
    <col min="13060" max="13060" width="14.42578125" style="108" customWidth="1"/>
    <col min="13061" max="13061" width="5.5703125" style="108" customWidth="1"/>
    <col min="13062" max="13081" width="8.5703125" style="108" customWidth="1"/>
    <col min="13082" max="13082" width="11.5703125" style="108" customWidth="1"/>
    <col min="13083" max="13312" width="9.140625" style="108"/>
    <col min="13313" max="13313" width="10.5703125" style="108" bestFit="1" customWidth="1"/>
    <col min="13314" max="13314" width="4" style="108" customWidth="1"/>
    <col min="13315" max="13315" width="23.42578125" style="108" customWidth="1"/>
    <col min="13316" max="13316" width="14.42578125" style="108" customWidth="1"/>
    <col min="13317" max="13317" width="5.5703125" style="108" customWidth="1"/>
    <col min="13318" max="13337" width="8.5703125" style="108" customWidth="1"/>
    <col min="13338" max="13338" width="11.5703125" style="108" customWidth="1"/>
    <col min="13339" max="13568" width="9.140625" style="108"/>
    <col min="13569" max="13569" width="10.5703125" style="108" bestFit="1" customWidth="1"/>
    <col min="13570" max="13570" width="4" style="108" customWidth="1"/>
    <col min="13571" max="13571" width="23.42578125" style="108" customWidth="1"/>
    <col min="13572" max="13572" width="14.42578125" style="108" customWidth="1"/>
    <col min="13573" max="13573" width="5.5703125" style="108" customWidth="1"/>
    <col min="13574" max="13593" width="8.5703125" style="108" customWidth="1"/>
    <col min="13594" max="13594" width="11.5703125" style="108" customWidth="1"/>
    <col min="13595" max="13824" width="9.140625" style="108"/>
    <col min="13825" max="13825" width="10.5703125" style="108" bestFit="1" customWidth="1"/>
    <col min="13826" max="13826" width="4" style="108" customWidth="1"/>
    <col min="13827" max="13827" width="23.42578125" style="108" customWidth="1"/>
    <col min="13828" max="13828" width="14.42578125" style="108" customWidth="1"/>
    <col min="13829" max="13829" width="5.5703125" style="108" customWidth="1"/>
    <col min="13830" max="13849" width="8.5703125" style="108" customWidth="1"/>
    <col min="13850" max="13850" width="11.5703125" style="108" customWidth="1"/>
    <col min="13851" max="14080" width="9.140625" style="108"/>
    <col min="14081" max="14081" width="10.5703125" style="108" bestFit="1" customWidth="1"/>
    <col min="14082" max="14082" width="4" style="108" customWidth="1"/>
    <col min="14083" max="14083" width="23.42578125" style="108" customWidth="1"/>
    <col min="14084" max="14084" width="14.42578125" style="108" customWidth="1"/>
    <col min="14085" max="14085" width="5.5703125" style="108" customWidth="1"/>
    <col min="14086" max="14105" width="8.5703125" style="108" customWidth="1"/>
    <col min="14106" max="14106" width="11.5703125" style="108" customWidth="1"/>
    <col min="14107" max="14336" width="9.140625" style="108"/>
    <col min="14337" max="14337" width="10.5703125" style="108" bestFit="1" customWidth="1"/>
    <col min="14338" max="14338" width="4" style="108" customWidth="1"/>
    <col min="14339" max="14339" width="23.42578125" style="108" customWidth="1"/>
    <col min="14340" max="14340" width="14.42578125" style="108" customWidth="1"/>
    <col min="14341" max="14341" width="5.5703125" style="108" customWidth="1"/>
    <col min="14342" max="14361" width="8.5703125" style="108" customWidth="1"/>
    <col min="14362" max="14362" width="11.5703125" style="108" customWidth="1"/>
    <col min="14363" max="14592" width="9.140625" style="108"/>
    <col min="14593" max="14593" width="10.5703125" style="108" bestFit="1" customWidth="1"/>
    <col min="14594" max="14594" width="4" style="108" customWidth="1"/>
    <col min="14595" max="14595" width="23.42578125" style="108" customWidth="1"/>
    <col min="14596" max="14596" width="14.42578125" style="108" customWidth="1"/>
    <col min="14597" max="14597" width="5.5703125" style="108" customWidth="1"/>
    <col min="14598" max="14617" width="8.5703125" style="108" customWidth="1"/>
    <col min="14618" max="14618" width="11.5703125" style="108" customWidth="1"/>
    <col min="14619" max="14848" width="9.140625" style="108"/>
    <col min="14849" max="14849" width="10.5703125" style="108" bestFit="1" customWidth="1"/>
    <col min="14850" max="14850" width="4" style="108" customWidth="1"/>
    <col min="14851" max="14851" width="23.42578125" style="108" customWidth="1"/>
    <col min="14852" max="14852" width="14.42578125" style="108" customWidth="1"/>
    <col min="14853" max="14853" width="5.5703125" style="108" customWidth="1"/>
    <col min="14854" max="14873" width="8.5703125" style="108" customWidth="1"/>
    <col min="14874" max="14874" width="11.5703125" style="108" customWidth="1"/>
    <col min="14875" max="15104" width="9.140625" style="108"/>
    <col min="15105" max="15105" width="10.5703125" style="108" bestFit="1" customWidth="1"/>
    <col min="15106" max="15106" width="4" style="108" customWidth="1"/>
    <col min="15107" max="15107" width="23.42578125" style="108" customWidth="1"/>
    <col min="15108" max="15108" width="14.42578125" style="108" customWidth="1"/>
    <col min="15109" max="15109" width="5.5703125" style="108" customWidth="1"/>
    <col min="15110" max="15129" width="8.5703125" style="108" customWidth="1"/>
    <col min="15130" max="15130" width="11.5703125" style="108" customWidth="1"/>
    <col min="15131" max="15360" width="9.140625" style="108"/>
    <col min="15361" max="15361" width="10.5703125" style="108" bestFit="1" customWidth="1"/>
    <col min="15362" max="15362" width="4" style="108" customWidth="1"/>
    <col min="15363" max="15363" width="23.42578125" style="108" customWidth="1"/>
    <col min="15364" max="15364" width="14.42578125" style="108" customWidth="1"/>
    <col min="15365" max="15365" width="5.5703125" style="108" customWidth="1"/>
    <col min="15366" max="15385" width="8.5703125" style="108" customWidth="1"/>
    <col min="15386" max="15386" width="11.5703125" style="108" customWidth="1"/>
    <col min="15387" max="15616" width="9.140625" style="108"/>
    <col min="15617" max="15617" width="10.5703125" style="108" bestFit="1" customWidth="1"/>
    <col min="15618" max="15618" width="4" style="108" customWidth="1"/>
    <col min="15619" max="15619" width="23.42578125" style="108" customWidth="1"/>
    <col min="15620" max="15620" width="14.42578125" style="108" customWidth="1"/>
    <col min="15621" max="15621" width="5.5703125" style="108" customWidth="1"/>
    <col min="15622" max="15641" width="8.5703125" style="108" customWidth="1"/>
    <col min="15642" max="15642" width="11.5703125" style="108" customWidth="1"/>
    <col min="15643" max="15872" width="9.140625" style="108"/>
    <col min="15873" max="15873" width="10.5703125" style="108" bestFit="1" customWidth="1"/>
    <col min="15874" max="15874" width="4" style="108" customWidth="1"/>
    <col min="15875" max="15875" width="23.42578125" style="108" customWidth="1"/>
    <col min="15876" max="15876" width="14.42578125" style="108" customWidth="1"/>
    <col min="15877" max="15877" width="5.5703125" style="108" customWidth="1"/>
    <col min="15878" max="15897" width="8.5703125" style="108" customWidth="1"/>
    <col min="15898" max="15898" width="11.5703125" style="108" customWidth="1"/>
    <col min="15899" max="16128" width="9.140625" style="108"/>
    <col min="16129" max="16129" width="10.5703125" style="108" bestFit="1" customWidth="1"/>
    <col min="16130" max="16130" width="4" style="108" customWidth="1"/>
    <col min="16131" max="16131" width="23.42578125" style="108" customWidth="1"/>
    <col min="16132" max="16132" width="14.42578125" style="108" customWidth="1"/>
    <col min="16133" max="16133" width="5.5703125" style="108" customWidth="1"/>
    <col min="16134" max="16153" width="8.5703125" style="108" customWidth="1"/>
    <col min="16154" max="16154" width="11.5703125" style="108" customWidth="1"/>
    <col min="16155" max="16384" width="9.140625" style="108"/>
  </cols>
  <sheetData>
    <row r="1" spans="1:26" ht="18" customHeight="1" x14ac:dyDescent="0.15"/>
    <row r="2" spans="1:26" ht="18" customHeight="1" x14ac:dyDescent="0.15">
      <c r="Z2" s="125" t="s">
        <v>403</v>
      </c>
    </row>
    <row r="3" spans="1:26" s="123" customFormat="1" ht="21" customHeight="1" x14ac:dyDescent="0.15">
      <c r="B3" s="610" t="s">
        <v>308</v>
      </c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</row>
    <row r="4" spans="1:26" s="123" customFormat="1" ht="17.25" customHeight="1" x14ac:dyDescent="0.15">
      <c r="A4" s="86"/>
      <c r="B4" s="104"/>
      <c r="Y4" s="611" t="s">
        <v>205</v>
      </c>
      <c r="Z4" s="611"/>
    </row>
    <row r="5" spans="1:26" ht="15.95" customHeight="1" x14ac:dyDescent="0.15">
      <c r="B5" s="612" t="s">
        <v>197</v>
      </c>
      <c r="C5" s="613"/>
      <c r="D5" s="618" t="s">
        <v>198</v>
      </c>
      <c r="E5" s="621" t="s">
        <v>199</v>
      </c>
      <c r="F5" s="622"/>
      <c r="G5" s="622"/>
      <c r="H5" s="622"/>
      <c r="I5" s="622"/>
      <c r="J5" s="622"/>
      <c r="K5" s="622"/>
      <c r="L5" s="622"/>
      <c r="M5" s="622"/>
      <c r="N5" s="622"/>
      <c r="O5" s="622"/>
      <c r="P5" s="622"/>
      <c r="Q5" s="622"/>
      <c r="R5" s="622"/>
      <c r="S5" s="622"/>
      <c r="T5" s="622"/>
      <c r="U5" s="622"/>
      <c r="V5" s="622"/>
      <c r="W5" s="622"/>
      <c r="X5" s="622"/>
      <c r="Y5" s="622"/>
      <c r="Z5" s="623" t="s">
        <v>200</v>
      </c>
    </row>
    <row r="6" spans="1:26" ht="15" customHeight="1" x14ac:dyDescent="0.15">
      <c r="B6" s="614"/>
      <c r="C6" s="615"/>
      <c r="D6" s="619"/>
      <c r="E6" s="626" t="s">
        <v>201</v>
      </c>
      <c r="F6" s="129" t="s">
        <v>53</v>
      </c>
      <c r="G6" s="129" t="s">
        <v>54</v>
      </c>
      <c r="H6" s="129" t="s">
        <v>55</v>
      </c>
      <c r="I6" s="129" t="s">
        <v>56</v>
      </c>
      <c r="J6" s="129" t="s">
        <v>57</v>
      </c>
      <c r="K6" s="129" t="s">
        <v>58</v>
      </c>
      <c r="L6" s="129" t="s">
        <v>59</v>
      </c>
      <c r="M6" s="129" t="s">
        <v>60</v>
      </c>
      <c r="N6" s="129" t="s">
        <v>61</v>
      </c>
      <c r="O6" s="129" t="s">
        <v>62</v>
      </c>
      <c r="P6" s="129" t="s">
        <v>63</v>
      </c>
      <c r="Q6" s="129" t="s">
        <v>64</v>
      </c>
      <c r="R6" s="129" t="s">
        <v>65</v>
      </c>
      <c r="S6" s="129" t="s">
        <v>66</v>
      </c>
      <c r="T6" s="129" t="s">
        <v>67</v>
      </c>
      <c r="U6" s="129" t="s">
        <v>240</v>
      </c>
      <c r="V6" s="129" t="s">
        <v>306</v>
      </c>
      <c r="W6" s="129" t="s">
        <v>343</v>
      </c>
      <c r="X6" s="129" t="s">
        <v>345</v>
      </c>
      <c r="Y6" s="129" t="s">
        <v>346</v>
      </c>
      <c r="Z6" s="624"/>
    </row>
    <row r="7" spans="1:26" s="109" customFormat="1" ht="15" customHeight="1" x14ac:dyDescent="0.15">
      <c r="B7" s="616"/>
      <c r="C7" s="617"/>
      <c r="D7" s="620"/>
      <c r="E7" s="627"/>
      <c r="F7" s="130" t="s">
        <v>90</v>
      </c>
      <c r="G7" s="130" t="s">
        <v>91</v>
      </c>
      <c r="H7" s="130" t="s">
        <v>92</v>
      </c>
      <c r="I7" s="130" t="s">
        <v>93</v>
      </c>
      <c r="J7" s="130" t="s">
        <v>94</v>
      </c>
      <c r="K7" s="130" t="s">
        <v>95</v>
      </c>
      <c r="L7" s="130" t="s">
        <v>96</v>
      </c>
      <c r="M7" s="130" t="s">
        <v>97</v>
      </c>
      <c r="N7" s="130" t="s">
        <v>98</v>
      </c>
      <c r="O7" s="130" t="s">
        <v>99</v>
      </c>
      <c r="P7" s="130" t="s">
        <v>100</v>
      </c>
      <c r="Q7" s="130" t="s">
        <v>101</v>
      </c>
      <c r="R7" s="130" t="s">
        <v>102</v>
      </c>
      <c r="S7" s="130" t="s">
        <v>103</v>
      </c>
      <c r="T7" s="130" t="s">
        <v>104</v>
      </c>
      <c r="U7" s="130" t="s">
        <v>241</v>
      </c>
      <c r="V7" s="130" t="s">
        <v>307</v>
      </c>
      <c r="W7" s="130" t="s">
        <v>344</v>
      </c>
      <c r="X7" s="130" t="s">
        <v>347</v>
      </c>
      <c r="Y7" s="130" t="s">
        <v>348</v>
      </c>
      <c r="Z7" s="625"/>
    </row>
    <row r="8" spans="1:26" ht="13.35" customHeight="1" x14ac:dyDescent="0.15">
      <c r="A8" s="109"/>
      <c r="B8" s="636" t="s">
        <v>242</v>
      </c>
      <c r="C8" s="628"/>
      <c r="D8" s="629"/>
      <c r="E8" s="107" t="s">
        <v>202</v>
      </c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98"/>
    </row>
    <row r="9" spans="1:26" ht="13.35" customHeight="1" x14ac:dyDescent="0.15">
      <c r="B9" s="637"/>
      <c r="C9" s="603"/>
      <c r="D9" s="599"/>
      <c r="E9" s="88" t="s">
        <v>203</v>
      </c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5"/>
    </row>
    <row r="10" spans="1:26" ht="13.35" customHeight="1" x14ac:dyDescent="0.15">
      <c r="A10" s="124"/>
      <c r="B10" s="637"/>
      <c r="C10" s="604"/>
      <c r="D10" s="606"/>
      <c r="E10" s="88" t="s">
        <v>202</v>
      </c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5"/>
    </row>
    <row r="11" spans="1:26" ht="13.35" customHeight="1" x14ac:dyDescent="0.15">
      <c r="B11" s="637"/>
      <c r="C11" s="605"/>
      <c r="D11" s="607"/>
      <c r="E11" s="88" t="s">
        <v>203</v>
      </c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5"/>
    </row>
    <row r="12" spans="1:26" ht="13.35" customHeight="1" x14ac:dyDescent="0.15">
      <c r="B12" s="637"/>
      <c r="C12" s="602"/>
      <c r="D12" s="598"/>
      <c r="E12" s="88" t="s">
        <v>202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5"/>
    </row>
    <row r="13" spans="1:26" ht="13.35" customHeight="1" x14ac:dyDescent="0.15">
      <c r="B13" s="637"/>
      <c r="C13" s="603"/>
      <c r="D13" s="599"/>
      <c r="E13" s="88" t="s">
        <v>203</v>
      </c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5"/>
    </row>
    <row r="14" spans="1:26" ht="13.35" customHeight="1" x14ac:dyDescent="0.15">
      <c r="B14" s="637"/>
      <c r="C14" s="602"/>
      <c r="D14" s="598"/>
      <c r="E14" s="88" t="s">
        <v>202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5"/>
    </row>
    <row r="15" spans="1:26" ht="13.35" customHeight="1" x14ac:dyDescent="0.15">
      <c r="B15" s="637"/>
      <c r="C15" s="603"/>
      <c r="D15" s="599"/>
      <c r="E15" s="88" t="s">
        <v>203</v>
      </c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5"/>
    </row>
    <row r="16" spans="1:26" ht="13.35" customHeight="1" x14ac:dyDescent="0.15">
      <c r="B16" s="637"/>
      <c r="C16" s="604"/>
      <c r="D16" s="606"/>
      <c r="E16" s="88" t="s">
        <v>202</v>
      </c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5"/>
    </row>
    <row r="17" spans="2:26" ht="13.35" customHeight="1" x14ac:dyDescent="0.15">
      <c r="B17" s="637"/>
      <c r="C17" s="605"/>
      <c r="D17" s="607"/>
      <c r="E17" s="88" t="s">
        <v>203</v>
      </c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5"/>
    </row>
    <row r="18" spans="2:26" ht="13.35" customHeight="1" x14ac:dyDescent="0.15">
      <c r="B18" s="637"/>
      <c r="C18" s="602"/>
      <c r="D18" s="598"/>
      <c r="E18" s="88" t="s">
        <v>202</v>
      </c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5"/>
    </row>
    <row r="19" spans="2:26" ht="13.35" customHeight="1" x14ac:dyDescent="0.15">
      <c r="B19" s="637"/>
      <c r="C19" s="603"/>
      <c r="D19" s="599"/>
      <c r="E19" s="88" t="s">
        <v>203</v>
      </c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5"/>
    </row>
    <row r="20" spans="2:26" ht="13.35" customHeight="1" x14ac:dyDescent="0.15">
      <c r="B20" s="637"/>
      <c r="C20" s="602"/>
      <c r="D20" s="598"/>
      <c r="E20" s="88" t="s">
        <v>202</v>
      </c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5"/>
    </row>
    <row r="21" spans="2:26" ht="13.35" customHeight="1" x14ac:dyDescent="0.15">
      <c r="B21" s="637"/>
      <c r="C21" s="603"/>
      <c r="D21" s="599"/>
      <c r="E21" s="88" t="s">
        <v>203</v>
      </c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5"/>
    </row>
    <row r="22" spans="2:26" ht="13.35" customHeight="1" x14ac:dyDescent="0.15">
      <c r="B22" s="637"/>
      <c r="C22" s="602"/>
      <c r="D22" s="598"/>
      <c r="E22" s="88" t="s">
        <v>202</v>
      </c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5"/>
    </row>
    <row r="23" spans="2:26" ht="13.35" customHeight="1" x14ac:dyDescent="0.15">
      <c r="B23" s="637"/>
      <c r="C23" s="603"/>
      <c r="D23" s="599"/>
      <c r="E23" s="88" t="s">
        <v>203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5"/>
    </row>
    <row r="24" spans="2:26" ht="13.35" customHeight="1" x14ac:dyDescent="0.15">
      <c r="B24" s="637"/>
      <c r="C24" s="602"/>
      <c r="D24" s="598"/>
      <c r="E24" s="88" t="s">
        <v>202</v>
      </c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5"/>
    </row>
    <row r="25" spans="2:26" ht="13.35" customHeight="1" x14ac:dyDescent="0.15">
      <c r="B25" s="637"/>
      <c r="C25" s="603"/>
      <c r="D25" s="599"/>
      <c r="E25" s="88" t="s">
        <v>203</v>
      </c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5"/>
    </row>
    <row r="26" spans="2:26" ht="13.35" customHeight="1" x14ac:dyDescent="0.15">
      <c r="B26" s="637"/>
      <c r="C26" s="642" t="s">
        <v>204</v>
      </c>
      <c r="D26" s="643"/>
      <c r="E26" s="89" t="s">
        <v>202</v>
      </c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5"/>
    </row>
    <row r="27" spans="2:26" ht="13.35" customHeight="1" x14ac:dyDescent="0.15">
      <c r="B27" s="638"/>
      <c r="C27" s="644"/>
      <c r="D27" s="645"/>
      <c r="E27" s="90" t="s">
        <v>203</v>
      </c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9"/>
    </row>
    <row r="28" spans="2:26" ht="13.35" customHeight="1" x14ac:dyDescent="0.15">
      <c r="B28" s="636" t="s">
        <v>243</v>
      </c>
      <c r="C28" s="608"/>
      <c r="D28" s="609"/>
      <c r="E28" s="87" t="s">
        <v>202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73"/>
    </row>
    <row r="29" spans="2:26" ht="13.35" customHeight="1" x14ac:dyDescent="0.15">
      <c r="B29" s="637"/>
      <c r="C29" s="603"/>
      <c r="D29" s="599"/>
      <c r="E29" s="88" t="s">
        <v>203</v>
      </c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5"/>
    </row>
    <row r="30" spans="2:26" ht="13.35" customHeight="1" x14ac:dyDescent="0.15">
      <c r="B30" s="637"/>
      <c r="C30" s="604"/>
      <c r="D30" s="606"/>
      <c r="E30" s="88" t="s">
        <v>202</v>
      </c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5"/>
    </row>
    <row r="31" spans="2:26" ht="13.35" customHeight="1" x14ac:dyDescent="0.15">
      <c r="B31" s="637"/>
      <c r="C31" s="605"/>
      <c r="D31" s="607"/>
      <c r="E31" s="88" t="s">
        <v>203</v>
      </c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5"/>
    </row>
    <row r="32" spans="2:26" ht="13.35" customHeight="1" x14ac:dyDescent="0.15">
      <c r="B32" s="637"/>
      <c r="C32" s="602"/>
      <c r="D32" s="598"/>
      <c r="E32" s="88" t="s">
        <v>202</v>
      </c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5"/>
    </row>
    <row r="33" spans="2:26" ht="13.35" customHeight="1" x14ac:dyDescent="0.15">
      <c r="B33" s="637"/>
      <c r="C33" s="603"/>
      <c r="D33" s="599"/>
      <c r="E33" s="88" t="s">
        <v>203</v>
      </c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5"/>
    </row>
    <row r="34" spans="2:26" ht="13.35" customHeight="1" x14ac:dyDescent="0.15">
      <c r="B34" s="637"/>
      <c r="C34" s="604"/>
      <c r="D34" s="598"/>
      <c r="E34" s="88" t="s">
        <v>202</v>
      </c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5"/>
    </row>
    <row r="35" spans="2:26" ht="13.35" customHeight="1" x14ac:dyDescent="0.15">
      <c r="B35" s="637"/>
      <c r="C35" s="603"/>
      <c r="D35" s="599"/>
      <c r="E35" s="88" t="s">
        <v>203</v>
      </c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5"/>
    </row>
    <row r="36" spans="2:26" ht="13.35" customHeight="1" x14ac:dyDescent="0.15">
      <c r="B36" s="637"/>
      <c r="C36" s="604"/>
      <c r="D36" s="606"/>
      <c r="E36" s="88" t="s">
        <v>202</v>
      </c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5"/>
    </row>
    <row r="37" spans="2:26" ht="13.35" customHeight="1" x14ac:dyDescent="0.15">
      <c r="B37" s="637"/>
      <c r="C37" s="605"/>
      <c r="D37" s="607"/>
      <c r="E37" s="88" t="s">
        <v>203</v>
      </c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5"/>
    </row>
    <row r="38" spans="2:26" ht="13.35" customHeight="1" x14ac:dyDescent="0.15">
      <c r="B38" s="637"/>
      <c r="C38" s="600"/>
      <c r="D38" s="601"/>
      <c r="E38" s="88" t="s">
        <v>202</v>
      </c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5"/>
    </row>
    <row r="39" spans="2:26" ht="13.35" customHeight="1" x14ac:dyDescent="0.15">
      <c r="B39" s="637"/>
      <c r="C39" s="600"/>
      <c r="D39" s="601"/>
      <c r="E39" s="88" t="s">
        <v>203</v>
      </c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5"/>
    </row>
    <row r="40" spans="2:26" ht="13.35" customHeight="1" x14ac:dyDescent="0.15">
      <c r="B40" s="637"/>
      <c r="C40" s="604"/>
      <c r="D40" s="606"/>
      <c r="E40" s="88" t="s">
        <v>202</v>
      </c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5"/>
    </row>
    <row r="41" spans="2:26" ht="13.35" customHeight="1" x14ac:dyDescent="0.15">
      <c r="B41" s="637"/>
      <c r="C41" s="605"/>
      <c r="D41" s="607"/>
      <c r="E41" s="88" t="s">
        <v>203</v>
      </c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5"/>
    </row>
    <row r="42" spans="2:26" ht="13.35" customHeight="1" x14ac:dyDescent="0.15">
      <c r="B42" s="637"/>
      <c r="C42" s="602"/>
      <c r="D42" s="598"/>
      <c r="E42" s="88" t="s">
        <v>202</v>
      </c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5"/>
    </row>
    <row r="43" spans="2:26" ht="13.35" customHeight="1" x14ac:dyDescent="0.15">
      <c r="B43" s="637"/>
      <c r="C43" s="603"/>
      <c r="D43" s="599"/>
      <c r="E43" s="88" t="s">
        <v>203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5"/>
    </row>
    <row r="44" spans="2:26" ht="13.35" customHeight="1" x14ac:dyDescent="0.15">
      <c r="B44" s="637"/>
      <c r="C44" s="602"/>
      <c r="D44" s="598"/>
      <c r="E44" s="88" t="s">
        <v>202</v>
      </c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5"/>
    </row>
    <row r="45" spans="2:26" ht="13.35" customHeight="1" x14ac:dyDescent="0.15">
      <c r="B45" s="637"/>
      <c r="C45" s="603"/>
      <c r="D45" s="599"/>
      <c r="E45" s="88" t="s">
        <v>203</v>
      </c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5"/>
    </row>
    <row r="46" spans="2:26" ht="13.35" customHeight="1" x14ac:dyDescent="0.15">
      <c r="B46" s="637"/>
      <c r="C46" s="639" t="s">
        <v>204</v>
      </c>
      <c r="D46" s="640"/>
      <c r="E46" s="89" t="s">
        <v>202</v>
      </c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5"/>
    </row>
    <row r="47" spans="2:26" ht="13.35" customHeight="1" x14ac:dyDescent="0.15">
      <c r="B47" s="638"/>
      <c r="C47" s="641"/>
      <c r="D47" s="635"/>
      <c r="E47" s="90" t="s">
        <v>203</v>
      </c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9"/>
    </row>
    <row r="48" spans="2:26" ht="13.35" customHeight="1" x14ac:dyDescent="0.15">
      <c r="B48" s="630" t="s">
        <v>350</v>
      </c>
      <c r="C48" s="631"/>
      <c r="D48" s="632"/>
      <c r="E48" s="91" t="s">
        <v>202</v>
      </c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73"/>
    </row>
    <row r="49" spans="2:26" ht="13.35" customHeight="1" x14ac:dyDescent="0.15">
      <c r="B49" s="633"/>
      <c r="C49" s="634"/>
      <c r="D49" s="635"/>
      <c r="E49" s="92" t="s">
        <v>203</v>
      </c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9"/>
    </row>
    <row r="50" spans="2:26" s="138" customFormat="1" ht="5.0999999999999996" customHeight="1" x14ac:dyDescent="0.15"/>
    <row r="51" spans="2:26" s="138" customFormat="1" ht="12" x14ac:dyDescent="0.15">
      <c r="B51" s="138" t="s">
        <v>270</v>
      </c>
    </row>
    <row r="52" spans="2:26" s="138" customFormat="1" ht="12" x14ac:dyDescent="0.15">
      <c r="B52" s="138" t="s">
        <v>276</v>
      </c>
    </row>
    <row r="53" spans="2:26" s="138" customFormat="1" ht="12" x14ac:dyDescent="0.15">
      <c r="B53" s="138" t="s">
        <v>349</v>
      </c>
    </row>
    <row r="54" spans="2:26" s="138" customFormat="1" ht="12" x14ac:dyDescent="0.15">
      <c r="B54" s="138" t="s">
        <v>277</v>
      </c>
    </row>
    <row r="55" spans="2:26" s="138" customFormat="1" ht="30" customHeight="1" x14ac:dyDescent="0.15"/>
    <row r="56" spans="2:26" s="138" customFormat="1" ht="30" customHeight="1" x14ac:dyDescent="0.15"/>
  </sheetData>
  <sheetProtection insertRows="0"/>
  <protectedRanges>
    <protectedRange sqref="C8:Y25 C28:Y45" name="範囲1"/>
  </protectedRanges>
  <mergeCells count="48">
    <mergeCell ref="B48:D49"/>
    <mergeCell ref="B28:B47"/>
    <mergeCell ref="B8:B27"/>
    <mergeCell ref="C46:D47"/>
    <mergeCell ref="C26:D27"/>
    <mergeCell ref="C10:C11"/>
    <mergeCell ref="C30:C31"/>
    <mergeCell ref="D30:D31"/>
    <mergeCell ref="C20:C21"/>
    <mergeCell ref="C14:C15"/>
    <mergeCell ref="D14:D15"/>
    <mergeCell ref="C16:C17"/>
    <mergeCell ref="D16:D17"/>
    <mergeCell ref="C18:C19"/>
    <mergeCell ref="D18:D19"/>
    <mergeCell ref="C22:C23"/>
    <mergeCell ref="D28:D29"/>
    <mergeCell ref="D24:D25"/>
    <mergeCell ref="C44:C45"/>
    <mergeCell ref="D44:D45"/>
    <mergeCell ref="B3:Z3"/>
    <mergeCell ref="Y4:Z4"/>
    <mergeCell ref="B5:C7"/>
    <mergeCell ref="D5:D7"/>
    <mergeCell ref="E5:Y5"/>
    <mergeCell ref="Z5:Z7"/>
    <mergeCell ref="E6:E7"/>
    <mergeCell ref="C8:C9"/>
    <mergeCell ref="D8:D9"/>
    <mergeCell ref="D10:D11"/>
    <mergeCell ref="C12:C13"/>
    <mergeCell ref="D12:D13"/>
    <mergeCell ref="D20:D21"/>
    <mergeCell ref="C38:C39"/>
    <mergeCell ref="D38:D39"/>
    <mergeCell ref="C24:C25"/>
    <mergeCell ref="D42:D43"/>
    <mergeCell ref="D32:D33"/>
    <mergeCell ref="C34:C35"/>
    <mergeCell ref="D34:D35"/>
    <mergeCell ref="C36:C37"/>
    <mergeCell ref="D36:D37"/>
    <mergeCell ref="C40:C41"/>
    <mergeCell ref="D40:D41"/>
    <mergeCell ref="C42:C43"/>
    <mergeCell ref="C32:C33"/>
    <mergeCell ref="D22:D23"/>
    <mergeCell ref="C28:C29"/>
  </mergeCells>
  <phoneticPr fontId="4"/>
  <printOptions horizontalCentered="1"/>
  <pageMargins left="0.51181102362204722" right="0.59055118110236227" top="0.98425196850393704" bottom="0.98425196850393704" header="0.51181102362204722" footer="0.5118110236220472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51"/>
  <sheetViews>
    <sheetView showGridLines="0" zoomScale="85" zoomScaleNormal="85" zoomScaleSheetLayoutView="70" workbookViewId="0">
      <selection activeCell="O30" sqref="O30"/>
    </sheetView>
  </sheetViews>
  <sheetFormatPr defaultRowHeight="30" customHeight="1" x14ac:dyDescent="0.15"/>
  <cols>
    <col min="1" max="2" width="3.28515625" style="95" customWidth="1"/>
    <col min="3" max="3" width="15.42578125" style="98" customWidth="1"/>
    <col min="4" max="4" width="8" style="98" customWidth="1"/>
    <col min="5" max="7" width="11" style="118" customWidth="1"/>
    <col min="8" max="26" width="11" style="95" customWidth="1"/>
    <col min="27" max="27" width="14.42578125" style="95" customWidth="1"/>
    <col min="28" max="258" width="9.140625" style="95"/>
    <col min="259" max="259" width="18.85546875" style="95" customWidth="1"/>
    <col min="260" max="260" width="8" style="95" customWidth="1"/>
    <col min="261" max="282" width="11" style="95" customWidth="1"/>
    <col min="283" max="283" width="14.42578125" style="95" customWidth="1"/>
    <col min="284" max="514" width="9.140625" style="95"/>
    <col min="515" max="515" width="18.85546875" style="95" customWidth="1"/>
    <col min="516" max="516" width="8" style="95" customWidth="1"/>
    <col min="517" max="538" width="11" style="95" customWidth="1"/>
    <col min="539" max="539" width="14.42578125" style="95" customWidth="1"/>
    <col min="540" max="770" width="9.140625" style="95"/>
    <col min="771" max="771" width="18.85546875" style="95" customWidth="1"/>
    <col min="772" max="772" width="8" style="95" customWidth="1"/>
    <col min="773" max="794" width="11" style="95" customWidth="1"/>
    <col min="795" max="795" width="14.42578125" style="95" customWidth="1"/>
    <col min="796" max="1026" width="9.140625" style="95"/>
    <col min="1027" max="1027" width="18.85546875" style="95" customWidth="1"/>
    <col min="1028" max="1028" width="8" style="95" customWidth="1"/>
    <col min="1029" max="1050" width="11" style="95" customWidth="1"/>
    <col min="1051" max="1051" width="14.42578125" style="95" customWidth="1"/>
    <col min="1052" max="1282" width="9.140625" style="95"/>
    <col min="1283" max="1283" width="18.85546875" style="95" customWidth="1"/>
    <col min="1284" max="1284" width="8" style="95" customWidth="1"/>
    <col min="1285" max="1306" width="11" style="95" customWidth="1"/>
    <col min="1307" max="1307" width="14.42578125" style="95" customWidth="1"/>
    <col min="1308" max="1538" width="9.140625" style="95"/>
    <col min="1539" max="1539" width="18.85546875" style="95" customWidth="1"/>
    <col min="1540" max="1540" width="8" style="95" customWidth="1"/>
    <col min="1541" max="1562" width="11" style="95" customWidth="1"/>
    <col min="1563" max="1563" width="14.42578125" style="95" customWidth="1"/>
    <col min="1564" max="1794" width="9.140625" style="95"/>
    <col min="1795" max="1795" width="18.85546875" style="95" customWidth="1"/>
    <col min="1796" max="1796" width="8" style="95" customWidth="1"/>
    <col min="1797" max="1818" width="11" style="95" customWidth="1"/>
    <col min="1819" max="1819" width="14.42578125" style="95" customWidth="1"/>
    <col min="1820" max="2050" width="9.140625" style="95"/>
    <col min="2051" max="2051" width="18.85546875" style="95" customWidth="1"/>
    <col min="2052" max="2052" width="8" style="95" customWidth="1"/>
    <col min="2053" max="2074" width="11" style="95" customWidth="1"/>
    <col min="2075" max="2075" width="14.42578125" style="95" customWidth="1"/>
    <col min="2076" max="2306" width="9.140625" style="95"/>
    <col min="2307" max="2307" width="18.85546875" style="95" customWidth="1"/>
    <col min="2308" max="2308" width="8" style="95" customWidth="1"/>
    <col min="2309" max="2330" width="11" style="95" customWidth="1"/>
    <col min="2331" max="2331" width="14.42578125" style="95" customWidth="1"/>
    <col min="2332" max="2562" width="9.140625" style="95"/>
    <col min="2563" max="2563" width="18.85546875" style="95" customWidth="1"/>
    <col min="2564" max="2564" width="8" style="95" customWidth="1"/>
    <col min="2565" max="2586" width="11" style="95" customWidth="1"/>
    <col min="2587" max="2587" width="14.42578125" style="95" customWidth="1"/>
    <col min="2588" max="2818" width="9.140625" style="95"/>
    <col min="2819" max="2819" width="18.85546875" style="95" customWidth="1"/>
    <col min="2820" max="2820" width="8" style="95" customWidth="1"/>
    <col min="2821" max="2842" width="11" style="95" customWidth="1"/>
    <col min="2843" max="2843" width="14.42578125" style="95" customWidth="1"/>
    <col min="2844" max="3074" width="9.140625" style="95"/>
    <col min="3075" max="3075" width="18.85546875" style="95" customWidth="1"/>
    <col min="3076" max="3076" width="8" style="95" customWidth="1"/>
    <col min="3077" max="3098" width="11" style="95" customWidth="1"/>
    <col min="3099" max="3099" width="14.42578125" style="95" customWidth="1"/>
    <col min="3100" max="3330" width="9.140625" style="95"/>
    <col min="3331" max="3331" width="18.85546875" style="95" customWidth="1"/>
    <col min="3332" max="3332" width="8" style="95" customWidth="1"/>
    <col min="3333" max="3354" width="11" style="95" customWidth="1"/>
    <col min="3355" max="3355" width="14.42578125" style="95" customWidth="1"/>
    <col min="3356" max="3586" width="9.140625" style="95"/>
    <col min="3587" max="3587" width="18.85546875" style="95" customWidth="1"/>
    <col min="3588" max="3588" width="8" style="95" customWidth="1"/>
    <col min="3589" max="3610" width="11" style="95" customWidth="1"/>
    <col min="3611" max="3611" width="14.42578125" style="95" customWidth="1"/>
    <col min="3612" max="3842" width="9.140625" style="95"/>
    <col min="3843" max="3843" width="18.85546875" style="95" customWidth="1"/>
    <col min="3844" max="3844" width="8" style="95" customWidth="1"/>
    <col min="3845" max="3866" width="11" style="95" customWidth="1"/>
    <col min="3867" max="3867" width="14.42578125" style="95" customWidth="1"/>
    <col min="3868" max="4098" width="9.140625" style="95"/>
    <col min="4099" max="4099" width="18.85546875" style="95" customWidth="1"/>
    <col min="4100" max="4100" width="8" style="95" customWidth="1"/>
    <col min="4101" max="4122" width="11" style="95" customWidth="1"/>
    <col min="4123" max="4123" width="14.42578125" style="95" customWidth="1"/>
    <col min="4124" max="4354" width="9.140625" style="95"/>
    <col min="4355" max="4355" width="18.85546875" style="95" customWidth="1"/>
    <col min="4356" max="4356" width="8" style="95" customWidth="1"/>
    <col min="4357" max="4378" width="11" style="95" customWidth="1"/>
    <col min="4379" max="4379" width="14.42578125" style="95" customWidth="1"/>
    <col min="4380" max="4610" width="9.140625" style="95"/>
    <col min="4611" max="4611" width="18.85546875" style="95" customWidth="1"/>
    <col min="4612" max="4612" width="8" style="95" customWidth="1"/>
    <col min="4613" max="4634" width="11" style="95" customWidth="1"/>
    <col min="4635" max="4635" width="14.42578125" style="95" customWidth="1"/>
    <col min="4636" max="4866" width="9.140625" style="95"/>
    <col min="4867" max="4867" width="18.85546875" style="95" customWidth="1"/>
    <col min="4868" max="4868" width="8" style="95" customWidth="1"/>
    <col min="4869" max="4890" width="11" style="95" customWidth="1"/>
    <col min="4891" max="4891" width="14.42578125" style="95" customWidth="1"/>
    <col min="4892" max="5122" width="9.140625" style="95"/>
    <col min="5123" max="5123" width="18.85546875" style="95" customWidth="1"/>
    <col min="5124" max="5124" width="8" style="95" customWidth="1"/>
    <col min="5125" max="5146" width="11" style="95" customWidth="1"/>
    <col min="5147" max="5147" width="14.42578125" style="95" customWidth="1"/>
    <col min="5148" max="5378" width="9.140625" style="95"/>
    <col min="5379" max="5379" width="18.85546875" style="95" customWidth="1"/>
    <col min="5380" max="5380" width="8" style="95" customWidth="1"/>
    <col min="5381" max="5402" width="11" style="95" customWidth="1"/>
    <col min="5403" max="5403" width="14.42578125" style="95" customWidth="1"/>
    <col min="5404" max="5634" width="9.140625" style="95"/>
    <col min="5635" max="5635" width="18.85546875" style="95" customWidth="1"/>
    <col min="5636" max="5636" width="8" style="95" customWidth="1"/>
    <col min="5637" max="5658" width="11" style="95" customWidth="1"/>
    <col min="5659" max="5659" width="14.42578125" style="95" customWidth="1"/>
    <col min="5660" max="5890" width="9.140625" style="95"/>
    <col min="5891" max="5891" width="18.85546875" style="95" customWidth="1"/>
    <col min="5892" max="5892" width="8" style="95" customWidth="1"/>
    <col min="5893" max="5914" width="11" style="95" customWidth="1"/>
    <col min="5915" max="5915" width="14.42578125" style="95" customWidth="1"/>
    <col min="5916" max="6146" width="9.140625" style="95"/>
    <col min="6147" max="6147" width="18.85546875" style="95" customWidth="1"/>
    <col min="6148" max="6148" width="8" style="95" customWidth="1"/>
    <col min="6149" max="6170" width="11" style="95" customWidth="1"/>
    <col min="6171" max="6171" width="14.42578125" style="95" customWidth="1"/>
    <col min="6172" max="6402" width="9.140625" style="95"/>
    <col min="6403" max="6403" width="18.85546875" style="95" customWidth="1"/>
    <col min="6404" max="6404" width="8" style="95" customWidth="1"/>
    <col min="6405" max="6426" width="11" style="95" customWidth="1"/>
    <col min="6427" max="6427" width="14.42578125" style="95" customWidth="1"/>
    <col min="6428" max="6658" width="9.140625" style="95"/>
    <col min="6659" max="6659" width="18.85546875" style="95" customWidth="1"/>
    <col min="6660" max="6660" width="8" style="95" customWidth="1"/>
    <col min="6661" max="6682" width="11" style="95" customWidth="1"/>
    <col min="6683" max="6683" width="14.42578125" style="95" customWidth="1"/>
    <col min="6684" max="6914" width="9.140625" style="95"/>
    <col min="6915" max="6915" width="18.85546875" style="95" customWidth="1"/>
    <col min="6916" max="6916" width="8" style="95" customWidth="1"/>
    <col min="6917" max="6938" width="11" style="95" customWidth="1"/>
    <col min="6939" max="6939" width="14.42578125" style="95" customWidth="1"/>
    <col min="6940" max="7170" width="9.140625" style="95"/>
    <col min="7171" max="7171" width="18.85546875" style="95" customWidth="1"/>
    <col min="7172" max="7172" width="8" style="95" customWidth="1"/>
    <col min="7173" max="7194" width="11" style="95" customWidth="1"/>
    <col min="7195" max="7195" width="14.42578125" style="95" customWidth="1"/>
    <col min="7196" max="7426" width="9.140625" style="95"/>
    <col min="7427" max="7427" width="18.85546875" style="95" customWidth="1"/>
    <col min="7428" max="7428" width="8" style="95" customWidth="1"/>
    <col min="7429" max="7450" width="11" style="95" customWidth="1"/>
    <col min="7451" max="7451" width="14.42578125" style="95" customWidth="1"/>
    <col min="7452" max="7682" width="9.140625" style="95"/>
    <col min="7683" max="7683" width="18.85546875" style="95" customWidth="1"/>
    <col min="7684" max="7684" width="8" style="95" customWidth="1"/>
    <col min="7685" max="7706" width="11" style="95" customWidth="1"/>
    <col min="7707" max="7707" width="14.42578125" style="95" customWidth="1"/>
    <col min="7708" max="7938" width="9.140625" style="95"/>
    <col min="7939" max="7939" width="18.85546875" style="95" customWidth="1"/>
    <col min="7940" max="7940" width="8" style="95" customWidth="1"/>
    <col min="7941" max="7962" width="11" style="95" customWidth="1"/>
    <col min="7963" max="7963" width="14.42578125" style="95" customWidth="1"/>
    <col min="7964" max="8194" width="9.140625" style="95"/>
    <col min="8195" max="8195" width="18.85546875" style="95" customWidth="1"/>
    <col min="8196" max="8196" width="8" style="95" customWidth="1"/>
    <col min="8197" max="8218" width="11" style="95" customWidth="1"/>
    <col min="8219" max="8219" width="14.42578125" style="95" customWidth="1"/>
    <col min="8220" max="8450" width="9.140625" style="95"/>
    <col min="8451" max="8451" width="18.85546875" style="95" customWidth="1"/>
    <col min="8452" max="8452" width="8" style="95" customWidth="1"/>
    <col min="8453" max="8474" width="11" style="95" customWidth="1"/>
    <col min="8475" max="8475" width="14.42578125" style="95" customWidth="1"/>
    <col min="8476" max="8706" width="9.140625" style="95"/>
    <col min="8707" max="8707" width="18.85546875" style="95" customWidth="1"/>
    <col min="8708" max="8708" width="8" style="95" customWidth="1"/>
    <col min="8709" max="8730" width="11" style="95" customWidth="1"/>
    <col min="8731" max="8731" width="14.42578125" style="95" customWidth="1"/>
    <col min="8732" max="8962" width="9.140625" style="95"/>
    <col min="8963" max="8963" width="18.85546875" style="95" customWidth="1"/>
    <col min="8964" max="8964" width="8" style="95" customWidth="1"/>
    <col min="8965" max="8986" width="11" style="95" customWidth="1"/>
    <col min="8987" max="8987" width="14.42578125" style="95" customWidth="1"/>
    <col min="8988" max="9218" width="9.140625" style="95"/>
    <col min="9219" max="9219" width="18.85546875" style="95" customWidth="1"/>
    <col min="9220" max="9220" width="8" style="95" customWidth="1"/>
    <col min="9221" max="9242" width="11" style="95" customWidth="1"/>
    <col min="9243" max="9243" width="14.42578125" style="95" customWidth="1"/>
    <col min="9244" max="9474" width="9.140625" style="95"/>
    <col min="9475" max="9475" width="18.85546875" style="95" customWidth="1"/>
    <col min="9476" max="9476" width="8" style="95" customWidth="1"/>
    <col min="9477" max="9498" width="11" style="95" customWidth="1"/>
    <col min="9499" max="9499" width="14.42578125" style="95" customWidth="1"/>
    <col min="9500" max="9730" width="9.140625" style="95"/>
    <col min="9731" max="9731" width="18.85546875" style="95" customWidth="1"/>
    <col min="9732" max="9732" width="8" style="95" customWidth="1"/>
    <col min="9733" max="9754" width="11" style="95" customWidth="1"/>
    <col min="9755" max="9755" width="14.42578125" style="95" customWidth="1"/>
    <col min="9756" max="9986" width="9.140625" style="95"/>
    <col min="9987" max="9987" width="18.85546875" style="95" customWidth="1"/>
    <col min="9988" max="9988" width="8" style="95" customWidth="1"/>
    <col min="9989" max="10010" width="11" style="95" customWidth="1"/>
    <col min="10011" max="10011" width="14.42578125" style="95" customWidth="1"/>
    <col min="10012" max="10242" width="9.140625" style="95"/>
    <col min="10243" max="10243" width="18.85546875" style="95" customWidth="1"/>
    <col min="10244" max="10244" width="8" style="95" customWidth="1"/>
    <col min="10245" max="10266" width="11" style="95" customWidth="1"/>
    <col min="10267" max="10267" width="14.42578125" style="95" customWidth="1"/>
    <col min="10268" max="10498" width="9.140625" style="95"/>
    <col min="10499" max="10499" width="18.85546875" style="95" customWidth="1"/>
    <col min="10500" max="10500" width="8" style="95" customWidth="1"/>
    <col min="10501" max="10522" width="11" style="95" customWidth="1"/>
    <col min="10523" max="10523" width="14.42578125" style="95" customWidth="1"/>
    <col min="10524" max="10754" width="9.140625" style="95"/>
    <col min="10755" max="10755" width="18.85546875" style="95" customWidth="1"/>
    <col min="10756" max="10756" width="8" style="95" customWidth="1"/>
    <col min="10757" max="10778" width="11" style="95" customWidth="1"/>
    <col min="10779" max="10779" width="14.42578125" style="95" customWidth="1"/>
    <col min="10780" max="11010" width="9.140625" style="95"/>
    <col min="11011" max="11011" width="18.85546875" style="95" customWidth="1"/>
    <col min="11012" max="11012" width="8" style="95" customWidth="1"/>
    <col min="11013" max="11034" width="11" style="95" customWidth="1"/>
    <col min="11035" max="11035" width="14.42578125" style="95" customWidth="1"/>
    <col min="11036" max="11266" width="9.140625" style="95"/>
    <col min="11267" max="11267" width="18.85546875" style="95" customWidth="1"/>
    <col min="11268" max="11268" width="8" style="95" customWidth="1"/>
    <col min="11269" max="11290" width="11" style="95" customWidth="1"/>
    <col min="11291" max="11291" width="14.42578125" style="95" customWidth="1"/>
    <col min="11292" max="11522" width="9.140625" style="95"/>
    <col min="11523" max="11523" width="18.85546875" style="95" customWidth="1"/>
    <col min="11524" max="11524" width="8" style="95" customWidth="1"/>
    <col min="11525" max="11546" width="11" style="95" customWidth="1"/>
    <col min="11547" max="11547" width="14.42578125" style="95" customWidth="1"/>
    <col min="11548" max="11778" width="9.140625" style="95"/>
    <col min="11779" max="11779" width="18.85546875" style="95" customWidth="1"/>
    <col min="11780" max="11780" width="8" style="95" customWidth="1"/>
    <col min="11781" max="11802" width="11" style="95" customWidth="1"/>
    <col min="11803" max="11803" width="14.42578125" style="95" customWidth="1"/>
    <col min="11804" max="12034" width="9.140625" style="95"/>
    <col min="12035" max="12035" width="18.85546875" style="95" customWidth="1"/>
    <col min="12036" max="12036" width="8" style="95" customWidth="1"/>
    <col min="12037" max="12058" width="11" style="95" customWidth="1"/>
    <col min="12059" max="12059" width="14.42578125" style="95" customWidth="1"/>
    <col min="12060" max="12290" width="9.140625" style="95"/>
    <col min="12291" max="12291" width="18.85546875" style="95" customWidth="1"/>
    <col min="12292" max="12292" width="8" style="95" customWidth="1"/>
    <col min="12293" max="12314" width="11" style="95" customWidth="1"/>
    <col min="12315" max="12315" width="14.42578125" style="95" customWidth="1"/>
    <col min="12316" max="12546" width="9.140625" style="95"/>
    <col min="12547" max="12547" width="18.85546875" style="95" customWidth="1"/>
    <col min="12548" max="12548" width="8" style="95" customWidth="1"/>
    <col min="12549" max="12570" width="11" style="95" customWidth="1"/>
    <col min="12571" max="12571" width="14.42578125" style="95" customWidth="1"/>
    <col min="12572" max="12802" width="9.140625" style="95"/>
    <col min="12803" max="12803" width="18.85546875" style="95" customWidth="1"/>
    <col min="12804" max="12804" width="8" style="95" customWidth="1"/>
    <col min="12805" max="12826" width="11" style="95" customWidth="1"/>
    <col min="12827" max="12827" width="14.42578125" style="95" customWidth="1"/>
    <col min="12828" max="13058" width="9.140625" style="95"/>
    <col min="13059" max="13059" width="18.85546875" style="95" customWidth="1"/>
    <col min="13060" max="13060" width="8" style="95" customWidth="1"/>
    <col min="13061" max="13082" width="11" style="95" customWidth="1"/>
    <col min="13083" max="13083" width="14.42578125" style="95" customWidth="1"/>
    <col min="13084" max="13314" width="9.140625" style="95"/>
    <col min="13315" max="13315" width="18.85546875" style="95" customWidth="1"/>
    <col min="13316" max="13316" width="8" style="95" customWidth="1"/>
    <col min="13317" max="13338" width="11" style="95" customWidth="1"/>
    <col min="13339" max="13339" width="14.42578125" style="95" customWidth="1"/>
    <col min="13340" max="13570" width="9.140625" style="95"/>
    <col min="13571" max="13571" width="18.85546875" style="95" customWidth="1"/>
    <col min="13572" max="13572" width="8" style="95" customWidth="1"/>
    <col min="13573" max="13594" width="11" style="95" customWidth="1"/>
    <col min="13595" max="13595" width="14.42578125" style="95" customWidth="1"/>
    <col min="13596" max="13826" width="9.140625" style="95"/>
    <col min="13827" max="13827" width="18.85546875" style="95" customWidth="1"/>
    <col min="13828" max="13828" width="8" style="95" customWidth="1"/>
    <col min="13829" max="13850" width="11" style="95" customWidth="1"/>
    <col min="13851" max="13851" width="14.42578125" style="95" customWidth="1"/>
    <col min="13852" max="14082" width="9.140625" style="95"/>
    <col min="14083" max="14083" width="18.85546875" style="95" customWidth="1"/>
    <col min="14084" max="14084" width="8" style="95" customWidth="1"/>
    <col min="14085" max="14106" width="11" style="95" customWidth="1"/>
    <col min="14107" max="14107" width="14.42578125" style="95" customWidth="1"/>
    <col min="14108" max="14338" width="9.140625" style="95"/>
    <col min="14339" max="14339" width="18.85546875" style="95" customWidth="1"/>
    <col min="14340" max="14340" width="8" style="95" customWidth="1"/>
    <col min="14341" max="14362" width="11" style="95" customWidth="1"/>
    <col min="14363" max="14363" width="14.42578125" style="95" customWidth="1"/>
    <col min="14364" max="14594" width="9.140625" style="95"/>
    <col min="14595" max="14595" width="18.85546875" style="95" customWidth="1"/>
    <col min="14596" max="14596" width="8" style="95" customWidth="1"/>
    <col min="14597" max="14618" width="11" style="95" customWidth="1"/>
    <col min="14619" max="14619" width="14.42578125" style="95" customWidth="1"/>
    <col min="14620" max="14850" width="9.140625" style="95"/>
    <col min="14851" max="14851" width="18.85546875" style="95" customWidth="1"/>
    <col min="14852" max="14852" width="8" style="95" customWidth="1"/>
    <col min="14853" max="14874" width="11" style="95" customWidth="1"/>
    <col min="14875" max="14875" width="14.42578125" style="95" customWidth="1"/>
    <col min="14876" max="15106" width="9.140625" style="95"/>
    <col min="15107" max="15107" width="18.85546875" style="95" customWidth="1"/>
    <col min="15108" max="15108" width="8" style="95" customWidth="1"/>
    <col min="15109" max="15130" width="11" style="95" customWidth="1"/>
    <col min="15131" max="15131" width="14.42578125" style="95" customWidth="1"/>
    <col min="15132" max="15362" width="9.140625" style="95"/>
    <col min="15363" max="15363" width="18.85546875" style="95" customWidth="1"/>
    <col min="15364" max="15364" width="8" style="95" customWidth="1"/>
    <col min="15365" max="15386" width="11" style="95" customWidth="1"/>
    <col min="15387" max="15387" width="14.42578125" style="95" customWidth="1"/>
    <col min="15388" max="15618" width="9.140625" style="95"/>
    <col min="15619" max="15619" width="18.85546875" style="95" customWidth="1"/>
    <col min="15620" max="15620" width="8" style="95" customWidth="1"/>
    <col min="15621" max="15642" width="11" style="95" customWidth="1"/>
    <col min="15643" max="15643" width="14.42578125" style="95" customWidth="1"/>
    <col min="15644" max="15874" width="9.140625" style="95"/>
    <col min="15875" max="15875" width="18.85546875" style="95" customWidth="1"/>
    <col min="15876" max="15876" width="8" style="95" customWidth="1"/>
    <col min="15877" max="15898" width="11" style="95" customWidth="1"/>
    <col min="15899" max="15899" width="14.42578125" style="95" customWidth="1"/>
    <col min="15900" max="16130" width="9.140625" style="95"/>
    <col min="16131" max="16131" width="18.85546875" style="95" customWidth="1"/>
    <col min="16132" max="16132" width="8" style="95" customWidth="1"/>
    <col min="16133" max="16154" width="11" style="95" customWidth="1"/>
    <col min="16155" max="16155" width="14.42578125" style="95" customWidth="1"/>
    <col min="16156" max="16384" width="9.140625" style="95"/>
  </cols>
  <sheetData>
    <row r="1" spans="2:28" s="108" customFormat="1" ht="18" customHeight="1" x14ac:dyDescent="0.15">
      <c r="D1" s="109"/>
      <c r="E1" s="109"/>
      <c r="F1" s="109"/>
      <c r="G1" s="109"/>
    </row>
    <row r="2" spans="2:28" s="108" customFormat="1" ht="18" customHeight="1" x14ac:dyDescent="0.15">
      <c r="D2" s="109"/>
      <c r="E2" s="109"/>
      <c r="F2" s="109"/>
      <c r="G2" s="109"/>
      <c r="Y2" s="125" t="s">
        <v>292</v>
      </c>
      <c r="AB2" s="110"/>
    </row>
    <row r="3" spans="2:28" s="103" customFormat="1" ht="21" customHeight="1" x14ac:dyDescent="0.15">
      <c r="C3" s="651" t="s">
        <v>211</v>
      </c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</row>
    <row r="4" spans="2:28" s="103" customFormat="1" ht="17.25" customHeight="1" x14ac:dyDescent="0.15">
      <c r="C4" s="96"/>
      <c r="D4" s="105"/>
      <c r="E4" s="111"/>
      <c r="F4" s="111"/>
      <c r="G4" s="111"/>
      <c r="W4" s="652" t="s">
        <v>205</v>
      </c>
      <c r="X4" s="652"/>
      <c r="Y4" s="652"/>
    </row>
    <row r="5" spans="2:28" ht="15.95" customHeight="1" x14ac:dyDescent="0.15">
      <c r="B5" s="658" t="s">
        <v>206</v>
      </c>
      <c r="C5" s="658"/>
      <c r="D5" s="658"/>
      <c r="E5" s="653" t="s">
        <v>207</v>
      </c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4"/>
      <c r="Y5" s="655" t="s">
        <v>200</v>
      </c>
    </row>
    <row r="6" spans="2:28" ht="15" customHeight="1" x14ac:dyDescent="0.15">
      <c r="B6" s="658"/>
      <c r="C6" s="658"/>
      <c r="D6" s="658"/>
      <c r="E6" s="143" t="s">
        <v>53</v>
      </c>
      <c r="F6" s="129" t="s">
        <v>54</v>
      </c>
      <c r="G6" s="129" t="s">
        <v>55</v>
      </c>
      <c r="H6" s="129" t="s">
        <v>56</v>
      </c>
      <c r="I6" s="129" t="s">
        <v>57</v>
      </c>
      <c r="J6" s="129" t="s">
        <v>58</v>
      </c>
      <c r="K6" s="129" t="s">
        <v>59</v>
      </c>
      <c r="L6" s="129" t="s">
        <v>60</v>
      </c>
      <c r="M6" s="129" t="s">
        <v>61</v>
      </c>
      <c r="N6" s="129" t="s">
        <v>62</v>
      </c>
      <c r="O6" s="129" t="s">
        <v>63</v>
      </c>
      <c r="P6" s="129" t="s">
        <v>64</v>
      </c>
      <c r="Q6" s="129" t="s">
        <v>65</v>
      </c>
      <c r="R6" s="129" t="s">
        <v>66</v>
      </c>
      <c r="S6" s="129" t="s">
        <v>67</v>
      </c>
      <c r="T6" s="129" t="s">
        <v>240</v>
      </c>
      <c r="U6" s="129" t="s">
        <v>306</v>
      </c>
      <c r="V6" s="129" t="s">
        <v>343</v>
      </c>
      <c r="W6" s="129" t="s">
        <v>345</v>
      </c>
      <c r="X6" s="129" t="s">
        <v>346</v>
      </c>
      <c r="Y6" s="656"/>
    </row>
    <row r="7" spans="2:28" ht="15" customHeight="1" x14ac:dyDescent="0.15">
      <c r="B7" s="658"/>
      <c r="C7" s="658"/>
      <c r="D7" s="658"/>
      <c r="E7" s="144" t="s">
        <v>90</v>
      </c>
      <c r="F7" s="130" t="s">
        <v>91</v>
      </c>
      <c r="G7" s="130" t="s">
        <v>92</v>
      </c>
      <c r="H7" s="130" t="s">
        <v>93</v>
      </c>
      <c r="I7" s="130" t="s">
        <v>94</v>
      </c>
      <c r="J7" s="130" t="s">
        <v>95</v>
      </c>
      <c r="K7" s="130" t="s">
        <v>96</v>
      </c>
      <c r="L7" s="130" t="s">
        <v>97</v>
      </c>
      <c r="M7" s="130" t="s">
        <v>98</v>
      </c>
      <c r="N7" s="130" t="s">
        <v>99</v>
      </c>
      <c r="O7" s="130" t="s">
        <v>100</v>
      </c>
      <c r="P7" s="130" t="s">
        <v>101</v>
      </c>
      <c r="Q7" s="130" t="s">
        <v>102</v>
      </c>
      <c r="R7" s="130" t="s">
        <v>103</v>
      </c>
      <c r="S7" s="130" t="s">
        <v>104</v>
      </c>
      <c r="T7" s="130" t="s">
        <v>241</v>
      </c>
      <c r="U7" s="130" t="s">
        <v>307</v>
      </c>
      <c r="V7" s="130" t="s">
        <v>344</v>
      </c>
      <c r="W7" s="130" t="s">
        <v>347</v>
      </c>
      <c r="X7" s="130" t="s">
        <v>348</v>
      </c>
      <c r="Y7" s="657"/>
    </row>
    <row r="8" spans="2:28" ht="15" customHeight="1" x14ac:dyDescent="0.15">
      <c r="B8" s="371" t="s">
        <v>239</v>
      </c>
      <c r="C8" s="368"/>
      <c r="D8" s="369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58"/>
    </row>
    <row r="9" spans="2:28" ht="15.95" customHeight="1" x14ac:dyDescent="0.15">
      <c r="B9" s="372"/>
      <c r="C9" s="649"/>
      <c r="D9" s="183" t="s">
        <v>208</v>
      </c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73"/>
    </row>
    <row r="10" spans="2:28" ht="15.95" customHeight="1" x14ac:dyDescent="0.15">
      <c r="B10" s="372"/>
      <c r="C10" s="650"/>
      <c r="D10" s="97" t="s">
        <v>209</v>
      </c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79"/>
    </row>
    <row r="11" spans="2:28" ht="15.95" customHeight="1" x14ac:dyDescent="0.15">
      <c r="B11" s="372"/>
      <c r="C11" s="649"/>
      <c r="D11" s="183" t="s">
        <v>208</v>
      </c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73"/>
    </row>
    <row r="12" spans="2:28" ht="15.95" customHeight="1" x14ac:dyDescent="0.15">
      <c r="B12" s="372"/>
      <c r="C12" s="650"/>
      <c r="D12" s="97" t="s">
        <v>209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79"/>
    </row>
    <row r="13" spans="2:28" ht="15.95" customHeight="1" x14ac:dyDescent="0.15">
      <c r="B13" s="372"/>
      <c r="C13" s="649"/>
      <c r="D13" s="183" t="s">
        <v>208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73"/>
    </row>
    <row r="14" spans="2:28" ht="15.95" customHeight="1" x14ac:dyDescent="0.15">
      <c r="B14" s="372"/>
      <c r="C14" s="650"/>
      <c r="D14" s="97" t="s">
        <v>209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79"/>
    </row>
    <row r="15" spans="2:28" ht="15.95" customHeight="1" x14ac:dyDescent="0.15">
      <c r="B15" s="374"/>
      <c r="C15" s="373" t="s">
        <v>353</v>
      </c>
      <c r="D15" s="375" t="s">
        <v>209</v>
      </c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  <c r="Y15" s="367"/>
    </row>
    <row r="16" spans="2:28" ht="15" customHeight="1" x14ac:dyDescent="0.15">
      <c r="B16" s="371" t="s">
        <v>351</v>
      </c>
      <c r="C16" s="368"/>
      <c r="D16" s="369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58"/>
    </row>
    <row r="17" spans="2:25" ht="15.95" customHeight="1" x14ac:dyDescent="0.15">
      <c r="B17" s="372"/>
      <c r="C17" s="649"/>
      <c r="D17" s="183" t="s">
        <v>208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73"/>
    </row>
    <row r="18" spans="2:25" ht="15.95" customHeight="1" x14ac:dyDescent="0.15">
      <c r="B18" s="372"/>
      <c r="C18" s="650"/>
      <c r="D18" s="97" t="s">
        <v>209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79"/>
    </row>
    <row r="19" spans="2:25" ht="15.95" customHeight="1" x14ac:dyDescent="0.15">
      <c r="B19" s="372"/>
      <c r="C19" s="649"/>
      <c r="D19" s="183" t="s">
        <v>208</v>
      </c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73"/>
    </row>
    <row r="20" spans="2:25" ht="15.95" customHeight="1" x14ac:dyDescent="0.15">
      <c r="B20" s="372"/>
      <c r="C20" s="650"/>
      <c r="D20" s="97" t="s">
        <v>209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79"/>
    </row>
    <row r="21" spans="2:25" ht="15.95" customHeight="1" x14ac:dyDescent="0.15">
      <c r="B21" s="372"/>
      <c r="C21" s="649"/>
      <c r="D21" s="183" t="s">
        <v>208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73"/>
    </row>
    <row r="22" spans="2:25" ht="15.95" customHeight="1" x14ac:dyDescent="0.15">
      <c r="B22" s="372"/>
      <c r="C22" s="650"/>
      <c r="D22" s="97" t="s">
        <v>209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79"/>
    </row>
    <row r="23" spans="2:25" ht="15.95" customHeight="1" x14ac:dyDescent="0.15">
      <c r="B23" s="374"/>
      <c r="C23" s="373" t="s">
        <v>353</v>
      </c>
      <c r="D23" s="375" t="s">
        <v>209</v>
      </c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7"/>
    </row>
    <row r="24" spans="2:25" ht="15" customHeight="1" x14ac:dyDescent="0.15">
      <c r="B24" s="371" t="s">
        <v>352</v>
      </c>
      <c r="C24" s="368"/>
      <c r="D24" s="369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58"/>
    </row>
    <row r="25" spans="2:25" ht="15.95" customHeight="1" x14ac:dyDescent="0.15">
      <c r="B25" s="372"/>
      <c r="C25" s="649"/>
      <c r="D25" s="183" t="s">
        <v>208</v>
      </c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73"/>
    </row>
    <row r="26" spans="2:25" ht="15.95" customHeight="1" x14ac:dyDescent="0.15">
      <c r="B26" s="372"/>
      <c r="C26" s="650"/>
      <c r="D26" s="97" t="s">
        <v>209</v>
      </c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79"/>
    </row>
    <row r="27" spans="2:25" ht="15.95" customHeight="1" x14ac:dyDescent="0.15">
      <c r="B27" s="372"/>
      <c r="C27" s="649"/>
      <c r="D27" s="183" t="s">
        <v>208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73"/>
    </row>
    <row r="28" spans="2:25" ht="15.95" customHeight="1" x14ac:dyDescent="0.15">
      <c r="B28" s="372"/>
      <c r="C28" s="650"/>
      <c r="D28" s="97" t="s">
        <v>209</v>
      </c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79"/>
    </row>
    <row r="29" spans="2:25" ht="15.95" customHeight="1" x14ac:dyDescent="0.15">
      <c r="B29" s="372"/>
      <c r="C29" s="649"/>
      <c r="D29" s="183" t="s">
        <v>208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73"/>
    </row>
    <row r="30" spans="2:25" ht="15.95" customHeight="1" x14ac:dyDescent="0.15">
      <c r="B30" s="372"/>
      <c r="C30" s="650"/>
      <c r="D30" s="97" t="s">
        <v>209</v>
      </c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79"/>
    </row>
    <row r="31" spans="2:25" ht="15.95" customHeight="1" x14ac:dyDescent="0.15">
      <c r="B31" s="374"/>
      <c r="C31" s="376" t="s">
        <v>353</v>
      </c>
      <c r="D31" s="375" t="s">
        <v>209</v>
      </c>
      <c r="E31" s="377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378"/>
      <c r="T31" s="378"/>
      <c r="U31" s="378"/>
      <c r="V31" s="378"/>
      <c r="W31" s="378"/>
      <c r="X31" s="378"/>
      <c r="Y31" s="379"/>
    </row>
    <row r="32" spans="2:25" ht="15" customHeight="1" x14ac:dyDescent="0.15">
      <c r="B32" s="372" t="s">
        <v>108</v>
      </c>
      <c r="C32" s="364"/>
      <c r="D32" s="106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59"/>
    </row>
    <row r="33" spans="2:25" ht="15.95" customHeight="1" x14ac:dyDescent="0.15">
      <c r="B33" s="372"/>
      <c r="C33" s="649"/>
      <c r="D33" s="183" t="s">
        <v>208</v>
      </c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73"/>
    </row>
    <row r="34" spans="2:25" ht="15.95" customHeight="1" x14ac:dyDescent="0.15">
      <c r="B34" s="372"/>
      <c r="C34" s="650"/>
      <c r="D34" s="97" t="s">
        <v>209</v>
      </c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79"/>
    </row>
    <row r="35" spans="2:25" ht="15.95" customHeight="1" x14ac:dyDescent="0.15">
      <c r="B35" s="372"/>
      <c r="C35" s="649"/>
      <c r="D35" s="183" t="s">
        <v>208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73"/>
    </row>
    <row r="36" spans="2:25" ht="15.95" customHeight="1" x14ac:dyDescent="0.15">
      <c r="B36" s="372"/>
      <c r="C36" s="650"/>
      <c r="D36" s="97" t="s">
        <v>209</v>
      </c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79"/>
    </row>
    <row r="37" spans="2:25" ht="15.95" customHeight="1" x14ac:dyDescent="0.15">
      <c r="B37" s="372"/>
      <c r="C37" s="649"/>
      <c r="D37" s="183" t="s">
        <v>208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73"/>
    </row>
    <row r="38" spans="2:25" ht="15.95" customHeight="1" x14ac:dyDescent="0.15">
      <c r="B38" s="372"/>
      <c r="C38" s="650"/>
      <c r="D38" s="97" t="s">
        <v>209</v>
      </c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79"/>
    </row>
    <row r="39" spans="2:25" ht="15.95" customHeight="1" x14ac:dyDescent="0.15">
      <c r="B39" s="372"/>
      <c r="C39" s="649"/>
      <c r="D39" s="183" t="s">
        <v>208</v>
      </c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73"/>
    </row>
    <row r="40" spans="2:25" ht="15.95" customHeight="1" x14ac:dyDescent="0.15">
      <c r="B40" s="372"/>
      <c r="C40" s="650"/>
      <c r="D40" s="97" t="s">
        <v>209</v>
      </c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79"/>
    </row>
    <row r="41" spans="2:25" ht="15.95" customHeight="1" x14ac:dyDescent="0.15">
      <c r="B41" s="372"/>
      <c r="C41" s="649"/>
      <c r="D41" s="183" t="s">
        <v>208</v>
      </c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73"/>
    </row>
    <row r="42" spans="2:25" ht="15.95" customHeight="1" x14ac:dyDescent="0.15">
      <c r="B42" s="372"/>
      <c r="C42" s="650"/>
      <c r="D42" s="97" t="s">
        <v>209</v>
      </c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79"/>
    </row>
    <row r="43" spans="2:25" ht="15.95" customHeight="1" x14ac:dyDescent="0.15">
      <c r="B43" s="374"/>
      <c r="C43" s="376" t="s">
        <v>353</v>
      </c>
      <c r="D43" s="375" t="s">
        <v>209</v>
      </c>
      <c r="E43" s="377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9"/>
    </row>
    <row r="44" spans="2:25" ht="15.95" customHeight="1" x14ac:dyDescent="0.15">
      <c r="B44" s="646" t="s">
        <v>8</v>
      </c>
      <c r="C44" s="647"/>
      <c r="D44" s="648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5"/>
    </row>
    <row r="45" spans="2:25" s="101" customFormat="1" ht="7.5" customHeight="1" x14ac:dyDescent="0.15">
      <c r="C45" s="122"/>
      <c r="D45" s="102"/>
      <c r="E45" s="137"/>
      <c r="F45" s="137"/>
      <c r="G45" s="137"/>
    </row>
    <row r="46" spans="2:25" s="101" customFormat="1" ht="12" x14ac:dyDescent="0.15">
      <c r="B46" s="101" t="s">
        <v>270</v>
      </c>
      <c r="D46" s="102"/>
      <c r="E46" s="137"/>
      <c r="F46" s="137"/>
      <c r="G46" s="137"/>
    </row>
    <row r="47" spans="2:25" s="133" customFormat="1" ht="12" x14ac:dyDescent="0.15">
      <c r="B47" s="122" t="s">
        <v>276</v>
      </c>
    </row>
    <row r="48" spans="2:25" s="101" customFormat="1" ht="12" x14ac:dyDescent="0.15">
      <c r="B48" s="122" t="s">
        <v>309</v>
      </c>
      <c r="D48" s="102"/>
      <c r="E48" s="137"/>
      <c r="F48" s="137"/>
      <c r="G48" s="137"/>
    </row>
    <row r="49" spans="2:7" s="101" customFormat="1" ht="12" x14ac:dyDescent="0.15">
      <c r="B49" s="122" t="s">
        <v>278</v>
      </c>
      <c r="D49" s="102"/>
      <c r="E49" s="137"/>
      <c r="F49" s="137"/>
      <c r="G49" s="137"/>
    </row>
    <row r="50" spans="2:7" s="122" customFormat="1" ht="12" x14ac:dyDescent="0.15">
      <c r="B50" s="122" t="s">
        <v>279</v>
      </c>
      <c r="E50" s="139"/>
      <c r="F50" s="139"/>
      <c r="G50" s="139"/>
    </row>
    <row r="51" spans="2:7" s="117" customFormat="1" ht="30" customHeight="1" x14ac:dyDescent="0.15">
      <c r="E51" s="140"/>
      <c r="F51" s="140"/>
      <c r="G51" s="140"/>
    </row>
  </sheetData>
  <sheetProtection insertRows="0"/>
  <protectedRanges>
    <protectedRange sqref="D48:IX50 B48:B50" name="範囲3"/>
    <protectedRange sqref="B44 C33:X43 C9:X15 C17:X23 C25:X31 D44:X44" name="範囲1"/>
  </protectedRanges>
  <mergeCells count="20">
    <mergeCell ref="C21:C22"/>
    <mergeCell ref="C9:C10"/>
    <mergeCell ref="C11:C12"/>
    <mergeCell ref="C13:C14"/>
    <mergeCell ref="C17:C18"/>
    <mergeCell ref="C19:C20"/>
    <mergeCell ref="C3:Y3"/>
    <mergeCell ref="W4:Y4"/>
    <mergeCell ref="E5:X5"/>
    <mergeCell ref="Y5:Y7"/>
    <mergeCell ref="B5:D7"/>
    <mergeCell ref="B44:D44"/>
    <mergeCell ref="C39:C40"/>
    <mergeCell ref="C41:C42"/>
    <mergeCell ref="C25:C26"/>
    <mergeCell ref="C27:C28"/>
    <mergeCell ref="C29:C30"/>
    <mergeCell ref="C33:C34"/>
    <mergeCell ref="C35:C36"/>
    <mergeCell ref="C37:C38"/>
  </mergeCells>
  <phoneticPr fontId="4"/>
  <printOptions horizontalCentered="1"/>
  <pageMargins left="0.51181102362204722" right="0.59055118110236227" top="0.98425196850393704" bottom="0.98425196850393704" header="0.51181102362204722" footer="0.5118110236220472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43"/>
  <sheetViews>
    <sheetView showGridLines="0" zoomScale="85" zoomScaleNormal="85" zoomScaleSheetLayoutView="85" workbookViewId="0">
      <selection activeCell="X34" sqref="X34"/>
    </sheetView>
  </sheetViews>
  <sheetFormatPr defaultRowHeight="30" customHeight="1" x14ac:dyDescent="0.15"/>
  <cols>
    <col min="1" max="1" width="2.28515625" style="95" customWidth="1"/>
    <col min="2" max="2" width="21.5703125" style="98" customWidth="1"/>
    <col min="3" max="3" width="8.5703125" style="98" customWidth="1"/>
    <col min="4" max="23" width="9.28515625" style="95" customWidth="1"/>
    <col min="24" max="24" width="12.140625" style="95" customWidth="1"/>
    <col min="25" max="25" width="11.42578125" style="95" bestFit="1" customWidth="1"/>
    <col min="26" max="256" width="9.140625" style="95"/>
    <col min="257" max="257" width="3.5703125" style="95" customWidth="1"/>
    <col min="258" max="258" width="24.5703125" style="95" customWidth="1"/>
    <col min="259" max="259" width="9.5703125" style="95" customWidth="1"/>
    <col min="260" max="279" width="9.28515625" style="95" customWidth="1"/>
    <col min="280" max="280" width="12.140625" style="95" customWidth="1"/>
    <col min="281" max="281" width="11.42578125" style="95" bestFit="1" customWidth="1"/>
    <col min="282" max="512" width="9.140625" style="95"/>
    <col min="513" max="513" width="3.5703125" style="95" customWidth="1"/>
    <col min="514" max="514" width="24.5703125" style="95" customWidth="1"/>
    <col min="515" max="515" width="9.5703125" style="95" customWidth="1"/>
    <col min="516" max="535" width="9.28515625" style="95" customWidth="1"/>
    <col min="536" max="536" width="12.140625" style="95" customWidth="1"/>
    <col min="537" max="537" width="11.42578125" style="95" bestFit="1" customWidth="1"/>
    <col min="538" max="768" width="9.140625" style="95"/>
    <col min="769" max="769" width="3.5703125" style="95" customWidth="1"/>
    <col min="770" max="770" width="24.5703125" style="95" customWidth="1"/>
    <col min="771" max="771" width="9.5703125" style="95" customWidth="1"/>
    <col min="772" max="791" width="9.28515625" style="95" customWidth="1"/>
    <col min="792" max="792" width="12.140625" style="95" customWidth="1"/>
    <col min="793" max="793" width="11.42578125" style="95" bestFit="1" customWidth="1"/>
    <col min="794" max="1024" width="9.140625" style="95"/>
    <col min="1025" max="1025" width="3.5703125" style="95" customWidth="1"/>
    <col min="1026" max="1026" width="24.5703125" style="95" customWidth="1"/>
    <col min="1027" max="1027" width="9.5703125" style="95" customWidth="1"/>
    <col min="1028" max="1047" width="9.28515625" style="95" customWidth="1"/>
    <col min="1048" max="1048" width="12.140625" style="95" customWidth="1"/>
    <col min="1049" max="1049" width="11.42578125" style="95" bestFit="1" customWidth="1"/>
    <col min="1050" max="1280" width="9.140625" style="95"/>
    <col min="1281" max="1281" width="3.5703125" style="95" customWidth="1"/>
    <col min="1282" max="1282" width="24.5703125" style="95" customWidth="1"/>
    <col min="1283" max="1283" width="9.5703125" style="95" customWidth="1"/>
    <col min="1284" max="1303" width="9.28515625" style="95" customWidth="1"/>
    <col min="1304" max="1304" width="12.140625" style="95" customWidth="1"/>
    <col min="1305" max="1305" width="11.42578125" style="95" bestFit="1" customWidth="1"/>
    <col min="1306" max="1536" width="9.140625" style="95"/>
    <col min="1537" max="1537" width="3.5703125" style="95" customWidth="1"/>
    <col min="1538" max="1538" width="24.5703125" style="95" customWidth="1"/>
    <col min="1539" max="1539" width="9.5703125" style="95" customWidth="1"/>
    <col min="1540" max="1559" width="9.28515625" style="95" customWidth="1"/>
    <col min="1560" max="1560" width="12.140625" style="95" customWidth="1"/>
    <col min="1561" max="1561" width="11.42578125" style="95" bestFit="1" customWidth="1"/>
    <col min="1562" max="1792" width="9.140625" style="95"/>
    <col min="1793" max="1793" width="3.5703125" style="95" customWidth="1"/>
    <col min="1794" max="1794" width="24.5703125" style="95" customWidth="1"/>
    <col min="1795" max="1795" width="9.5703125" style="95" customWidth="1"/>
    <col min="1796" max="1815" width="9.28515625" style="95" customWidth="1"/>
    <col min="1816" max="1816" width="12.140625" style="95" customWidth="1"/>
    <col min="1817" max="1817" width="11.42578125" style="95" bestFit="1" customWidth="1"/>
    <col min="1818" max="2048" width="9.140625" style="95"/>
    <col min="2049" max="2049" width="3.5703125" style="95" customWidth="1"/>
    <col min="2050" max="2050" width="24.5703125" style="95" customWidth="1"/>
    <col min="2051" max="2051" width="9.5703125" style="95" customWidth="1"/>
    <col min="2052" max="2071" width="9.28515625" style="95" customWidth="1"/>
    <col min="2072" max="2072" width="12.140625" style="95" customWidth="1"/>
    <col min="2073" max="2073" width="11.42578125" style="95" bestFit="1" customWidth="1"/>
    <col min="2074" max="2304" width="9.140625" style="95"/>
    <col min="2305" max="2305" width="3.5703125" style="95" customWidth="1"/>
    <col min="2306" max="2306" width="24.5703125" style="95" customWidth="1"/>
    <col min="2307" max="2307" width="9.5703125" style="95" customWidth="1"/>
    <col min="2308" max="2327" width="9.28515625" style="95" customWidth="1"/>
    <col min="2328" max="2328" width="12.140625" style="95" customWidth="1"/>
    <col min="2329" max="2329" width="11.42578125" style="95" bestFit="1" customWidth="1"/>
    <col min="2330" max="2560" width="9.140625" style="95"/>
    <col min="2561" max="2561" width="3.5703125" style="95" customWidth="1"/>
    <col min="2562" max="2562" width="24.5703125" style="95" customWidth="1"/>
    <col min="2563" max="2563" width="9.5703125" style="95" customWidth="1"/>
    <col min="2564" max="2583" width="9.28515625" style="95" customWidth="1"/>
    <col min="2584" max="2584" width="12.140625" style="95" customWidth="1"/>
    <col min="2585" max="2585" width="11.42578125" style="95" bestFit="1" customWidth="1"/>
    <col min="2586" max="2816" width="9.140625" style="95"/>
    <col min="2817" max="2817" width="3.5703125" style="95" customWidth="1"/>
    <col min="2818" max="2818" width="24.5703125" style="95" customWidth="1"/>
    <col min="2819" max="2819" width="9.5703125" style="95" customWidth="1"/>
    <col min="2820" max="2839" width="9.28515625" style="95" customWidth="1"/>
    <col min="2840" max="2840" width="12.140625" style="95" customWidth="1"/>
    <col min="2841" max="2841" width="11.42578125" style="95" bestFit="1" customWidth="1"/>
    <col min="2842" max="3072" width="9.140625" style="95"/>
    <col min="3073" max="3073" width="3.5703125" style="95" customWidth="1"/>
    <col min="3074" max="3074" width="24.5703125" style="95" customWidth="1"/>
    <col min="3075" max="3075" width="9.5703125" style="95" customWidth="1"/>
    <col min="3076" max="3095" width="9.28515625" style="95" customWidth="1"/>
    <col min="3096" max="3096" width="12.140625" style="95" customWidth="1"/>
    <col min="3097" max="3097" width="11.42578125" style="95" bestFit="1" customWidth="1"/>
    <col min="3098" max="3328" width="9.140625" style="95"/>
    <col min="3329" max="3329" width="3.5703125" style="95" customWidth="1"/>
    <col min="3330" max="3330" width="24.5703125" style="95" customWidth="1"/>
    <col min="3331" max="3331" width="9.5703125" style="95" customWidth="1"/>
    <col min="3332" max="3351" width="9.28515625" style="95" customWidth="1"/>
    <col min="3352" max="3352" width="12.140625" style="95" customWidth="1"/>
    <col min="3353" max="3353" width="11.42578125" style="95" bestFit="1" customWidth="1"/>
    <col min="3354" max="3584" width="9.140625" style="95"/>
    <col min="3585" max="3585" width="3.5703125" style="95" customWidth="1"/>
    <col min="3586" max="3586" width="24.5703125" style="95" customWidth="1"/>
    <col min="3587" max="3587" width="9.5703125" style="95" customWidth="1"/>
    <col min="3588" max="3607" width="9.28515625" style="95" customWidth="1"/>
    <col min="3608" max="3608" width="12.140625" style="95" customWidth="1"/>
    <col min="3609" max="3609" width="11.42578125" style="95" bestFit="1" customWidth="1"/>
    <col min="3610" max="3840" width="9.140625" style="95"/>
    <col min="3841" max="3841" width="3.5703125" style="95" customWidth="1"/>
    <col min="3842" max="3842" width="24.5703125" style="95" customWidth="1"/>
    <col min="3843" max="3843" width="9.5703125" style="95" customWidth="1"/>
    <col min="3844" max="3863" width="9.28515625" style="95" customWidth="1"/>
    <col min="3864" max="3864" width="12.140625" style="95" customWidth="1"/>
    <col min="3865" max="3865" width="11.42578125" style="95" bestFit="1" customWidth="1"/>
    <col min="3866" max="4096" width="9.140625" style="95"/>
    <col min="4097" max="4097" width="3.5703125" style="95" customWidth="1"/>
    <col min="4098" max="4098" width="24.5703125" style="95" customWidth="1"/>
    <col min="4099" max="4099" width="9.5703125" style="95" customWidth="1"/>
    <col min="4100" max="4119" width="9.28515625" style="95" customWidth="1"/>
    <col min="4120" max="4120" width="12.140625" style="95" customWidth="1"/>
    <col min="4121" max="4121" width="11.42578125" style="95" bestFit="1" customWidth="1"/>
    <col min="4122" max="4352" width="9.140625" style="95"/>
    <col min="4353" max="4353" width="3.5703125" style="95" customWidth="1"/>
    <col min="4354" max="4354" width="24.5703125" style="95" customWidth="1"/>
    <col min="4355" max="4355" width="9.5703125" style="95" customWidth="1"/>
    <col min="4356" max="4375" width="9.28515625" style="95" customWidth="1"/>
    <col min="4376" max="4376" width="12.140625" style="95" customWidth="1"/>
    <col min="4377" max="4377" width="11.42578125" style="95" bestFit="1" customWidth="1"/>
    <col min="4378" max="4608" width="9.140625" style="95"/>
    <col min="4609" max="4609" width="3.5703125" style="95" customWidth="1"/>
    <col min="4610" max="4610" width="24.5703125" style="95" customWidth="1"/>
    <col min="4611" max="4611" width="9.5703125" style="95" customWidth="1"/>
    <col min="4612" max="4631" width="9.28515625" style="95" customWidth="1"/>
    <col min="4632" max="4632" width="12.140625" style="95" customWidth="1"/>
    <col min="4633" max="4633" width="11.42578125" style="95" bestFit="1" customWidth="1"/>
    <col min="4634" max="4864" width="9.140625" style="95"/>
    <col min="4865" max="4865" width="3.5703125" style="95" customWidth="1"/>
    <col min="4866" max="4866" width="24.5703125" style="95" customWidth="1"/>
    <col min="4867" max="4867" width="9.5703125" style="95" customWidth="1"/>
    <col min="4868" max="4887" width="9.28515625" style="95" customWidth="1"/>
    <col min="4888" max="4888" width="12.140625" style="95" customWidth="1"/>
    <col min="4889" max="4889" width="11.42578125" style="95" bestFit="1" customWidth="1"/>
    <col min="4890" max="5120" width="9.140625" style="95"/>
    <col min="5121" max="5121" width="3.5703125" style="95" customWidth="1"/>
    <col min="5122" max="5122" width="24.5703125" style="95" customWidth="1"/>
    <col min="5123" max="5123" width="9.5703125" style="95" customWidth="1"/>
    <col min="5124" max="5143" width="9.28515625" style="95" customWidth="1"/>
    <col min="5144" max="5144" width="12.140625" style="95" customWidth="1"/>
    <col min="5145" max="5145" width="11.42578125" style="95" bestFit="1" customWidth="1"/>
    <col min="5146" max="5376" width="9.140625" style="95"/>
    <col min="5377" max="5377" width="3.5703125" style="95" customWidth="1"/>
    <col min="5378" max="5378" width="24.5703125" style="95" customWidth="1"/>
    <col min="5379" max="5379" width="9.5703125" style="95" customWidth="1"/>
    <col min="5380" max="5399" width="9.28515625" style="95" customWidth="1"/>
    <col min="5400" max="5400" width="12.140625" style="95" customWidth="1"/>
    <col min="5401" max="5401" width="11.42578125" style="95" bestFit="1" customWidth="1"/>
    <col min="5402" max="5632" width="9.140625" style="95"/>
    <col min="5633" max="5633" width="3.5703125" style="95" customWidth="1"/>
    <col min="5634" max="5634" width="24.5703125" style="95" customWidth="1"/>
    <col min="5635" max="5635" width="9.5703125" style="95" customWidth="1"/>
    <col min="5636" max="5655" width="9.28515625" style="95" customWidth="1"/>
    <col min="5656" max="5656" width="12.140625" style="95" customWidth="1"/>
    <col min="5657" max="5657" width="11.42578125" style="95" bestFit="1" customWidth="1"/>
    <col min="5658" max="5888" width="9.140625" style="95"/>
    <col min="5889" max="5889" width="3.5703125" style="95" customWidth="1"/>
    <col min="5890" max="5890" width="24.5703125" style="95" customWidth="1"/>
    <col min="5891" max="5891" width="9.5703125" style="95" customWidth="1"/>
    <col min="5892" max="5911" width="9.28515625" style="95" customWidth="1"/>
    <col min="5912" max="5912" width="12.140625" style="95" customWidth="1"/>
    <col min="5913" max="5913" width="11.42578125" style="95" bestFit="1" customWidth="1"/>
    <col min="5914" max="6144" width="9.140625" style="95"/>
    <col min="6145" max="6145" width="3.5703125" style="95" customWidth="1"/>
    <col min="6146" max="6146" width="24.5703125" style="95" customWidth="1"/>
    <col min="6147" max="6147" width="9.5703125" style="95" customWidth="1"/>
    <col min="6148" max="6167" width="9.28515625" style="95" customWidth="1"/>
    <col min="6168" max="6168" width="12.140625" style="95" customWidth="1"/>
    <col min="6169" max="6169" width="11.42578125" style="95" bestFit="1" customWidth="1"/>
    <col min="6170" max="6400" width="9.140625" style="95"/>
    <col min="6401" max="6401" width="3.5703125" style="95" customWidth="1"/>
    <col min="6402" max="6402" width="24.5703125" style="95" customWidth="1"/>
    <col min="6403" max="6403" width="9.5703125" style="95" customWidth="1"/>
    <col min="6404" max="6423" width="9.28515625" style="95" customWidth="1"/>
    <col min="6424" max="6424" width="12.140625" style="95" customWidth="1"/>
    <col min="6425" max="6425" width="11.42578125" style="95" bestFit="1" customWidth="1"/>
    <col min="6426" max="6656" width="9.140625" style="95"/>
    <col min="6657" max="6657" width="3.5703125" style="95" customWidth="1"/>
    <col min="6658" max="6658" width="24.5703125" style="95" customWidth="1"/>
    <col min="6659" max="6659" width="9.5703125" style="95" customWidth="1"/>
    <col min="6660" max="6679" width="9.28515625" style="95" customWidth="1"/>
    <col min="6680" max="6680" width="12.140625" style="95" customWidth="1"/>
    <col min="6681" max="6681" width="11.42578125" style="95" bestFit="1" customWidth="1"/>
    <col min="6682" max="6912" width="9.140625" style="95"/>
    <col min="6913" max="6913" width="3.5703125" style="95" customWidth="1"/>
    <col min="6914" max="6914" width="24.5703125" style="95" customWidth="1"/>
    <col min="6915" max="6915" width="9.5703125" style="95" customWidth="1"/>
    <col min="6916" max="6935" width="9.28515625" style="95" customWidth="1"/>
    <col min="6936" max="6936" width="12.140625" style="95" customWidth="1"/>
    <col min="6937" max="6937" width="11.42578125" style="95" bestFit="1" customWidth="1"/>
    <col min="6938" max="7168" width="9.140625" style="95"/>
    <col min="7169" max="7169" width="3.5703125" style="95" customWidth="1"/>
    <col min="7170" max="7170" width="24.5703125" style="95" customWidth="1"/>
    <col min="7171" max="7171" width="9.5703125" style="95" customWidth="1"/>
    <col min="7172" max="7191" width="9.28515625" style="95" customWidth="1"/>
    <col min="7192" max="7192" width="12.140625" style="95" customWidth="1"/>
    <col min="7193" max="7193" width="11.42578125" style="95" bestFit="1" customWidth="1"/>
    <col min="7194" max="7424" width="9.140625" style="95"/>
    <col min="7425" max="7425" width="3.5703125" style="95" customWidth="1"/>
    <col min="7426" max="7426" width="24.5703125" style="95" customWidth="1"/>
    <col min="7427" max="7427" width="9.5703125" style="95" customWidth="1"/>
    <col min="7428" max="7447" width="9.28515625" style="95" customWidth="1"/>
    <col min="7448" max="7448" width="12.140625" style="95" customWidth="1"/>
    <col min="7449" max="7449" width="11.42578125" style="95" bestFit="1" customWidth="1"/>
    <col min="7450" max="7680" width="9.140625" style="95"/>
    <col min="7681" max="7681" width="3.5703125" style="95" customWidth="1"/>
    <col min="7682" max="7682" width="24.5703125" style="95" customWidth="1"/>
    <col min="7683" max="7683" width="9.5703125" style="95" customWidth="1"/>
    <col min="7684" max="7703" width="9.28515625" style="95" customWidth="1"/>
    <col min="7704" max="7704" width="12.140625" style="95" customWidth="1"/>
    <col min="7705" max="7705" width="11.42578125" style="95" bestFit="1" customWidth="1"/>
    <col min="7706" max="7936" width="9.140625" style="95"/>
    <col min="7937" max="7937" width="3.5703125" style="95" customWidth="1"/>
    <col min="7938" max="7938" width="24.5703125" style="95" customWidth="1"/>
    <col min="7939" max="7939" width="9.5703125" style="95" customWidth="1"/>
    <col min="7940" max="7959" width="9.28515625" style="95" customWidth="1"/>
    <col min="7960" max="7960" width="12.140625" style="95" customWidth="1"/>
    <col min="7961" max="7961" width="11.42578125" style="95" bestFit="1" customWidth="1"/>
    <col min="7962" max="8192" width="9.140625" style="95"/>
    <col min="8193" max="8193" width="3.5703125" style="95" customWidth="1"/>
    <col min="8194" max="8194" width="24.5703125" style="95" customWidth="1"/>
    <col min="8195" max="8195" width="9.5703125" style="95" customWidth="1"/>
    <col min="8196" max="8215" width="9.28515625" style="95" customWidth="1"/>
    <col min="8216" max="8216" width="12.140625" style="95" customWidth="1"/>
    <col min="8217" max="8217" width="11.42578125" style="95" bestFit="1" customWidth="1"/>
    <col min="8218" max="8448" width="9.140625" style="95"/>
    <col min="8449" max="8449" width="3.5703125" style="95" customWidth="1"/>
    <col min="8450" max="8450" width="24.5703125" style="95" customWidth="1"/>
    <col min="8451" max="8451" width="9.5703125" style="95" customWidth="1"/>
    <col min="8452" max="8471" width="9.28515625" style="95" customWidth="1"/>
    <col min="8472" max="8472" width="12.140625" style="95" customWidth="1"/>
    <col min="8473" max="8473" width="11.42578125" style="95" bestFit="1" customWidth="1"/>
    <col min="8474" max="8704" width="9.140625" style="95"/>
    <col min="8705" max="8705" width="3.5703125" style="95" customWidth="1"/>
    <col min="8706" max="8706" width="24.5703125" style="95" customWidth="1"/>
    <col min="8707" max="8707" width="9.5703125" style="95" customWidth="1"/>
    <col min="8708" max="8727" width="9.28515625" style="95" customWidth="1"/>
    <col min="8728" max="8728" width="12.140625" style="95" customWidth="1"/>
    <col min="8729" max="8729" width="11.42578125" style="95" bestFit="1" customWidth="1"/>
    <col min="8730" max="8960" width="9.140625" style="95"/>
    <col min="8961" max="8961" width="3.5703125" style="95" customWidth="1"/>
    <col min="8962" max="8962" width="24.5703125" style="95" customWidth="1"/>
    <col min="8963" max="8963" width="9.5703125" style="95" customWidth="1"/>
    <col min="8964" max="8983" width="9.28515625" style="95" customWidth="1"/>
    <col min="8984" max="8984" width="12.140625" style="95" customWidth="1"/>
    <col min="8985" max="8985" width="11.42578125" style="95" bestFit="1" customWidth="1"/>
    <col min="8986" max="9216" width="9.140625" style="95"/>
    <col min="9217" max="9217" width="3.5703125" style="95" customWidth="1"/>
    <col min="9218" max="9218" width="24.5703125" style="95" customWidth="1"/>
    <col min="9219" max="9219" width="9.5703125" style="95" customWidth="1"/>
    <col min="9220" max="9239" width="9.28515625" style="95" customWidth="1"/>
    <col min="9240" max="9240" width="12.140625" style="95" customWidth="1"/>
    <col min="9241" max="9241" width="11.42578125" style="95" bestFit="1" customWidth="1"/>
    <col min="9242" max="9472" width="9.140625" style="95"/>
    <col min="9473" max="9473" width="3.5703125" style="95" customWidth="1"/>
    <col min="9474" max="9474" width="24.5703125" style="95" customWidth="1"/>
    <col min="9475" max="9475" width="9.5703125" style="95" customWidth="1"/>
    <col min="9476" max="9495" width="9.28515625" style="95" customWidth="1"/>
    <col min="9496" max="9496" width="12.140625" style="95" customWidth="1"/>
    <col min="9497" max="9497" width="11.42578125" style="95" bestFit="1" customWidth="1"/>
    <col min="9498" max="9728" width="9.140625" style="95"/>
    <col min="9729" max="9729" width="3.5703125" style="95" customWidth="1"/>
    <col min="9730" max="9730" width="24.5703125" style="95" customWidth="1"/>
    <col min="9731" max="9731" width="9.5703125" style="95" customWidth="1"/>
    <col min="9732" max="9751" width="9.28515625" style="95" customWidth="1"/>
    <col min="9752" max="9752" width="12.140625" style="95" customWidth="1"/>
    <col min="9753" max="9753" width="11.42578125" style="95" bestFit="1" customWidth="1"/>
    <col min="9754" max="9984" width="9.140625" style="95"/>
    <col min="9985" max="9985" width="3.5703125" style="95" customWidth="1"/>
    <col min="9986" max="9986" width="24.5703125" style="95" customWidth="1"/>
    <col min="9987" max="9987" width="9.5703125" style="95" customWidth="1"/>
    <col min="9988" max="10007" width="9.28515625" style="95" customWidth="1"/>
    <col min="10008" max="10008" width="12.140625" style="95" customWidth="1"/>
    <col min="10009" max="10009" width="11.42578125" style="95" bestFit="1" customWidth="1"/>
    <col min="10010" max="10240" width="9.140625" style="95"/>
    <col min="10241" max="10241" width="3.5703125" style="95" customWidth="1"/>
    <col min="10242" max="10242" width="24.5703125" style="95" customWidth="1"/>
    <col min="10243" max="10243" width="9.5703125" style="95" customWidth="1"/>
    <col min="10244" max="10263" width="9.28515625" style="95" customWidth="1"/>
    <col min="10264" max="10264" width="12.140625" style="95" customWidth="1"/>
    <col min="10265" max="10265" width="11.42578125" style="95" bestFit="1" customWidth="1"/>
    <col min="10266" max="10496" width="9.140625" style="95"/>
    <col min="10497" max="10497" width="3.5703125" style="95" customWidth="1"/>
    <col min="10498" max="10498" width="24.5703125" style="95" customWidth="1"/>
    <col min="10499" max="10499" width="9.5703125" style="95" customWidth="1"/>
    <col min="10500" max="10519" width="9.28515625" style="95" customWidth="1"/>
    <col min="10520" max="10520" width="12.140625" style="95" customWidth="1"/>
    <col min="10521" max="10521" width="11.42578125" style="95" bestFit="1" customWidth="1"/>
    <col min="10522" max="10752" width="9.140625" style="95"/>
    <col min="10753" max="10753" width="3.5703125" style="95" customWidth="1"/>
    <col min="10754" max="10754" width="24.5703125" style="95" customWidth="1"/>
    <col min="10755" max="10755" width="9.5703125" style="95" customWidth="1"/>
    <col min="10756" max="10775" width="9.28515625" style="95" customWidth="1"/>
    <col min="10776" max="10776" width="12.140625" style="95" customWidth="1"/>
    <col min="10777" max="10777" width="11.42578125" style="95" bestFit="1" customWidth="1"/>
    <col min="10778" max="11008" width="9.140625" style="95"/>
    <col min="11009" max="11009" width="3.5703125" style="95" customWidth="1"/>
    <col min="11010" max="11010" width="24.5703125" style="95" customWidth="1"/>
    <col min="11011" max="11011" width="9.5703125" style="95" customWidth="1"/>
    <col min="11012" max="11031" width="9.28515625" style="95" customWidth="1"/>
    <col min="11032" max="11032" width="12.140625" style="95" customWidth="1"/>
    <col min="11033" max="11033" width="11.42578125" style="95" bestFit="1" customWidth="1"/>
    <col min="11034" max="11264" width="9.140625" style="95"/>
    <col min="11265" max="11265" width="3.5703125" style="95" customWidth="1"/>
    <col min="11266" max="11266" width="24.5703125" style="95" customWidth="1"/>
    <col min="11267" max="11267" width="9.5703125" style="95" customWidth="1"/>
    <col min="11268" max="11287" width="9.28515625" style="95" customWidth="1"/>
    <col min="11288" max="11288" width="12.140625" style="95" customWidth="1"/>
    <col min="11289" max="11289" width="11.42578125" style="95" bestFit="1" customWidth="1"/>
    <col min="11290" max="11520" width="9.140625" style="95"/>
    <col min="11521" max="11521" width="3.5703125" style="95" customWidth="1"/>
    <col min="11522" max="11522" width="24.5703125" style="95" customWidth="1"/>
    <col min="11523" max="11523" width="9.5703125" style="95" customWidth="1"/>
    <col min="11524" max="11543" width="9.28515625" style="95" customWidth="1"/>
    <col min="11544" max="11544" width="12.140625" style="95" customWidth="1"/>
    <col min="11545" max="11545" width="11.42578125" style="95" bestFit="1" customWidth="1"/>
    <col min="11546" max="11776" width="9.140625" style="95"/>
    <col min="11777" max="11777" width="3.5703125" style="95" customWidth="1"/>
    <col min="11778" max="11778" width="24.5703125" style="95" customWidth="1"/>
    <col min="11779" max="11779" width="9.5703125" style="95" customWidth="1"/>
    <col min="11780" max="11799" width="9.28515625" style="95" customWidth="1"/>
    <col min="11800" max="11800" width="12.140625" style="95" customWidth="1"/>
    <col min="11801" max="11801" width="11.42578125" style="95" bestFit="1" customWidth="1"/>
    <col min="11802" max="12032" width="9.140625" style="95"/>
    <col min="12033" max="12033" width="3.5703125" style="95" customWidth="1"/>
    <col min="12034" max="12034" width="24.5703125" style="95" customWidth="1"/>
    <col min="12035" max="12035" width="9.5703125" style="95" customWidth="1"/>
    <col min="12036" max="12055" width="9.28515625" style="95" customWidth="1"/>
    <col min="12056" max="12056" width="12.140625" style="95" customWidth="1"/>
    <col min="12057" max="12057" width="11.42578125" style="95" bestFit="1" customWidth="1"/>
    <col min="12058" max="12288" width="9.140625" style="95"/>
    <col min="12289" max="12289" width="3.5703125" style="95" customWidth="1"/>
    <col min="12290" max="12290" width="24.5703125" style="95" customWidth="1"/>
    <col min="12291" max="12291" width="9.5703125" style="95" customWidth="1"/>
    <col min="12292" max="12311" width="9.28515625" style="95" customWidth="1"/>
    <col min="12312" max="12312" width="12.140625" style="95" customWidth="1"/>
    <col min="12313" max="12313" width="11.42578125" style="95" bestFit="1" customWidth="1"/>
    <col min="12314" max="12544" width="9.140625" style="95"/>
    <col min="12545" max="12545" width="3.5703125" style="95" customWidth="1"/>
    <col min="12546" max="12546" width="24.5703125" style="95" customWidth="1"/>
    <col min="12547" max="12547" width="9.5703125" style="95" customWidth="1"/>
    <col min="12548" max="12567" width="9.28515625" style="95" customWidth="1"/>
    <col min="12568" max="12568" width="12.140625" style="95" customWidth="1"/>
    <col min="12569" max="12569" width="11.42578125" style="95" bestFit="1" customWidth="1"/>
    <col min="12570" max="12800" width="9.140625" style="95"/>
    <col min="12801" max="12801" width="3.5703125" style="95" customWidth="1"/>
    <col min="12802" max="12802" width="24.5703125" style="95" customWidth="1"/>
    <col min="12803" max="12803" width="9.5703125" style="95" customWidth="1"/>
    <col min="12804" max="12823" width="9.28515625" style="95" customWidth="1"/>
    <col min="12824" max="12824" width="12.140625" style="95" customWidth="1"/>
    <col min="12825" max="12825" width="11.42578125" style="95" bestFit="1" customWidth="1"/>
    <col min="12826" max="13056" width="9.140625" style="95"/>
    <col min="13057" max="13057" width="3.5703125" style="95" customWidth="1"/>
    <col min="13058" max="13058" width="24.5703125" style="95" customWidth="1"/>
    <col min="13059" max="13059" width="9.5703125" style="95" customWidth="1"/>
    <col min="13060" max="13079" width="9.28515625" style="95" customWidth="1"/>
    <col min="13080" max="13080" width="12.140625" style="95" customWidth="1"/>
    <col min="13081" max="13081" width="11.42578125" style="95" bestFit="1" customWidth="1"/>
    <col min="13082" max="13312" width="9.140625" style="95"/>
    <col min="13313" max="13313" width="3.5703125" style="95" customWidth="1"/>
    <col min="13314" max="13314" width="24.5703125" style="95" customWidth="1"/>
    <col min="13315" max="13315" width="9.5703125" style="95" customWidth="1"/>
    <col min="13316" max="13335" width="9.28515625" style="95" customWidth="1"/>
    <col min="13336" max="13336" width="12.140625" style="95" customWidth="1"/>
    <col min="13337" max="13337" width="11.42578125" style="95" bestFit="1" customWidth="1"/>
    <col min="13338" max="13568" width="9.140625" style="95"/>
    <col min="13569" max="13569" width="3.5703125" style="95" customWidth="1"/>
    <col min="13570" max="13570" width="24.5703125" style="95" customWidth="1"/>
    <col min="13571" max="13571" width="9.5703125" style="95" customWidth="1"/>
    <col min="13572" max="13591" width="9.28515625" style="95" customWidth="1"/>
    <col min="13592" max="13592" width="12.140625" style="95" customWidth="1"/>
    <col min="13593" max="13593" width="11.42578125" style="95" bestFit="1" customWidth="1"/>
    <col min="13594" max="13824" width="9.140625" style="95"/>
    <col min="13825" max="13825" width="3.5703125" style="95" customWidth="1"/>
    <col min="13826" max="13826" width="24.5703125" style="95" customWidth="1"/>
    <col min="13827" max="13827" width="9.5703125" style="95" customWidth="1"/>
    <col min="13828" max="13847" width="9.28515625" style="95" customWidth="1"/>
    <col min="13848" max="13848" width="12.140625" style="95" customWidth="1"/>
    <col min="13849" max="13849" width="11.42578125" style="95" bestFit="1" customWidth="1"/>
    <col min="13850" max="14080" width="9.140625" style="95"/>
    <col min="14081" max="14081" width="3.5703125" style="95" customWidth="1"/>
    <col min="14082" max="14082" width="24.5703125" style="95" customWidth="1"/>
    <col min="14083" max="14083" width="9.5703125" style="95" customWidth="1"/>
    <col min="14084" max="14103" width="9.28515625" style="95" customWidth="1"/>
    <col min="14104" max="14104" width="12.140625" style="95" customWidth="1"/>
    <col min="14105" max="14105" width="11.42578125" style="95" bestFit="1" customWidth="1"/>
    <col min="14106" max="14336" width="9.140625" style="95"/>
    <col min="14337" max="14337" width="3.5703125" style="95" customWidth="1"/>
    <col min="14338" max="14338" width="24.5703125" style="95" customWidth="1"/>
    <col min="14339" max="14339" width="9.5703125" style="95" customWidth="1"/>
    <col min="14340" max="14359" width="9.28515625" style="95" customWidth="1"/>
    <col min="14360" max="14360" width="12.140625" style="95" customWidth="1"/>
    <col min="14361" max="14361" width="11.42578125" style="95" bestFit="1" customWidth="1"/>
    <col min="14362" max="14592" width="9.140625" style="95"/>
    <col min="14593" max="14593" width="3.5703125" style="95" customWidth="1"/>
    <col min="14594" max="14594" width="24.5703125" style="95" customWidth="1"/>
    <col min="14595" max="14595" width="9.5703125" style="95" customWidth="1"/>
    <col min="14596" max="14615" width="9.28515625" style="95" customWidth="1"/>
    <col min="14616" max="14616" width="12.140625" style="95" customWidth="1"/>
    <col min="14617" max="14617" width="11.42578125" style="95" bestFit="1" customWidth="1"/>
    <col min="14618" max="14848" width="9.140625" style="95"/>
    <col min="14849" max="14849" width="3.5703125" style="95" customWidth="1"/>
    <col min="14850" max="14850" width="24.5703125" style="95" customWidth="1"/>
    <col min="14851" max="14851" width="9.5703125" style="95" customWidth="1"/>
    <col min="14852" max="14871" width="9.28515625" style="95" customWidth="1"/>
    <col min="14872" max="14872" width="12.140625" style="95" customWidth="1"/>
    <col min="14873" max="14873" width="11.42578125" style="95" bestFit="1" customWidth="1"/>
    <col min="14874" max="15104" width="9.140625" style="95"/>
    <col min="15105" max="15105" width="3.5703125" style="95" customWidth="1"/>
    <col min="15106" max="15106" width="24.5703125" style="95" customWidth="1"/>
    <col min="15107" max="15107" width="9.5703125" style="95" customWidth="1"/>
    <col min="15108" max="15127" width="9.28515625" style="95" customWidth="1"/>
    <col min="15128" max="15128" width="12.140625" style="95" customWidth="1"/>
    <col min="15129" max="15129" width="11.42578125" style="95" bestFit="1" customWidth="1"/>
    <col min="15130" max="15360" width="9.140625" style="95"/>
    <col min="15361" max="15361" width="3.5703125" style="95" customWidth="1"/>
    <col min="15362" max="15362" width="24.5703125" style="95" customWidth="1"/>
    <col min="15363" max="15363" width="9.5703125" style="95" customWidth="1"/>
    <col min="15364" max="15383" width="9.28515625" style="95" customWidth="1"/>
    <col min="15384" max="15384" width="12.140625" style="95" customWidth="1"/>
    <col min="15385" max="15385" width="11.42578125" style="95" bestFit="1" customWidth="1"/>
    <col min="15386" max="15616" width="9.140625" style="95"/>
    <col min="15617" max="15617" width="3.5703125" style="95" customWidth="1"/>
    <col min="15618" max="15618" width="24.5703125" style="95" customWidth="1"/>
    <col min="15619" max="15619" width="9.5703125" style="95" customWidth="1"/>
    <col min="15620" max="15639" width="9.28515625" style="95" customWidth="1"/>
    <col min="15640" max="15640" width="12.140625" style="95" customWidth="1"/>
    <col min="15641" max="15641" width="11.42578125" style="95" bestFit="1" customWidth="1"/>
    <col min="15642" max="15872" width="9.140625" style="95"/>
    <col min="15873" max="15873" width="3.5703125" style="95" customWidth="1"/>
    <col min="15874" max="15874" width="24.5703125" style="95" customWidth="1"/>
    <col min="15875" max="15875" width="9.5703125" style="95" customWidth="1"/>
    <col min="15876" max="15895" width="9.28515625" style="95" customWidth="1"/>
    <col min="15896" max="15896" width="12.140625" style="95" customWidth="1"/>
    <col min="15897" max="15897" width="11.42578125" style="95" bestFit="1" customWidth="1"/>
    <col min="15898" max="16128" width="9.140625" style="95"/>
    <col min="16129" max="16129" width="3.5703125" style="95" customWidth="1"/>
    <col min="16130" max="16130" width="24.5703125" style="95" customWidth="1"/>
    <col min="16131" max="16131" width="9.5703125" style="95" customWidth="1"/>
    <col min="16132" max="16151" width="9.28515625" style="95" customWidth="1"/>
    <col min="16152" max="16152" width="12.140625" style="95" customWidth="1"/>
    <col min="16153" max="16153" width="11.42578125" style="95" bestFit="1" customWidth="1"/>
    <col min="16154" max="16384" width="9.140625" style="95"/>
  </cols>
  <sheetData>
    <row r="1" spans="2:26" s="108" customFormat="1" ht="18" customHeight="1" x14ac:dyDescent="0.15">
      <c r="B1" s="109"/>
      <c r="C1" s="109"/>
      <c r="D1" s="109"/>
      <c r="E1" s="109"/>
    </row>
    <row r="2" spans="2:26" s="108" customFormat="1" ht="18" customHeight="1" x14ac:dyDescent="0.15">
      <c r="B2" s="109"/>
      <c r="C2" s="109"/>
      <c r="D2" s="109"/>
      <c r="E2" s="109"/>
      <c r="X2" s="125" t="s">
        <v>293</v>
      </c>
      <c r="Z2" s="110"/>
    </row>
    <row r="3" spans="2:26" s="103" customFormat="1" ht="21" customHeight="1" x14ac:dyDescent="0.15">
      <c r="B3" s="651" t="s">
        <v>245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</row>
    <row r="4" spans="2:26" s="103" customFormat="1" ht="17.25" customHeight="1" x14ac:dyDescent="0.15">
      <c r="B4" s="105"/>
      <c r="C4" s="111"/>
      <c r="V4" s="652" t="s">
        <v>205</v>
      </c>
      <c r="W4" s="652"/>
      <c r="X4" s="652"/>
    </row>
    <row r="5" spans="2:26" ht="15.95" customHeight="1" x14ac:dyDescent="0.15">
      <c r="B5" s="659" t="s">
        <v>181</v>
      </c>
      <c r="C5" s="659" t="s">
        <v>212</v>
      </c>
      <c r="D5" s="653" t="s">
        <v>209</v>
      </c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5" t="s">
        <v>200</v>
      </c>
    </row>
    <row r="6" spans="2:26" ht="15" customHeight="1" x14ac:dyDescent="0.15">
      <c r="B6" s="660"/>
      <c r="C6" s="660"/>
      <c r="D6" s="143" t="s">
        <v>53</v>
      </c>
      <c r="E6" s="129" t="s">
        <v>54</v>
      </c>
      <c r="F6" s="129" t="s">
        <v>55</v>
      </c>
      <c r="G6" s="129" t="s">
        <v>56</v>
      </c>
      <c r="H6" s="129" t="s">
        <v>57</v>
      </c>
      <c r="I6" s="129" t="s">
        <v>58</v>
      </c>
      <c r="J6" s="129" t="s">
        <v>59</v>
      </c>
      <c r="K6" s="129" t="s">
        <v>60</v>
      </c>
      <c r="L6" s="129" t="s">
        <v>61</v>
      </c>
      <c r="M6" s="129" t="s">
        <v>62</v>
      </c>
      <c r="N6" s="129" t="s">
        <v>63</v>
      </c>
      <c r="O6" s="129" t="s">
        <v>64</v>
      </c>
      <c r="P6" s="129" t="s">
        <v>65</v>
      </c>
      <c r="Q6" s="129" t="s">
        <v>66</v>
      </c>
      <c r="R6" s="129" t="s">
        <v>67</v>
      </c>
      <c r="S6" s="129" t="s">
        <v>240</v>
      </c>
      <c r="T6" s="129" t="s">
        <v>306</v>
      </c>
      <c r="U6" s="129" t="s">
        <v>343</v>
      </c>
      <c r="V6" s="129" t="s">
        <v>345</v>
      </c>
      <c r="W6" s="129" t="s">
        <v>346</v>
      </c>
      <c r="X6" s="656"/>
    </row>
    <row r="7" spans="2:26" s="98" customFormat="1" ht="15" customHeight="1" x14ac:dyDescent="0.15">
      <c r="B7" s="661"/>
      <c r="C7" s="661"/>
      <c r="D7" s="144" t="s">
        <v>90</v>
      </c>
      <c r="E7" s="130" t="s">
        <v>91</v>
      </c>
      <c r="F7" s="130" t="s">
        <v>92</v>
      </c>
      <c r="G7" s="130" t="s">
        <v>93</v>
      </c>
      <c r="H7" s="130" t="s">
        <v>94</v>
      </c>
      <c r="I7" s="130" t="s">
        <v>95</v>
      </c>
      <c r="J7" s="130" t="s">
        <v>96</v>
      </c>
      <c r="K7" s="130" t="s">
        <v>97</v>
      </c>
      <c r="L7" s="130" t="s">
        <v>98</v>
      </c>
      <c r="M7" s="130" t="s">
        <v>99</v>
      </c>
      <c r="N7" s="130" t="s">
        <v>100</v>
      </c>
      <c r="O7" s="130" t="s">
        <v>101</v>
      </c>
      <c r="P7" s="130" t="s">
        <v>102</v>
      </c>
      <c r="Q7" s="130" t="s">
        <v>103</v>
      </c>
      <c r="R7" s="130" t="s">
        <v>104</v>
      </c>
      <c r="S7" s="130" t="s">
        <v>241</v>
      </c>
      <c r="T7" s="130" t="s">
        <v>307</v>
      </c>
      <c r="U7" s="130" t="s">
        <v>344</v>
      </c>
      <c r="V7" s="130" t="s">
        <v>347</v>
      </c>
      <c r="W7" s="130" t="s">
        <v>348</v>
      </c>
      <c r="X7" s="661"/>
    </row>
    <row r="8" spans="2:26" ht="18.600000000000001" customHeight="1" x14ac:dyDescent="0.15">
      <c r="B8" s="201"/>
      <c r="C8" s="189"/>
      <c r="D8" s="190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2"/>
    </row>
    <row r="9" spans="2:26" ht="18.600000000000001" customHeight="1" x14ac:dyDescent="0.15">
      <c r="B9" s="201"/>
      <c r="C9" s="193"/>
      <c r="D9" s="186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8"/>
    </row>
    <row r="10" spans="2:26" ht="18.600000000000001" customHeight="1" x14ac:dyDescent="0.15">
      <c r="B10" s="201"/>
      <c r="C10" s="193"/>
      <c r="D10" s="186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8"/>
    </row>
    <row r="11" spans="2:26" ht="18.600000000000001" customHeight="1" x14ac:dyDescent="0.15">
      <c r="B11" s="201"/>
      <c r="C11" s="193"/>
      <c r="D11" s="186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8"/>
    </row>
    <row r="12" spans="2:26" ht="18.600000000000001" customHeight="1" x14ac:dyDescent="0.15">
      <c r="B12" s="201"/>
      <c r="C12" s="193"/>
      <c r="D12" s="186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8"/>
    </row>
    <row r="13" spans="2:26" ht="18.600000000000001" customHeight="1" x14ac:dyDescent="0.15">
      <c r="B13" s="201"/>
      <c r="C13" s="193"/>
      <c r="D13" s="186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8"/>
    </row>
    <row r="14" spans="2:26" ht="18.600000000000001" customHeight="1" x14ac:dyDescent="0.15">
      <c r="B14" s="201"/>
      <c r="C14" s="193"/>
      <c r="D14" s="186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8"/>
    </row>
    <row r="15" spans="2:26" ht="18.600000000000001" customHeight="1" x14ac:dyDescent="0.15">
      <c r="B15" s="201"/>
      <c r="C15" s="193"/>
      <c r="D15" s="186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8"/>
    </row>
    <row r="16" spans="2:26" ht="18.600000000000001" customHeight="1" x14ac:dyDescent="0.15">
      <c r="B16" s="201"/>
      <c r="C16" s="193"/>
      <c r="D16" s="186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8"/>
    </row>
    <row r="17" spans="2:24" ht="18.600000000000001" customHeight="1" x14ac:dyDescent="0.15">
      <c r="B17" s="201"/>
      <c r="C17" s="193"/>
      <c r="D17" s="186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8"/>
    </row>
    <row r="18" spans="2:24" ht="18.600000000000001" customHeight="1" x14ac:dyDescent="0.15">
      <c r="B18" s="201"/>
      <c r="C18" s="193"/>
      <c r="D18" s="186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8"/>
    </row>
    <row r="19" spans="2:24" ht="18.600000000000001" customHeight="1" x14ac:dyDescent="0.15">
      <c r="B19" s="201"/>
      <c r="C19" s="193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8"/>
    </row>
    <row r="20" spans="2:24" ht="18.600000000000001" customHeight="1" x14ac:dyDescent="0.15">
      <c r="B20" s="201"/>
      <c r="C20" s="193"/>
      <c r="D20" s="186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8"/>
    </row>
    <row r="21" spans="2:24" ht="18.600000000000001" customHeight="1" x14ac:dyDescent="0.15">
      <c r="B21" s="201"/>
      <c r="C21" s="193"/>
      <c r="D21" s="186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8"/>
    </row>
    <row r="22" spans="2:24" ht="18.600000000000001" customHeight="1" x14ac:dyDescent="0.15">
      <c r="B22" s="201"/>
      <c r="C22" s="193"/>
      <c r="D22" s="186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8"/>
    </row>
    <row r="23" spans="2:24" ht="18.600000000000001" customHeight="1" x14ac:dyDescent="0.15">
      <c r="B23" s="201"/>
      <c r="C23" s="193"/>
      <c r="D23" s="186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8"/>
    </row>
    <row r="24" spans="2:24" ht="18.600000000000001" customHeight="1" x14ac:dyDescent="0.15">
      <c r="B24" s="201"/>
      <c r="C24" s="193"/>
      <c r="D24" s="186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8"/>
    </row>
    <row r="25" spans="2:24" ht="18.600000000000001" customHeight="1" x14ac:dyDescent="0.15">
      <c r="B25" s="201"/>
      <c r="C25" s="193"/>
      <c r="D25" s="186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8"/>
    </row>
    <row r="26" spans="2:24" ht="18.600000000000001" customHeight="1" x14ac:dyDescent="0.15">
      <c r="B26" s="201"/>
      <c r="C26" s="193"/>
      <c r="D26" s="186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8"/>
    </row>
    <row r="27" spans="2:24" ht="18.600000000000001" customHeight="1" x14ac:dyDescent="0.15">
      <c r="B27" s="201"/>
      <c r="C27" s="193"/>
      <c r="D27" s="186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8"/>
    </row>
    <row r="28" spans="2:24" ht="18.600000000000001" customHeight="1" x14ac:dyDescent="0.15">
      <c r="B28" s="201"/>
      <c r="C28" s="193"/>
      <c r="D28" s="186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8"/>
    </row>
    <row r="29" spans="2:24" ht="18.600000000000001" customHeight="1" x14ac:dyDescent="0.15">
      <c r="B29" s="201"/>
      <c r="C29" s="193"/>
      <c r="D29" s="186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8"/>
    </row>
    <row r="30" spans="2:24" ht="18.600000000000001" customHeight="1" x14ac:dyDescent="0.15">
      <c r="B30" s="201"/>
      <c r="C30" s="193"/>
      <c r="D30" s="186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8"/>
    </row>
    <row r="31" spans="2:24" ht="18.600000000000001" customHeight="1" x14ac:dyDescent="0.15">
      <c r="B31" s="201"/>
      <c r="C31" s="193"/>
      <c r="D31" s="186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8"/>
    </row>
    <row r="32" spans="2:24" ht="18.600000000000001" customHeight="1" x14ac:dyDescent="0.15">
      <c r="B32" s="201"/>
      <c r="C32" s="193"/>
      <c r="D32" s="186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8"/>
    </row>
    <row r="33" spans="2:25" ht="18.600000000000001" customHeight="1" x14ac:dyDescent="0.15">
      <c r="B33" s="201"/>
      <c r="C33" s="193"/>
      <c r="D33" s="186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8"/>
    </row>
    <row r="34" spans="2:25" ht="18.600000000000001" customHeight="1" x14ac:dyDescent="0.15">
      <c r="B34" s="201"/>
      <c r="C34" s="194"/>
      <c r="D34" s="186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8"/>
    </row>
    <row r="35" spans="2:25" ht="24.6" customHeight="1" x14ac:dyDescent="0.15">
      <c r="B35" s="155" t="s">
        <v>8</v>
      </c>
      <c r="C35" s="200" t="s">
        <v>246</v>
      </c>
      <c r="D35" s="195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7"/>
      <c r="Y35" s="120"/>
    </row>
    <row r="36" spans="2:25" s="122" customFormat="1" ht="7.5" customHeight="1" x14ac:dyDescent="0.15">
      <c r="B36" s="121"/>
    </row>
    <row r="37" spans="2:25" s="122" customFormat="1" ht="12" x14ac:dyDescent="0.15">
      <c r="B37" s="101" t="s">
        <v>270</v>
      </c>
    </row>
    <row r="38" spans="2:25" s="122" customFormat="1" ht="12" x14ac:dyDescent="0.15">
      <c r="B38" s="122" t="s">
        <v>276</v>
      </c>
    </row>
    <row r="39" spans="2:25" s="101" customFormat="1" ht="12" x14ac:dyDescent="0.15">
      <c r="B39" s="122" t="s">
        <v>354</v>
      </c>
    </row>
    <row r="40" spans="2:25" ht="30" customHeight="1" x14ac:dyDescent="0.15">
      <c r="B40" s="95"/>
      <c r="C40" s="95"/>
    </row>
    <row r="41" spans="2:25" ht="30" customHeight="1" x14ac:dyDescent="0.15">
      <c r="B41" s="95"/>
      <c r="C41" s="95"/>
    </row>
    <row r="42" spans="2:25" ht="30" customHeight="1" x14ac:dyDescent="0.15">
      <c r="B42" s="95"/>
      <c r="C42" s="95"/>
    </row>
    <row r="43" spans="2:25" ht="30" customHeight="1" x14ac:dyDescent="0.15">
      <c r="B43" s="95"/>
      <c r="C43" s="95"/>
    </row>
  </sheetData>
  <sheetProtection insertRows="0"/>
  <protectedRanges>
    <protectedRange sqref="B8:W34" name="範囲1"/>
    <protectedRange sqref="B39" name="範囲3"/>
  </protectedRanges>
  <mergeCells count="6">
    <mergeCell ref="B3:X3"/>
    <mergeCell ref="V4:X4"/>
    <mergeCell ref="C5:C7"/>
    <mergeCell ref="D5:W5"/>
    <mergeCell ref="X5:X7"/>
    <mergeCell ref="B5:B7"/>
  </mergeCells>
  <phoneticPr fontId="4"/>
  <printOptions horizontalCentered="1"/>
  <pageMargins left="0.51181102362204722" right="0.59055118110236227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showGridLines="0" topLeftCell="A3" zoomScale="85" zoomScaleNormal="85" workbookViewId="0">
      <selection activeCell="C24" sqref="C24"/>
    </sheetView>
  </sheetViews>
  <sheetFormatPr defaultColWidth="8.85546875" defaultRowHeight="19.350000000000001" customHeight="1" x14ac:dyDescent="0.15"/>
  <cols>
    <col min="1" max="1" width="3.5703125" style="4" customWidth="1"/>
    <col min="2" max="2" width="24.5703125" style="4" customWidth="1"/>
    <col min="3" max="3" width="60.5703125" style="4" customWidth="1"/>
    <col min="4" max="4" width="11.140625" style="4" customWidth="1"/>
    <col min="5" max="5" width="8.28515625" style="4" customWidth="1"/>
    <col min="6" max="16384" width="8.85546875" style="4"/>
  </cols>
  <sheetData>
    <row r="2" spans="2:4" ht="19.350000000000001" customHeight="1" x14ac:dyDescent="0.15">
      <c r="B2" s="145" t="s">
        <v>291</v>
      </c>
    </row>
    <row r="3" spans="2:4" ht="9.6" customHeight="1" x14ac:dyDescent="0.15"/>
    <row r="4" spans="2:4" ht="19.350000000000001" customHeight="1" x14ac:dyDescent="0.15">
      <c r="B4" s="6" t="s">
        <v>121</v>
      </c>
      <c r="C4" s="6" t="s">
        <v>122</v>
      </c>
      <c r="D4" s="6" t="s">
        <v>192</v>
      </c>
    </row>
    <row r="5" spans="2:4" ht="19.350000000000001" customHeight="1" x14ac:dyDescent="0.15">
      <c r="B5" s="7" t="s">
        <v>123</v>
      </c>
      <c r="C5" s="7" t="s">
        <v>339</v>
      </c>
      <c r="D5" s="7"/>
    </row>
    <row r="6" spans="2:4" ht="19.350000000000001" customHeight="1" x14ac:dyDescent="0.15">
      <c r="B6" s="7" t="s">
        <v>171</v>
      </c>
      <c r="C6" s="7" t="s">
        <v>340</v>
      </c>
      <c r="D6" s="7"/>
    </row>
    <row r="7" spans="2:4" s="313" customFormat="1" ht="19.350000000000001" customHeight="1" x14ac:dyDescent="0.15">
      <c r="B7" s="7" t="s">
        <v>338</v>
      </c>
      <c r="C7" s="7" t="s">
        <v>341</v>
      </c>
      <c r="D7" s="7"/>
    </row>
    <row r="8" spans="2:4" ht="19.350000000000001" customHeight="1" x14ac:dyDescent="0.15">
      <c r="B8" s="7" t="s">
        <v>288</v>
      </c>
      <c r="C8" s="7" t="s">
        <v>324</v>
      </c>
      <c r="D8" s="7"/>
    </row>
    <row r="9" spans="2:4" s="313" customFormat="1" ht="19.350000000000001" customHeight="1" x14ac:dyDescent="0.15">
      <c r="B9" s="7" t="s">
        <v>394</v>
      </c>
      <c r="C9" s="7" t="s">
        <v>398</v>
      </c>
      <c r="D9" s="84" t="s">
        <v>193</v>
      </c>
    </row>
    <row r="10" spans="2:4" s="313" customFormat="1" ht="19.350000000000001" customHeight="1" x14ac:dyDescent="0.15">
      <c r="B10" s="7" t="s">
        <v>395</v>
      </c>
      <c r="C10" s="7" t="s">
        <v>399</v>
      </c>
      <c r="D10" s="84" t="s">
        <v>193</v>
      </c>
    </row>
    <row r="11" spans="2:4" s="313" customFormat="1" ht="19.350000000000001" customHeight="1" x14ac:dyDescent="0.15">
      <c r="B11" s="7" t="s">
        <v>396</v>
      </c>
      <c r="C11" s="7" t="s">
        <v>400</v>
      </c>
      <c r="D11" s="84" t="s">
        <v>193</v>
      </c>
    </row>
    <row r="12" spans="2:4" s="313" customFormat="1" ht="19.350000000000001" customHeight="1" x14ac:dyDescent="0.15">
      <c r="B12" s="7" t="s">
        <v>397</v>
      </c>
      <c r="C12" s="7" t="s">
        <v>669</v>
      </c>
      <c r="D12" s="84" t="s">
        <v>193</v>
      </c>
    </row>
    <row r="13" spans="2:4" ht="19.350000000000001" customHeight="1" x14ac:dyDescent="0.15">
      <c r="B13" s="7" t="s">
        <v>289</v>
      </c>
      <c r="C13" s="7" t="s">
        <v>190</v>
      </c>
      <c r="D13" s="84" t="s">
        <v>193</v>
      </c>
    </row>
    <row r="14" spans="2:4" ht="19.350000000000001" customHeight="1" x14ac:dyDescent="0.15">
      <c r="B14" s="7" t="s">
        <v>290</v>
      </c>
      <c r="C14" s="7" t="s">
        <v>191</v>
      </c>
      <c r="D14" s="84" t="s">
        <v>193</v>
      </c>
    </row>
    <row r="15" spans="2:4" s="313" customFormat="1" ht="19.350000000000001" customHeight="1" x14ac:dyDescent="0.15">
      <c r="B15" s="279" t="s">
        <v>327</v>
      </c>
      <c r="C15" s="279" t="s">
        <v>257</v>
      </c>
      <c r="D15" s="7"/>
    </row>
    <row r="16" spans="2:4" s="313" customFormat="1" ht="19.350000000000001" customHeight="1" x14ac:dyDescent="0.15">
      <c r="B16" s="279" t="s">
        <v>577</v>
      </c>
      <c r="C16" s="279" t="s">
        <v>578</v>
      </c>
      <c r="D16" s="7"/>
    </row>
    <row r="17" spans="2:4" ht="19.350000000000001" customHeight="1" x14ac:dyDescent="0.15">
      <c r="B17" s="279" t="s">
        <v>325</v>
      </c>
      <c r="C17" s="279" t="s">
        <v>321</v>
      </c>
      <c r="D17" s="7"/>
    </row>
    <row r="18" spans="2:4" ht="19.350000000000001" customHeight="1" x14ac:dyDescent="0.15">
      <c r="B18" s="279" t="s">
        <v>326</v>
      </c>
      <c r="C18" s="279" t="s">
        <v>126</v>
      </c>
      <c r="D18" s="7"/>
    </row>
    <row r="19" spans="2:4" s="313" customFormat="1" ht="19.350000000000001" customHeight="1" x14ac:dyDescent="0.15">
      <c r="B19" s="279" t="s">
        <v>579</v>
      </c>
      <c r="C19" s="279" t="s">
        <v>580</v>
      </c>
      <c r="D19" s="7"/>
    </row>
    <row r="20" spans="2:4" s="313" customFormat="1" ht="19.350000000000001" customHeight="1" x14ac:dyDescent="0.15">
      <c r="B20" s="279" t="s">
        <v>582</v>
      </c>
      <c r="C20" s="279" t="s">
        <v>581</v>
      </c>
      <c r="D20" s="7"/>
    </row>
    <row r="21" spans="2:4" ht="19.350000000000001" customHeight="1" x14ac:dyDescent="0.15">
      <c r="B21" s="7" t="s">
        <v>401</v>
      </c>
      <c r="C21" s="7" t="s">
        <v>127</v>
      </c>
      <c r="D21" s="7"/>
    </row>
    <row r="22" spans="2:4" ht="19.350000000000001" customHeight="1" x14ac:dyDescent="0.15">
      <c r="B22" s="7" t="s">
        <v>402</v>
      </c>
      <c r="C22" s="7" t="s">
        <v>128</v>
      </c>
      <c r="D22" s="7"/>
    </row>
    <row r="23" spans="2:4" ht="19.350000000000001" customHeight="1" x14ac:dyDescent="0.15">
      <c r="B23" s="7" t="s">
        <v>403</v>
      </c>
      <c r="C23" s="7" t="s">
        <v>295</v>
      </c>
      <c r="D23" s="7"/>
    </row>
    <row r="24" spans="2:4" ht="19.350000000000001" customHeight="1" x14ac:dyDescent="0.15">
      <c r="B24" s="7" t="s">
        <v>292</v>
      </c>
      <c r="C24" s="7" t="s">
        <v>258</v>
      </c>
      <c r="D24" s="7"/>
    </row>
    <row r="25" spans="2:4" ht="19.350000000000001" customHeight="1" x14ac:dyDescent="0.15">
      <c r="B25" s="7" t="s">
        <v>293</v>
      </c>
      <c r="C25" s="7" t="s">
        <v>259</v>
      </c>
      <c r="D25" s="7"/>
    </row>
    <row r="26" spans="2:4" ht="19.350000000000001" customHeight="1" x14ac:dyDescent="0.15">
      <c r="B26" s="7" t="s">
        <v>294</v>
      </c>
      <c r="C26" s="7" t="s">
        <v>670</v>
      </c>
      <c r="D26" s="7"/>
    </row>
    <row r="27" spans="2:4" ht="19.350000000000001" customHeight="1" x14ac:dyDescent="0.15">
      <c r="B27" s="7" t="s">
        <v>296</v>
      </c>
      <c r="C27" s="7" t="s">
        <v>329</v>
      </c>
      <c r="D27" s="7"/>
    </row>
    <row r="28" spans="2:4" ht="19.350000000000001" customHeight="1" x14ac:dyDescent="0.15">
      <c r="B28" s="7" t="s">
        <v>297</v>
      </c>
      <c r="C28" s="7" t="s">
        <v>671</v>
      </c>
      <c r="D28" s="7"/>
    </row>
    <row r="29" spans="2:4" ht="19.350000000000001" customHeight="1" x14ac:dyDescent="0.15">
      <c r="B29" s="7" t="s">
        <v>298</v>
      </c>
      <c r="C29" s="7" t="s">
        <v>390</v>
      </c>
      <c r="D29" s="7"/>
    </row>
    <row r="30" spans="2:4" ht="19.350000000000001" customHeight="1" x14ac:dyDescent="0.15">
      <c r="B30" s="7" t="s">
        <v>328</v>
      </c>
      <c r="C30" s="7" t="s">
        <v>331</v>
      </c>
      <c r="D30" s="7"/>
    </row>
    <row r="31" spans="2:4" ht="19.350000000000001" customHeight="1" x14ac:dyDescent="0.15">
      <c r="B31" s="7" t="s">
        <v>299</v>
      </c>
      <c r="C31" s="7" t="s">
        <v>169</v>
      </c>
      <c r="D31" s="7"/>
    </row>
    <row r="32" spans="2:4" ht="19.350000000000001" customHeight="1" x14ac:dyDescent="0.15">
      <c r="B32" s="7" t="s">
        <v>330</v>
      </c>
      <c r="C32" s="7" t="s">
        <v>170</v>
      </c>
      <c r="D32" s="7"/>
    </row>
    <row r="33" spans="2:4" ht="19.350000000000001" customHeight="1" x14ac:dyDescent="0.15">
      <c r="B33" s="7" t="s">
        <v>300</v>
      </c>
      <c r="C33" s="7" t="s">
        <v>262</v>
      </c>
      <c r="D33" s="7"/>
    </row>
    <row r="34" spans="2:4" ht="19.350000000000001" customHeight="1" x14ac:dyDescent="0.15">
      <c r="B34" s="7" t="s">
        <v>301</v>
      </c>
      <c r="C34" s="7" t="s">
        <v>263</v>
      </c>
      <c r="D34" s="7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4"/>
  <sheetViews>
    <sheetView showGridLines="0" topLeftCell="A2" zoomScale="85" zoomScaleNormal="85" zoomScaleSheetLayoutView="85" workbookViewId="0">
      <selection activeCell="V31" sqref="V31"/>
    </sheetView>
  </sheetViews>
  <sheetFormatPr defaultRowHeight="30" customHeight="1" x14ac:dyDescent="0.15"/>
  <cols>
    <col min="1" max="1" width="2.28515625" style="95" customWidth="1"/>
    <col min="2" max="2" width="22.5703125" style="98" customWidth="1"/>
    <col min="3" max="22" width="9.28515625" style="95" customWidth="1"/>
    <col min="23" max="23" width="12.140625" style="95" customWidth="1"/>
    <col min="24" max="24" width="11.42578125" style="95" bestFit="1" customWidth="1"/>
    <col min="25" max="255" width="8.85546875" style="95"/>
    <col min="256" max="256" width="3.5703125" style="95" customWidth="1"/>
    <col min="257" max="257" width="24.5703125" style="95" customWidth="1"/>
    <col min="258" max="258" width="9.5703125" style="95" customWidth="1"/>
    <col min="259" max="278" width="9.28515625" style="95" customWidth="1"/>
    <col min="279" max="279" width="12.140625" style="95" customWidth="1"/>
    <col min="280" max="280" width="11.42578125" style="95" bestFit="1" customWidth="1"/>
    <col min="281" max="511" width="8.85546875" style="95"/>
    <col min="512" max="512" width="3.5703125" style="95" customWidth="1"/>
    <col min="513" max="513" width="24.5703125" style="95" customWidth="1"/>
    <col min="514" max="514" width="9.5703125" style="95" customWidth="1"/>
    <col min="515" max="534" width="9.28515625" style="95" customWidth="1"/>
    <col min="535" max="535" width="12.140625" style="95" customWidth="1"/>
    <col min="536" max="536" width="11.42578125" style="95" bestFit="1" customWidth="1"/>
    <col min="537" max="767" width="8.85546875" style="95"/>
    <col min="768" max="768" width="3.5703125" style="95" customWidth="1"/>
    <col min="769" max="769" width="24.5703125" style="95" customWidth="1"/>
    <col min="770" max="770" width="9.5703125" style="95" customWidth="1"/>
    <col min="771" max="790" width="9.28515625" style="95" customWidth="1"/>
    <col min="791" max="791" width="12.140625" style="95" customWidth="1"/>
    <col min="792" max="792" width="11.42578125" style="95" bestFit="1" customWidth="1"/>
    <col min="793" max="1023" width="8.85546875" style="95"/>
    <col min="1024" max="1024" width="3.5703125" style="95" customWidth="1"/>
    <col min="1025" max="1025" width="24.5703125" style="95" customWidth="1"/>
    <col min="1026" max="1026" width="9.5703125" style="95" customWidth="1"/>
    <col min="1027" max="1046" width="9.28515625" style="95" customWidth="1"/>
    <col min="1047" max="1047" width="12.140625" style="95" customWidth="1"/>
    <col min="1048" max="1048" width="11.42578125" style="95" bestFit="1" customWidth="1"/>
    <col min="1049" max="1279" width="8.85546875" style="95"/>
    <col min="1280" max="1280" width="3.5703125" style="95" customWidth="1"/>
    <col min="1281" max="1281" width="24.5703125" style="95" customWidth="1"/>
    <col min="1282" max="1282" width="9.5703125" style="95" customWidth="1"/>
    <col min="1283" max="1302" width="9.28515625" style="95" customWidth="1"/>
    <col min="1303" max="1303" width="12.140625" style="95" customWidth="1"/>
    <col min="1304" max="1304" width="11.42578125" style="95" bestFit="1" customWidth="1"/>
    <col min="1305" max="1535" width="8.85546875" style="95"/>
    <col min="1536" max="1536" width="3.5703125" style="95" customWidth="1"/>
    <col min="1537" max="1537" width="24.5703125" style="95" customWidth="1"/>
    <col min="1538" max="1538" width="9.5703125" style="95" customWidth="1"/>
    <col min="1539" max="1558" width="9.28515625" style="95" customWidth="1"/>
    <col min="1559" max="1559" width="12.140625" style="95" customWidth="1"/>
    <col min="1560" max="1560" width="11.42578125" style="95" bestFit="1" customWidth="1"/>
    <col min="1561" max="1791" width="8.85546875" style="95"/>
    <col min="1792" max="1792" width="3.5703125" style="95" customWidth="1"/>
    <col min="1793" max="1793" width="24.5703125" style="95" customWidth="1"/>
    <col min="1794" max="1794" width="9.5703125" style="95" customWidth="1"/>
    <col min="1795" max="1814" width="9.28515625" style="95" customWidth="1"/>
    <col min="1815" max="1815" width="12.140625" style="95" customWidth="1"/>
    <col min="1816" max="1816" width="11.42578125" style="95" bestFit="1" customWidth="1"/>
    <col min="1817" max="2047" width="8.85546875" style="95"/>
    <col min="2048" max="2048" width="3.5703125" style="95" customWidth="1"/>
    <col min="2049" max="2049" width="24.5703125" style="95" customWidth="1"/>
    <col min="2050" max="2050" width="9.5703125" style="95" customWidth="1"/>
    <col min="2051" max="2070" width="9.28515625" style="95" customWidth="1"/>
    <col min="2071" max="2071" width="12.140625" style="95" customWidth="1"/>
    <col min="2072" max="2072" width="11.42578125" style="95" bestFit="1" customWidth="1"/>
    <col min="2073" max="2303" width="8.85546875" style="95"/>
    <col min="2304" max="2304" width="3.5703125" style="95" customWidth="1"/>
    <col min="2305" max="2305" width="24.5703125" style="95" customWidth="1"/>
    <col min="2306" max="2306" width="9.5703125" style="95" customWidth="1"/>
    <col min="2307" max="2326" width="9.28515625" style="95" customWidth="1"/>
    <col min="2327" max="2327" width="12.140625" style="95" customWidth="1"/>
    <col min="2328" max="2328" width="11.42578125" style="95" bestFit="1" customWidth="1"/>
    <col min="2329" max="2559" width="8.85546875" style="95"/>
    <col min="2560" max="2560" width="3.5703125" style="95" customWidth="1"/>
    <col min="2561" max="2561" width="24.5703125" style="95" customWidth="1"/>
    <col min="2562" max="2562" width="9.5703125" style="95" customWidth="1"/>
    <col min="2563" max="2582" width="9.28515625" style="95" customWidth="1"/>
    <col min="2583" max="2583" width="12.140625" style="95" customWidth="1"/>
    <col min="2584" max="2584" width="11.42578125" style="95" bestFit="1" customWidth="1"/>
    <col min="2585" max="2815" width="8.85546875" style="95"/>
    <col min="2816" max="2816" width="3.5703125" style="95" customWidth="1"/>
    <col min="2817" max="2817" width="24.5703125" style="95" customWidth="1"/>
    <col min="2818" max="2818" width="9.5703125" style="95" customWidth="1"/>
    <col min="2819" max="2838" width="9.28515625" style="95" customWidth="1"/>
    <col min="2839" max="2839" width="12.140625" style="95" customWidth="1"/>
    <col min="2840" max="2840" width="11.42578125" style="95" bestFit="1" customWidth="1"/>
    <col min="2841" max="3071" width="8.85546875" style="95"/>
    <col min="3072" max="3072" width="3.5703125" style="95" customWidth="1"/>
    <col min="3073" max="3073" width="24.5703125" style="95" customWidth="1"/>
    <col min="3074" max="3074" width="9.5703125" style="95" customWidth="1"/>
    <col min="3075" max="3094" width="9.28515625" style="95" customWidth="1"/>
    <col min="3095" max="3095" width="12.140625" style="95" customWidth="1"/>
    <col min="3096" max="3096" width="11.42578125" style="95" bestFit="1" customWidth="1"/>
    <col min="3097" max="3327" width="8.85546875" style="95"/>
    <col min="3328" max="3328" width="3.5703125" style="95" customWidth="1"/>
    <col min="3329" max="3329" width="24.5703125" style="95" customWidth="1"/>
    <col min="3330" max="3330" width="9.5703125" style="95" customWidth="1"/>
    <col min="3331" max="3350" width="9.28515625" style="95" customWidth="1"/>
    <col min="3351" max="3351" width="12.140625" style="95" customWidth="1"/>
    <col min="3352" max="3352" width="11.42578125" style="95" bestFit="1" customWidth="1"/>
    <col min="3353" max="3583" width="8.85546875" style="95"/>
    <col min="3584" max="3584" width="3.5703125" style="95" customWidth="1"/>
    <col min="3585" max="3585" width="24.5703125" style="95" customWidth="1"/>
    <col min="3586" max="3586" width="9.5703125" style="95" customWidth="1"/>
    <col min="3587" max="3606" width="9.28515625" style="95" customWidth="1"/>
    <col min="3607" max="3607" width="12.140625" style="95" customWidth="1"/>
    <col min="3608" max="3608" width="11.42578125" style="95" bestFit="1" customWidth="1"/>
    <col min="3609" max="3839" width="8.85546875" style="95"/>
    <col min="3840" max="3840" width="3.5703125" style="95" customWidth="1"/>
    <col min="3841" max="3841" width="24.5703125" style="95" customWidth="1"/>
    <col min="3842" max="3842" width="9.5703125" style="95" customWidth="1"/>
    <col min="3843" max="3862" width="9.28515625" style="95" customWidth="1"/>
    <col min="3863" max="3863" width="12.140625" style="95" customWidth="1"/>
    <col min="3864" max="3864" width="11.42578125" style="95" bestFit="1" customWidth="1"/>
    <col min="3865" max="4095" width="8.85546875" style="95"/>
    <col min="4096" max="4096" width="3.5703125" style="95" customWidth="1"/>
    <col min="4097" max="4097" width="24.5703125" style="95" customWidth="1"/>
    <col min="4098" max="4098" width="9.5703125" style="95" customWidth="1"/>
    <col min="4099" max="4118" width="9.28515625" style="95" customWidth="1"/>
    <col min="4119" max="4119" width="12.140625" style="95" customWidth="1"/>
    <col min="4120" max="4120" width="11.42578125" style="95" bestFit="1" customWidth="1"/>
    <col min="4121" max="4351" width="8.85546875" style="95"/>
    <col min="4352" max="4352" width="3.5703125" style="95" customWidth="1"/>
    <col min="4353" max="4353" width="24.5703125" style="95" customWidth="1"/>
    <col min="4354" max="4354" width="9.5703125" style="95" customWidth="1"/>
    <col min="4355" max="4374" width="9.28515625" style="95" customWidth="1"/>
    <col min="4375" max="4375" width="12.140625" style="95" customWidth="1"/>
    <col min="4376" max="4376" width="11.42578125" style="95" bestFit="1" customWidth="1"/>
    <col min="4377" max="4607" width="8.85546875" style="95"/>
    <col min="4608" max="4608" width="3.5703125" style="95" customWidth="1"/>
    <col min="4609" max="4609" width="24.5703125" style="95" customWidth="1"/>
    <col min="4610" max="4610" width="9.5703125" style="95" customWidth="1"/>
    <col min="4611" max="4630" width="9.28515625" style="95" customWidth="1"/>
    <col min="4631" max="4631" width="12.140625" style="95" customWidth="1"/>
    <col min="4632" max="4632" width="11.42578125" style="95" bestFit="1" customWidth="1"/>
    <col min="4633" max="4863" width="8.85546875" style="95"/>
    <col min="4864" max="4864" width="3.5703125" style="95" customWidth="1"/>
    <col min="4865" max="4865" width="24.5703125" style="95" customWidth="1"/>
    <col min="4866" max="4866" width="9.5703125" style="95" customWidth="1"/>
    <col min="4867" max="4886" width="9.28515625" style="95" customWidth="1"/>
    <col min="4887" max="4887" width="12.140625" style="95" customWidth="1"/>
    <col min="4888" max="4888" width="11.42578125" style="95" bestFit="1" customWidth="1"/>
    <col min="4889" max="5119" width="8.85546875" style="95"/>
    <col min="5120" max="5120" width="3.5703125" style="95" customWidth="1"/>
    <col min="5121" max="5121" width="24.5703125" style="95" customWidth="1"/>
    <col min="5122" max="5122" width="9.5703125" style="95" customWidth="1"/>
    <col min="5123" max="5142" width="9.28515625" style="95" customWidth="1"/>
    <col min="5143" max="5143" width="12.140625" style="95" customWidth="1"/>
    <col min="5144" max="5144" width="11.42578125" style="95" bestFit="1" customWidth="1"/>
    <col min="5145" max="5375" width="8.85546875" style="95"/>
    <col min="5376" max="5376" width="3.5703125" style="95" customWidth="1"/>
    <col min="5377" max="5377" width="24.5703125" style="95" customWidth="1"/>
    <col min="5378" max="5378" width="9.5703125" style="95" customWidth="1"/>
    <col min="5379" max="5398" width="9.28515625" style="95" customWidth="1"/>
    <col min="5399" max="5399" width="12.140625" style="95" customWidth="1"/>
    <col min="5400" max="5400" width="11.42578125" style="95" bestFit="1" customWidth="1"/>
    <col min="5401" max="5631" width="8.85546875" style="95"/>
    <col min="5632" max="5632" width="3.5703125" style="95" customWidth="1"/>
    <col min="5633" max="5633" width="24.5703125" style="95" customWidth="1"/>
    <col min="5634" max="5634" width="9.5703125" style="95" customWidth="1"/>
    <col min="5635" max="5654" width="9.28515625" style="95" customWidth="1"/>
    <col min="5655" max="5655" width="12.140625" style="95" customWidth="1"/>
    <col min="5656" max="5656" width="11.42578125" style="95" bestFit="1" customWidth="1"/>
    <col min="5657" max="5887" width="8.85546875" style="95"/>
    <col min="5888" max="5888" width="3.5703125" style="95" customWidth="1"/>
    <col min="5889" max="5889" width="24.5703125" style="95" customWidth="1"/>
    <col min="5890" max="5890" width="9.5703125" style="95" customWidth="1"/>
    <col min="5891" max="5910" width="9.28515625" style="95" customWidth="1"/>
    <col min="5911" max="5911" width="12.140625" style="95" customWidth="1"/>
    <col min="5912" max="5912" width="11.42578125" style="95" bestFit="1" customWidth="1"/>
    <col min="5913" max="6143" width="8.85546875" style="95"/>
    <col min="6144" max="6144" width="3.5703125" style="95" customWidth="1"/>
    <col min="6145" max="6145" width="24.5703125" style="95" customWidth="1"/>
    <col min="6146" max="6146" width="9.5703125" style="95" customWidth="1"/>
    <col min="6147" max="6166" width="9.28515625" style="95" customWidth="1"/>
    <col min="6167" max="6167" width="12.140625" style="95" customWidth="1"/>
    <col min="6168" max="6168" width="11.42578125" style="95" bestFit="1" customWidth="1"/>
    <col min="6169" max="6399" width="8.85546875" style="95"/>
    <col min="6400" max="6400" width="3.5703125" style="95" customWidth="1"/>
    <col min="6401" max="6401" width="24.5703125" style="95" customWidth="1"/>
    <col min="6402" max="6402" width="9.5703125" style="95" customWidth="1"/>
    <col min="6403" max="6422" width="9.28515625" style="95" customWidth="1"/>
    <col min="6423" max="6423" width="12.140625" style="95" customWidth="1"/>
    <col min="6424" max="6424" width="11.42578125" style="95" bestFit="1" customWidth="1"/>
    <col min="6425" max="6655" width="8.85546875" style="95"/>
    <col min="6656" max="6656" width="3.5703125" style="95" customWidth="1"/>
    <col min="6657" max="6657" width="24.5703125" style="95" customWidth="1"/>
    <col min="6658" max="6658" width="9.5703125" style="95" customWidth="1"/>
    <col min="6659" max="6678" width="9.28515625" style="95" customWidth="1"/>
    <col min="6679" max="6679" width="12.140625" style="95" customWidth="1"/>
    <col min="6680" max="6680" width="11.42578125" style="95" bestFit="1" customWidth="1"/>
    <col min="6681" max="6911" width="8.85546875" style="95"/>
    <col min="6912" max="6912" width="3.5703125" style="95" customWidth="1"/>
    <col min="6913" max="6913" width="24.5703125" style="95" customWidth="1"/>
    <col min="6914" max="6914" width="9.5703125" style="95" customWidth="1"/>
    <col min="6915" max="6934" width="9.28515625" style="95" customWidth="1"/>
    <col min="6935" max="6935" width="12.140625" style="95" customWidth="1"/>
    <col min="6936" max="6936" width="11.42578125" style="95" bestFit="1" customWidth="1"/>
    <col min="6937" max="7167" width="8.85546875" style="95"/>
    <col min="7168" max="7168" width="3.5703125" style="95" customWidth="1"/>
    <col min="7169" max="7169" width="24.5703125" style="95" customWidth="1"/>
    <col min="7170" max="7170" width="9.5703125" style="95" customWidth="1"/>
    <col min="7171" max="7190" width="9.28515625" style="95" customWidth="1"/>
    <col min="7191" max="7191" width="12.140625" style="95" customWidth="1"/>
    <col min="7192" max="7192" width="11.42578125" style="95" bestFit="1" customWidth="1"/>
    <col min="7193" max="7423" width="8.85546875" style="95"/>
    <col min="7424" max="7424" width="3.5703125" style="95" customWidth="1"/>
    <col min="7425" max="7425" width="24.5703125" style="95" customWidth="1"/>
    <col min="7426" max="7426" width="9.5703125" style="95" customWidth="1"/>
    <col min="7427" max="7446" width="9.28515625" style="95" customWidth="1"/>
    <col min="7447" max="7447" width="12.140625" style="95" customWidth="1"/>
    <col min="7448" max="7448" width="11.42578125" style="95" bestFit="1" customWidth="1"/>
    <col min="7449" max="7679" width="8.85546875" style="95"/>
    <col min="7680" max="7680" width="3.5703125" style="95" customWidth="1"/>
    <col min="7681" max="7681" width="24.5703125" style="95" customWidth="1"/>
    <col min="7682" max="7682" width="9.5703125" style="95" customWidth="1"/>
    <col min="7683" max="7702" width="9.28515625" style="95" customWidth="1"/>
    <col min="7703" max="7703" width="12.140625" style="95" customWidth="1"/>
    <col min="7704" max="7704" width="11.42578125" style="95" bestFit="1" customWidth="1"/>
    <col min="7705" max="7935" width="8.85546875" style="95"/>
    <col min="7936" max="7936" width="3.5703125" style="95" customWidth="1"/>
    <col min="7937" max="7937" width="24.5703125" style="95" customWidth="1"/>
    <col min="7938" max="7938" width="9.5703125" style="95" customWidth="1"/>
    <col min="7939" max="7958" width="9.28515625" style="95" customWidth="1"/>
    <col min="7959" max="7959" width="12.140625" style="95" customWidth="1"/>
    <col min="7960" max="7960" width="11.42578125" style="95" bestFit="1" customWidth="1"/>
    <col min="7961" max="8191" width="8.85546875" style="95"/>
    <col min="8192" max="8192" width="3.5703125" style="95" customWidth="1"/>
    <col min="8193" max="8193" width="24.5703125" style="95" customWidth="1"/>
    <col min="8194" max="8194" width="9.5703125" style="95" customWidth="1"/>
    <col min="8195" max="8214" width="9.28515625" style="95" customWidth="1"/>
    <col min="8215" max="8215" width="12.140625" style="95" customWidth="1"/>
    <col min="8216" max="8216" width="11.42578125" style="95" bestFit="1" customWidth="1"/>
    <col min="8217" max="8447" width="8.85546875" style="95"/>
    <col min="8448" max="8448" width="3.5703125" style="95" customWidth="1"/>
    <col min="8449" max="8449" width="24.5703125" style="95" customWidth="1"/>
    <col min="8450" max="8450" width="9.5703125" style="95" customWidth="1"/>
    <col min="8451" max="8470" width="9.28515625" style="95" customWidth="1"/>
    <col min="8471" max="8471" width="12.140625" style="95" customWidth="1"/>
    <col min="8472" max="8472" width="11.42578125" style="95" bestFit="1" customWidth="1"/>
    <col min="8473" max="8703" width="8.85546875" style="95"/>
    <col min="8704" max="8704" width="3.5703125" style="95" customWidth="1"/>
    <col min="8705" max="8705" width="24.5703125" style="95" customWidth="1"/>
    <col min="8706" max="8706" width="9.5703125" style="95" customWidth="1"/>
    <col min="8707" max="8726" width="9.28515625" style="95" customWidth="1"/>
    <col min="8727" max="8727" width="12.140625" style="95" customWidth="1"/>
    <col min="8728" max="8728" width="11.42578125" style="95" bestFit="1" customWidth="1"/>
    <col min="8729" max="8959" width="8.85546875" style="95"/>
    <col min="8960" max="8960" width="3.5703125" style="95" customWidth="1"/>
    <col min="8961" max="8961" width="24.5703125" style="95" customWidth="1"/>
    <col min="8962" max="8962" width="9.5703125" style="95" customWidth="1"/>
    <col min="8963" max="8982" width="9.28515625" style="95" customWidth="1"/>
    <col min="8983" max="8983" width="12.140625" style="95" customWidth="1"/>
    <col min="8984" max="8984" width="11.42578125" style="95" bestFit="1" customWidth="1"/>
    <col min="8985" max="9215" width="8.85546875" style="95"/>
    <col min="9216" max="9216" width="3.5703125" style="95" customWidth="1"/>
    <col min="9217" max="9217" width="24.5703125" style="95" customWidth="1"/>
    <col min="9218" max="9218" width="9.5703125" style="95" customWidth="1"/>
    <col min="9219" max="9238" width="9.28515625" style="95" customWidth="1"/>
    <col min="9239" max="9239" width="12.140625" style="95" customWidth="1"/>
    <col min="9240" max="9240" width="11.42578125" style="95" bestFit="1" customWidth="1"/>
    <col min="9241" max="9471" width="8.85546875" style="95"/>
    <col min="9472" max="9472" width="3.5703125" style="95" customWidth="1"/>
    <col min="9473" max="9473" width="24.5703125" style="95" customWidth="1"/>
    <col min="9474" max="9474" width="9.5703125" style="95" customWidth="1"/>
    <col min="9475" max="9494" width="9.28515625" style="95" customWidth="1"/>
    <col min="9495" max="9495" width="12.140625" style="95" customWidth="1"/>
    <col min="9496" max="9496" width="11.42578125" style="95" bestFit="1" customWidth="1"/>
    <col min="9497" max="9727" width="8.85546875" style="95"/>
    <col min="9728" max="9728" width="3.5703125" style="95" customWidth="1"/>
    <col min="9729" max="9729" width="24.5703125" style="95" customWidth="1"/>
    <col min="9730" max="9730" width="9.5703125" style="95" customWidth="1"/>
    <col min="9731" max="9750" width="9.28515625" style="95" customWidth="1"/>
    <col min="9751" max="9751" width="12.140625" style="95" customWidth="1"/>
    <col min="9752" max="9752" width="11.42578125" style="95" bestFit="1" customWidth="1"/>
    <col min="9753" max="9983" width="8.85546875" style="95"/>
    <col min="9984" max="9984" width="3.5703125" style="95" customWidth="1"/>
    <col min="9985" max="9985" width="24.5703125" style="95" customWidth="1"/>
    <col min="9986" max="9986" width="9.5703125" style="95" customWidth="1"/>
    <col min="9987" max="10006" width="9.28515625" style="95" customWidth="1"/>
    <col min="10007" max="10007" width="12.140625" style="95" customWidth="1"/>
    <col min="10008" max="10008" width="11.42578125" style="95" bestFit="1" customWidth="1"/>
    <col min="10009" max="10239" width="8.85546875" style="95"/>
    <col min="10240" max="10240" width="3.5703125" style="95" customWidth="1"/>
    <col min="10241" max="10241" width="24.5703125" style="95" customWidth="1"/>
    <col min="10242" max="10242" width="9.5703125" style="95" customWidth="1"/>
    <col min="10243" max="10262" width="9.28515625" style="95" customWidth="1"/>
    <col min="10263" max="10263" width="12.140625" style="95" customWidth="1"/>
    <col min="10264" max="10264" width="11.42578125" style="95" bestFit="1" customWidth="1"/>
    <col min="10265" max="10495" width="8.85546875" style="95"/>
    <col min="10496" max="10496" width="3.5703125" style="95" customWidth="1"/>
    <col min="10497" max="10497" width="24.5703125" style="95" customWidth="1"/>
    <col min="10498" max="10498" width="9.5703125" style="95" customWidth="1"/>
    <col min="10499" max="10518" width="9.28515625" style="95" customWidth="1"/>
    <col min="10519" max="10519" width="12.140625" style="95" customWidth="1"/>
    <col min="10520" max="10520" width="11.42578125" style="95" bestFit="1" customWidth="1"/>
    <col min="10521" max="10751" width="8.85546875" style="95"/>
    <col min="10752" max="10752" width="3.5703125" style="95" customWidth="1"/>
    <col min="10753" max="10753" width="24.5703125" style="95" customWidth="1"/>
    <col min="10754" max="10754" width="9.5703125" style="95" customWidth="1"/>
    <col min="10755" max="10774" width="9.28515625" style="95" customWidth="1"/>
    <col min="10775" max="10775" width="12.140625" style="95" customWidth="1"/>
    <col min="10776" max="10776" width="11.42578125" style="95" bestFit="1" customWidth="1"/>
    <col min="10777" max="11007" width="8.85546875" style="95"/>
    <col min="11008" max="11008" width="3.5703125" style="95" customWidth="1"/>
    <col min="11009" max="11009" width="24.5703125" style="95" customWidth="1"/>
    <col min="11010" max="11010" width="9.5703125" style="95" customWidth="1"/>
    <col min="11011" max="11030" width="9.28515625" style="95" customWidth="1"/>
    <col min="11031" max="11031" width="12.140625" style="95" customWidth="1"/>
    <col min="11032" max="11032" width="11.42578125" style="95" bestFit="1" customWidth="1"/>
    <col min="11033" max="11263" width="8.85546875" style="95"/>
    <col min="11264" max="11264" width="3.5703125" style="95" customWidth="1"/>
    <col min="11265" max="11265" width="24.5703125" style="95" customWidth="1"/>
    <col min="11266" max="11266" width="9.5703125" style="95" customWidth="1"/>
    <col min="11267" max="11286" width="9.28515625" style="95" customWidth="1"/>
    <col min="11287" max="11287" width="12.140625" style="95" customWidth="1"/>
    <col min="11288" max="11288" width="11.42578125" style="95" bestFit="1" customWidth="1"/>
    <col min="11289" max="11519" width="8.85546875" style="95"/>
    <col min="11520" max="11520" width="3.5703125" style="95" customWidth="1"/>
    <col min="11521" max="11521" width="24.5703125" style="95" customWidth="1"/>
    <col min="11522" max="11522" width="9.5703125" style="95" customWidth="1"/>
    <col min="11523" max="11542" width="9.28515625" style="95" customWidth="1"/>
    <col min="11543" max="11543" width="12.140625" style="95" customWidth="1"/>
    <col min="11544" max="11544" width="11.42578125" style="95" bestFit="1" customWidth="1"/>
    <col min="11545" max="11775" width="8.85546875" style="95"/>
    <col min="11776" max="11776" width="3.5703125" style="95" customWidth="1"/>
    <col min="11777" max="11777" width="24.5703125" style="95" customWidth="1"/>
    <col min="11778" max="11778" width="9.5703125" style="95" customWidth="1"/>
    <col min="11779" max="11798" width="9.28515625" style="95" customWidth="1"/>
    <col min="11799" max="11799" width="12.140625" style="95" customWidth="1"/>
    <col min="11800" max="11800" width="11.42578125" style="95" bestFit="1" customWidth="1"/>
    <col min="11801" max="12031" width="8.85546875" style="95"/>
    <col min="12032" max="12032" width="3.5703125" style="95" customWidth="1"/>
    <col min="12033" max="12033" width="24.5703125" style="95" customWidth="1"/>
    <col min="12034" max="12034" width="9.5703125" style="95" customWidth="1"/>
    <col min="12035" max="12054" width="9.28515625" style="95" customWidth="1"/>
    <col min="12055" max="12055" width="12.140625" style="95" customWidth="1"/>
    <col min="12056" max="12056" width="11.42578125" style="95" bestFit="1" customWidth="1"/>
    <col min="12057" max="12287" width="8.85546875" style="95"/>
    <col min="12288" max="12288" width="3.5703125" style="95" customWidth="1"/>
    <col min="12289" max="12289" width="24.5703125" style="95" customWidth="1"/>
    <col min="12290" max="12290" width="9.5703125" style="95" customWidth="1"/>
    <col min="12291" max="12310" width="9.28515625" style="95" customWidth="1"/>
    <col min="12311" max="12311" width="12.140625" style="95" customWidth="1"/>
    <col min="12312" max="12312" width="11.42578125" style="95" bestFit="1" customWidth="1"/>
    <col min="12313" max="12543" width="8.85546875" style="95"/>
    <col min="12544" max="12544" width="3.5703125" style="95" customWidth="1"/>
    <col min="12545" max="12545" width="24.5703125" style="95" customWidth="1"/>
    <col min="12546" max="12546" width="9.5703125" style="95" customWidth="1"/>
    <col min="12547" max="12566" width="9.28515625" style="95" customWidth="1"/>
    <col min="12567" max="12567" width="12.140625" style="95" customWidth="1"/>
    <col min="12568" max="12568" width="11.42578125" style="95" bestFit="1" customWidth="1"/>
    <col min="12569" max="12799" width="8.85546875" style="95"/>
    <col min="12800" max="12800" width="3.5703125" style="95" customWidth="1"/>
    <col min="12801" max="12801" width="24.5703125" style="95" customWidth="1"/>
    <col min="12802" max="12802" width="9.5703125" style="95" customWidth="1"/>
    <col min="12803" max="12822" width="9.28515625" style="95" customWidth="1"/>
    <col min="12823" max="12823" width="12.140625" style="95" customWidth="1"/>
    <col min="12824" max="12824" width="11.42578125" style="95" bestFit="1" customWidth="1"/>
    <col min="12825" max="13055" width="8.85546875" style="95"/>
    <col min="13056" max="13056" width="3.5703125" style="95" customWidth="1"/>
    <col min="13057" max="13057" width="24.5703125" style="95" customWidth="1"/>
    <col min="13058" max="13058" width="9.5703125" style="95" customWidth="1"/>
    <col min="13059" max="13078" width="9.28515625" style="95" customWidth="1"/>
    <col min="13079" max="13079" width="12.140625" style="95" customWidth="1"/>
    <col min="13080" max="13080" width="11.42578125" style="95" bestFit="1" customWidth="1"/>
    <col min="13081" max="13311" width="8.85546875" style="95"/>
    <col min="13312" max="13312" width="3.5703125" style="95" customWidth="1"/>
    <col min="13313" max="13313" width="24.5703125" style="95" customWidth="1"/>
    <col min="13314" max="13314" width="9.5703125" style="95" customWidth="1"/>
    <col min="13315" max="13334" width="9.28515625" style="95" customWidth="1"/>
    <col min="13335" max="13335" width="12.140625" style="95" customWidth="1"/>
    <col min="13336" max="13336" width="11.42578125" style="95" bestFit="1" customWidth="1"/>
    <col min="13337" max="13567" width="8.85546875" style="95"/>
    <col min="13568" max="13568" width="3.5703125" style="95" customWidth="1"/>
    <col min="13569" max="13569" width="24.5703125" style="95" customWidth="1"/>
    <col min="13570" max="13570" width="9.5703125" style="95" customWidth="1"/>
    <col min="13571" max="13590" width="9.28515625" style="95" customWidth="1"/>
    <col min="13591" max="13591" width="12.140625" style="95" customWidth="1"/>
    <col min="13592" max="13592" width="11.42578125" style="95" bestFit="1" customWidth="1"/>
    <col min="13593" max="13823" width="8.85546875" style="95"/>
    <col min="13824" max="13824" width="3.5703125" style="95" customWidth="1"/>
    <col min="13825" max="13825" width="24.5703125" style="95" customWidth="1"/>
    <col min="13826" max="13826" width="9.5703125" style="95" customWidth="1"/>
    <col min="13827" max="13846" width="9.28515625" style="95" customWidth="1"/>
    <col min="13847" max="13847" width="12.140625" style="95" customWidth="1"/>
    <col min="13848" max="13848" width="11.42578125" style="95" bestFit="1" customWidth="1"/>
    <col min="13849" max="14079" width="8.85546875" style="95"/>
    <col min="14080" max="14080" width="3.5703125" style="95" customWidth="1"/>
    <col min="14081" max="14081" width="24.5703125" style="95" customWidth="1"/>
    <col min="14082" max="14082" width="9.5703125" style="95" customWidth="1"/>
    <col min="14083" max="14102" width="9.28515625" style="95" customWidth="1"/>
    <col min="14103" max="14103" width="12.140625" style="95" customWidth="1"/>
    <col min="14104" max="14104" width="11.42578125" style="95" bestFit="1" customWidth="1"/>
    <col min="14105" max="14335" width="8.85546875" style="95"/>
    <col min="14336" max="14336" width="3.5703125" style="95" customWidth="1"/>
    <col min="14337" max="14337" width="24.5703125" style="95" customWidth="1"/>
    <col min="14338" max="14338" width="9.5703125" style="95" customWidth="1"/>
    <col min="14339" max="14358" width="9.28515625" style="95" customWidth="1"/>
    <col min="14359" max="14359" width="12.140625" style="95" customWidth="1"/>
    <col min="14360" max="14360" width="11.42578125" style="95" bestFit="1" customWidth="1"/>
    <col min="14361" max="14591" width="8.85546875" style="95"/>
    <col min="14592" max="14592" width="3.5703125" style="95" customWidth="1"/>
    <col min="14593" max="14593" width="24.5703125" style="95" customWidth="1"/>
    <col min="14594" max="14594" width="9.5703125" style="95" customWidth="1"/>
    <col min="14595" max="14614" width="9.28515625" style="95" customWidth="1"/>
    <col min="14615" max="14615" width="12.140625" style="95" customWidth="1"/>
    <col min="14616" max="14616" width="11.42578125" style="95" bestFit="1" customWidth="1"/>
    <col min="14617" max="14847" width="8.85546875" style="95"/>
    <col min="14848" max="14848" width="3.5703125" style="95" customWidth="1"/>
    <col min="14849" max="14849" width="24.5703125" style="95" customWidth="1"/>
    <col min="14850" max="14850" width="9.5703125" style="95" customWidth="1"/>
    <col min="14851" max="14870" width="9.28515625" style="95" customWidth="1"/>
    <col min="14871" max="14871" width="12.140625" style="95" customWidth="1"/>
    <col min="14872" max="14872" width="11.42578125" style="95" bestFit="1" customWidth="1"/>
    <col min="14873" max="15103" width="8.85546875" style="95"/>
    <col min="15104" max="15104" width="3.5703125" style="95" customWidth="1"/>
    <col min="15105" max="15105" width="24.5703125" style="95" customWidth="1"/>
    <col min="15106" max="15106" width="9.5703125" style="95" customWidth="1"/>
    <col min="15107" max="15126" width="9.28515625" style="95" customWidth="1"/>
    <col min="15127" max="15127" width="12.140625" style="95" customWidth="1"/>
    <col min="15128" max="15128" width="11.42578125" style="95" bestFit="1" customWidth="1"/>
    <col min="15129" max="15359" width="8.85546875" style="95"/>
    <col min="15360" max="15360" width="3.5703125" style="95" customWidth="1"/>
    <col min="15361" max="15361" width="24.5703125" style="95" customWidth="1"/>
    <col min="15362" max="15362" width="9.5703125" style="95" customWidth="1"/>
    <col min="15363" max="15382" width="9.28515625" style="95" customWidth="1"/>
    <col min="15383" max="15383" width="12.140625" style="95" customWidth="1"/>
    <col min="15384" max="15384" width="11.42578125" style="95" bestFit="1" customWidth="1"/>
    <col min="15385" max="15615" width="8.85546875" style="95"/>
    <col min="15616" max="15616" width="3.5703125" style="95" customWidth="1"/>
    <col min="15617" max="15617" width="24.5703125" style="95" customWidth="1"/>
    <col min="15618" max="15618" width="9.5703125" style="95" customWidth="1"/>
    <col min="15619" max="15638" width="9.28515625" style="95" customWidth="1"/>
    <col min="15639" max="15639" width="12.140625" style="95" customWidth="1"/>
    <col min="15640" max="15640" width="11.42578125" style="95" bestFit="1" customWidth="1"/>
    <col min="15641" max="15871" width="8.85546875" style="95"/>
    <col min="15872" max="15872" width="3.5703125" style="95" customWidth="1"/>
    <col min="15873" max="15873" width="24.5703125" style="95" customWidth="1"/>
    <col min="15874" max="15874" width="9.5703125" style="95" customWidth="1"/>
    <col min="15875" max="15894" width="9.28515625" style="95" customWidth="1"/>
    <col min="15895" max="15895" width="12.140625" style="95" customWidth="1"/>
    <col min="15896" max="15896" width="11.42578125" style="95" bestFit="1" customWidth="1"/>
    <col min="15897" max="16127" width="8.85546875" style="95"/>
    <col min="16128" max="16128" width="3.5703125" style="95" customWidth="1"/>
    <col min="16129" max="16129" width="24.5703125" style="95" customWidth="1"/>
    <col min="16130" max="16130" width="9.5703125" style="95" customWidth="1"/>
    <col min="16131" max="16150" width="9.28515625" style="95" customWidth="1"/>
    <col min="16151" max="16151" width="12.140625" style="95" customWidth="1"/>
    <col min="16152" max="16152" width="11.42578125" style="95" bestFit="1" customWidth="1"/>
    <col min="16153" max="16382" width="8.85546875" style="95"/>
    <col min="16383" max="16383" width="9.140625" style="95" customWidth="1"/>
    <col min="16384" max="16384" width="9.140625" style="95"/>
  </cols>
  <sheetData>
    <row r="1" spans="2:25" s="108" customFormat="1" ht="18" customHeight="1" x14ac:dyDescent="0.15">
      <c r="B1" s="109"/>
      <c r="C1" s="109"/>
      <c r="D1" s="109"/>
    </row>
    <row r="2" spans="2:25" s="108" customFormat="1" ht="18" customHeight="1" x14ac:dyDescent="0.15">
      <c r="B2" s="109"/>
      <c r="C2" s="109"/>
      <c r="D2" s="109"/>
      <c r="W2" s="125" t="s">
        <v>294</v>
      </c>
      <c r="Y2" s="110"/>
    </row>
    <row r="3" spans="2:25" s="103" customFormat="1" ht="21" customHeight="1" x14ac:dyDescent="0.15">
      <c r="B3" s="651" t="s">
        <v>667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</row>
    <row r="4" spans="2:25" s="103" customFormat="1" ht="17.25" customHeight="1" x14ac:dyDescent="0.15">
      <c r="B4" s="105"/>
      <c r="U4" s="652" t="s">
        <v>205</v>
      </c>
      <c r="V4" s="652"/>
      <c r="W4" s="652"/>
    </row>
    <row r="5" spans="2:25" ht="15.95" customHeight="1" x14ac:dyDescent="0.15">
      <c r="B5" s="659" t="s">
        <v>181</v>
      </c>
      <c r="C5" s="653" t="s">
        <v>209</v>
      </c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5" t="s">
        <v>200</v>
      </c>
    </row>
    <row r="6" spans="2:25" ht="15" customHeight="1" x14ac:dyDescent="0.15">
      <c r="B6" s="660"/>
      <c r="C6" s="143" t="s">
        <v>53</v>
      </c>
      <c r="D6" s="129" t="s">
        <v>54</v>
      </c>
      <c r="E6" s="129" t="s">
        <v>55</v>
      </c>
      <c r="F6" s="129" t="s">
        <v>56</v>
      </c>
      <c r="G6" s="129" t="s">
        <v>57</v>
      </c>
      <c r="H6" s="129" t="s">
        <v>58</v>
      </c>
      <c r="I6" s="129" t="s">
        <v>59</v>
      </c>
      <c r="J6" s="129" t="s">
        <v>60</v>
      </c>
      <c r="K6" s="129" t="s">
        <v>61</v>
      </c>
      <c r="L6" s="129" t="s">
        <v>62</v>
      </c>
      <c r="M6" s="129" t="s">
        <v>63</v>
      </c>
      <c r="N6" s="129" t="s">
        <v>64</v>
      </c>
      <c r="O6" s="129" t="s">
        <v>65</v>
      </c>
      <c r="P6" s="129" t="s">
        <v>66</v>
      </c>
      <c r="Q6" s="129" t="s">
        <v>67</v>
      </c>
      <c r="R6" s="129" t="s">
        <v>240</v>
      </c>
      <c r="S6" s="129" t="s">
        <v>306</v>
      </c>
      <c r="T6" s="129" t="s">
        <v>343</v>
      </c>
      <c r="U6" s="129" t="s">
        <v>345</v>
      </c>
      <c r="V6" s="129" t="s">
        <v>346</v>
      </c>
      <c r="W6" s="656"/>
    </row>
    <row r="7" spans="2:25" s="98" customFormat="1" ht="15" customHeight="1" x14ac:dyDescent="0.15">
      <c r="B7" s="661"/>
      <c r="C7" s="144" t="s">
        <v>90</v>
      </c>
      <c r="D7" s="130" t="s">
        <v>91</v>
      </c>
      <c r="E7" s="130" t="s">
        <v>92</v>
      </c>
      <c r="F7" s="130" t="s">
        <v>93</v>
      </c>
      <c r="G7" s="130" t="s">
        <v>94</v>
      </c>
      <c r="H7" s="130" t="s">
        <v>95</v>
      </c>
      <c r="I7" s="130" t="s">
        <v>96</v>
      </c>
      <c r="J7" s="130" t="s">
        <v>97</v>
      </c>
      <c r="K7" s="130" t="s">
        <v>98</v>
      </c>
      <c r="L7" s="130" t="s">
        <v>99</v>
      </c>
      <c r="M7" s="130" t="s">
        <v>100</v>
      </c>
      <c r="N7" s="130" t="s">
        <v>101</v>
      </c>
      <c r="O7" s="130" t="s">
        <v>102</v>
      </c>
      <c r="P7" s="130" t="s">
        <v>103</v>
      </c>
      <c r="Q7" s="130" t="s">
        <v>104</v>
      </c>
      <c r="R7" s="130" t="s">
        <v>241</v>
      </c>
      <c r="S7" s="130" t="s">
        <v>307</v>
      </c>
      <c r="T7" s="130" t="s">
        <v>344</v>
      </c>
      <c r="U7" s="130" t="s">
        <v>347</v>
      </c>
      <c r="V7" s="130" t="s">
        <v>348</v>
      </c>
      <c r="W7" s="661"/>
    </row>
    <row r="8" spans="2:25" ht="18.600000000000001" customHeight="1" x14ac:dyDescent="0.15">
      <c r="B8" s="201"/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2"/>
    </row>
    <row r="9" spans="2:25" ht="18.600000000000001" customHeight="1" x14ac:dyDescent="0.15">
      <c r="B9" s="201"/>
      <c r="C9" s="186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8"/>
    </row>
    <row r="10" spans="2:25" ht="18.600000000000001" customHeight="1" x14ac:dyDescent="0.15">
      <c r="B10" s="201"/>
      <c r="C10" s="186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8"/>
    </row>
    <row r="11" spans="2:25" ht="18.600000000000001" customHeight="1" x14ac:dyDescent="0.15">
      <c r="B11" s="201"/>
      <c r="C11" s="186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8"/>
    </row>
    <row r="12" spans="2:25" ht="18.600000000000001" customHeight="1" x14ac:dyDescent="0.15">
      <c r="B12" s="201"/>
      <c r="C12" s="186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</row>
    <row r="13" spans="2:25" ht="18.600000000000001" customHeight="1" x14ac:dyDescent="0.15">
      <c r="B13" s="201"/>
      <c r="C13" s="186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8"/>
    </row>
    <row r="14" spans="2:25" ht="18.600000000000001" customHeight="1" x14ac:dyDescent="0.15">
      <c r="B14" s="201"/>
      <c r="C14" s="186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8"/>
    </row>
    <row r="15" spans="2:25" ht="18.600000000000001" customHeight="1" x14ac:dyDescent="0.15">
      <c r="B15" s="201"/>
      <c r="C15" s="186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8"/>
    </row>
    <row r="16" spans="2:25" ht="18.600000000000001" customHeight="1" x14ac:dyDescent="0.15">
      <c r="B16" s="201"/>
      <c r="C16" s="186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8"/>
    </row>
    <row r="17" spans="2:23" ht="18.600000000000001" customHeight="1" x14ac:dyDescent="0.15">
      <c r="B17" s="201"/>
      <c r="C17" s="186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8"/>
    </row>
    <row r="18" spans="2:23" ht="18.600000000000001" customHeight="1" x14ac:dyDescent="0.15">
      <c r="B18" s="201"/>
      <c r="C18" s="186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8"/>
    </row>
    <row r="19" spans="2:23" ht="18.600000000000001" customHeight="1" x14ac:dyDescent="0.15">
      <c r="B19" s="201"/>
      <c r="C19" s="186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8"/>
    </row>
    <row r="20" spans="2:23" ht="18.600000000000001" customHeight="1" x14ac:dyDescent="0.15">
      <c r="B20" s="201"/>
      <c r="C20" s="186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8"/>
    </row>
    <row r="21" spans="2:23" ht="18.600000000000001" customHeight="1" x14ac:dyDescent="0.15">
      <c r="B21" s="201"/>
      <c r="C21" s="186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8"/>
    </row>
    <row r="22" spans="2:23" ht="18.600000000000001" customHeight="1" x14ac:dyDescent="0.15">
      <c r="B22" s="201"/>
      <c r="C22" s="186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8"/>
    </row>
    <row r="23" spans="2:23" ht="18.600000000000001" customHeight="1" x14ac:dyDescent="0.15">
      <c r="B23" s="201"/>
      <c r="C23" s="186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8"/>
    </row>
    <row r="24" spans="2:23" ht="18.600000000000001" customHeight="1" x14ac:dyDescent="0.15">
      <c r="B24" s="201"/>
      <c r="C24" s="186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8"/>
    </row>
    <row r="25" spans="2:23" ht="18.600000000000001" customHeight="1" x14ac:dyDescent="0.15">
      <c r="B25" s="201"/>
      <c r="C25" s="186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8"/>
    </row>
    <row r="26" spans="2:23" ht="18.600000000000001" customHeight="1" x14ac:dyDescent="0.15">
      <c r="B26" s="201"/>
      <c r="C26" s="186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8"/>
    </row>
    <row r="27" spans="2:23" ht="18.600000000000001" customHeight="1" x14ac:dyDescent="0.15">
      <c r="B27" s="201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8"/>
    </row>
    <row r="28" spans="2:23" ht="18.600000000000001" customHeight="1" x14ac:dyDescent="0.15">
      <c r="B28" s="201"/>
      <c r="C28" s="186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8"/>
    </row>
    <row r="29" spans="2:23" ht="18.600000000000001" customHeight="1" x14ac:dyDescent="0.15">
      <c r="B29" s="201"/>
      <c r="C29" s="186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8"/>
    </row>
    <row r="30" spans="2:23" ht="18.600000000000001" customHeight="1" x14ac:dyDescent="0.15">
      <c r="B30" s="201"/>
      <c r="C30" s="186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8"/>
    </row>
    <row r="31" spans="2:23" ht="18.600000000000001" customHeight="1" x14ac:dyDescent="0.15">
      <c r="B31" s="201"/>
      <c r="C31" s="186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8"/>
    </row>
    <row r="32" spans="2:23" ht="18.600000000000001" customHeight="1" x14ac:dyDescent="0.15">
      <c r="B32" s="201"/>
      <c r="C32" s="186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8"/>
    </row>
    <row r="33" spans="2:24" ht="18.600000000000001" customHeight="1" x14ac:dyDescent="0.15">
      <c r="B33" s="201"/>
      <c r="C33" s="186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8"/>
    </row>
    <row r="34" spans="2:24" ht="18.600000000000001" customHeight="1" x14ac:dyDescent="0.15">
      <c r="B34" s="201"/>
      <c r="C34" s="186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8"/>
    </row>
    <row r="35" spans="2:24" ht="24.6" customHeight="1" x14ac:dyDescent="0.15">
      <c r="B35" s="314" t="s">
        <v>8</v>
      </c>
      <c r="C35" s="195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7"/>
      <c r="X35" s="120"/>
    </row>
    <row r="36" spans="2:24" s="122" customFormat="1" ht="7.5" customHeight="1" x14ac:dyDescent="0.15">
      <c r="B36" s="121"/>
    </row>
    <row r="37" spans="2:24" s="122" customFormat="1" ht="12" x14ac:dyDescent="0.15">
      <c r="B37" s="101" t="s">
        <v>270</v>
      </c>
    </row>
    <row r="38" spans="2:24" s="122" customFormat="1" ht="12" x14ac:dyDescent="0.15">
      <c r="B38" s="122" t="s">
        <v>276</v>
      </c>
    </row>
    <row r="39" spans="2:24" s="122" customFormat="1" ht="12" x14ac:dyDescent="0.15">
      <c r="B39" s="122" t="s">
        <v>354</v>
      </c>
    </row>
    <row r="40" spans="2:24" s="101" customFormat="1" ht="12" x14ac:dyDescent="0.15">
      <c r="B40" s="122"/>
    </row>
    <row r="41" spans="2:24" ht="30" customHeight="1" x14ac:dyDescent="0.15">
      <c r="B41" s="95"/>
    </row>
    <row r="42" spans="2:24" ht="30" customHeight="1" x14ac:dyDescent="0.15">
      <c r="B42" s="95"/>
    </row>
    <row r="43" spans="2:24" ht="30" customHeight="1" x14ac:dyDescent="0.15">
      <c r="B43" s="95"/>
    </row>
    <row r="44" spans="2:24" ht="30" customHeight="1" x14ac:dyDescent="0.15">
      <c r="B44" s="95"/>
    </row>
  </sheetData>
  <sheetProtection insertRows="0"/>
  <protectedRanges>
    <protectedRange sqref="B8:V34" name="範囲1"/>
    <protectedRange sqref="B39:B40" name="範囲3"/>
  </protectedRanges>
  <mergeCells count="5">
    <mergeCell ref="B3:W3"/>
    <mergeCell ref="U4:W4"/>
    <mergeCell ref="B5:B7"/>
    <mergeCell ref="C5:V5"/>
    <mergeCell ref="W5:W7"/>
  </mergeCells>
  <phoneticPr fontId="4"/>
  <printOptions horizontalCentered="1"/>
  <pageMargins left="0.51181102362204722" right="0.59055118110236227" top="0.98425196850393704" bottom="0.98425196850393704" header="0.51181102362204722" footer="0.5118110236220472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53"/>
  <sheetViews>
    <sheetView showGridLines="0" topLeftCell="A25" zoomScaleNormal="100" zoomScaleSheetLayoutView="70" zoomScalePageLayoutView="85" workbookViewId="0">
      <selection activeCell="R52" sqref="R52"/>
    </sheetView>
  </sheetViews>
  <sheetFormatPr defaultRowHeight="13.5" x14ac:dyDescent="0.15"/>
  <cols>
    <col min="1" max="1" width="3.5703125" style="95" customWidth="1"/>
    <col min="2" max="2" width="10.140625" style="95" customWidth="1"/>
    <col min="3" max="3" width="21.42578125" style="95" customWidth="1"/>
    <col min="4" max="4" width="12.5703125" style="95" customWidth="1"/>
    <col min="5" max="5" width="5.85546875" style="95" customWidth="1"/>
    <col min="6" max="6" width="11.5703125" style="95" customWidth="1"/>
    <col min="7" max="7" width="7.140625" style="95" customWidth="1"/>
    <col min="8" max="10" width="4.5703125" style="95" customWidth="1"/>
    <col min="11" max="11" width="21.5703125" style="119" customWidth="1"/>
    <col min="12" max="12" width="11.28515625" style="119" customWidth="1"/>
    <col min="13" max="13" width="9.5703125" style="119" customWidth="1"/>
    <col min="14" max="14" width="6.5703125" style="95" customWidth="1"/>
    <col min="15" max="44" width="6.28515625" style="95" customWidth="1"/>
    <col min="45" max="45" width="1.5703125" style="95" customWidth="1"/>
    <col min="46" max="46" width="9.7109375" style="95" customWidth="1"/>
    <col min="47" max="47" width="45.42578125" style="95" customWidth="1"/>
    <col min="48" max="48" width="10" style="95" customWidth="1"/>
    <col min="49" max="49" width="8.85546875" style="95"/>
    <col min="50" max="50" width="11.7109375" style="95" customWidth="1"/>
    <col min="51" max="264" width="8.85546875" style="95"/>
    <col min="265" max="265" width="15.5703125" style="95" customWidth="1"/>
    <col min="266" max="266" width="7.140625" style="95" customWidth="1"/>
    <col min="267" max="267" width="21.42578125" style="95" customWidth="1"/>
    <col min="268" max="268" width="14.28515625" style="95" customWidth="1"/>
    <col min="269" max="270" width="8" style="95" customWidth="1"/>
    <col min="271" max="273" width="4.5703125" style="95" customWidth="1"/>
    <col min="274" max="278" width="14.28515625" style="95" customWidth="1"/>
    <col min="279" max="279" width="8.5703125" style="95" customWidth="1"/>
    <col min="280" max="299" width="9.140625" style="95" customWidth="1"/>
    <col min="300" max="300" width="12.140625" style="95" customWidth="1"/>
    <col min="301" max="301" width="1.5703125" style="95" customWidth="1"/>
    <col min="302" max="302" width="29.28515625" style="95" customWidth="1"/>
    <col min="303" max="303" width="15.85546875" style="95" customWidth="1"/>
    <col min="304" max="304" width="10" style="95" customWidth="1"/>
    <col min="305" max="305" width="8.85546875" style="95"/>
    <col min="306" max="306" width="27" style="95" customWidth="1"/>
    <col min="307" max="520" width="8.85546875" style="95"/>
    <col min="521" max="521" width="15.5703125" style="95" customWidth="1"/>
    <col min="522" max="522" width="7.140625" style="95" customWidth="1"/>
    <col min="523" max="523" width="21.42578125" style="95" customWidth="1"/>
    <col min="524" max="524" width="14.28515625" style="95" customWidth="1"/>
    <col min="525" max="526" width="8" style="95" customWidth="1"/>
    <col min="527" max="529" width="4.5703125" style="95" customWidth="1"/>
    <col min="530" max="534" width="14.28515625" style="95" customWidth="1"/>
    <col min="535" max="535" width="8.5703125" style="95" customWidth="1"/>
    <col min="536" max="555" width="9.140625" style="95" customWidth="1"/>
    <col min="556" max="556" width="12.140625" style="95" customWidth="1"/>
    <col min="557" max="557" width="1.5703125" style="95" customWidth="1"/>
    <col min="558" max="558" width="29.28515625" style="95" customWidth="1"/>
    <col min="559" max="559" width="15.85546875" style="95" customWidth="1"/>
    <col min="560" max="560" width="10" style="95" customWidth="1"/>
    <col min="561" max="561" width="8.85546875" style="95"/>
    <col min="562" max="562" width="27" style="95" customWidth="1"/>
    <col min="563" max="776" width="8.85546875" style="95"/>
    <col min="777" max="777" width="15.5703125" style="95" customWidth="1"/>
    <col min="778" max="778" width="7.140625" style="95" customWidth="1"/>
    <col min="779" max="779" width="21.42578125" style="95" customWidth="1"/>
    <col min="780" max="780" width="14.28515625" style="95" customWidth="1"/>
    <col min="781" max="782" width="8" style="95" customWidth="1"/>
    <col min="783" max="785" width="4.5703125" style="95" customWidth="1"/>
    <col min="786" max="790" width="14.28515625" style="95" customWidth="1"/>
    <col min="791" max="791" width="8.5703125" style="95" customWidth="1"/>
    <col min="792" max="811" width="9.140625" style="95" customWidth="1"/>
    <col min="812" max="812" width="12.140625" style="95" customWidth="1"/>
    <col min="813" max="813" width="1.5703125" style="95" customWidth="1"/>
    <col min="814" max="814" width="29.28515625" style="95" customWidth="1"/>
    <col min="815" max="815" width="15.85546875" style="95" customWidth="1"/>
    <col min="816" max="816" width="10" style="95" customWidth="1"/>
    <col min="817" max="817" width="8.85546875" style="95"/>
    <col min="818" max="818" width="27" style="95" customWidth="1"/>
    <col min="819" max="1032" width="8.85546875" style="95"/>
    <col min="1033" max="1033" width="15.5703125" style="95" customWidth="1"/>
    <col min="1034" max="1034" width="7.140625" style="95" customWidth="1"/>
    <col min="1035" max="1035" width="21.42578125" style="95" customWidth="1"/>
    <col min="1036" max="1036" width="14.28515625" style="95" customWidth="1"/>
    <col min="1037" max="1038" width="8" style="95" customWidth="1"/>
    <col min="1039" max="1041" width="4.5703125" style="95" customWidth="1"/>
    <col min="1042" max="1046" width="14.28515625" style="95" customWidth="1"/>
    <col min="1047" max="1047" width="8.5703125" style="95" customWidth="1"/>
    <col min="1048" max="1067" width="9.140625" style="95" customWidth="1"/>
    <col min="1068" max="1068" width="12.140625" style="95" customWidth="1"/>
    <col min="1069" max="1069" width="1.5703125" style="95" customWidth="1"/>
    <col min="1070" max="1070" width="29.28515625" style="95" customWidth="1"/>
    <col min="1071" max="1071" width="15.85546875" style="95" customWidth="1"/>
    <col min="1072" max="1072" width="10" style="95" customWidth="1"/>
    <col min="1073" max="1073" width="8.85546875" style="95"/>
    <col min="1074" max="1074" width="27" style="95" customWidth="1"/>
    <col min="1075" max="1288" width="8.85546875" style="95"/>
    <col min="1289" max="1289" width="15.5703125" style="95" customWidth="1"/>
    <col min="1290" max="1290" width="7.140625" style="95" customWidth="1"/>
    <col min="1291" max="1291" width="21.42578125" style="95" customWidth="1"/>
    <col min="1292" max="1292" width="14.28515625" style="95" customWidth="1"/>
    <col min="1293" max="1294" width="8" style="95" customWidth="1"/>
    <col min="1295" max="1297" width="4.5703125" style="95" customWidth="1"/>
    <col min="1298" max="1302" width="14.28515625" style="95" customWidth="1"/>
    <col min="1303" max="1303" width="8.5703125" style="95" customWidth="1"/>
    <col min="1304" max="1323" width="9.140625" style="95" customWidth="1"/>
    <col min="1324" max="1324" width="12.140625" style="95" customWidth="1"/>
    <col min="1325" max="1325" width="1.5703125" style="95" customWidth="1"/>
    <col min="1326" max="1326" width="29.28515625" style="95" customWidth="1"/>
    <col min="1327" max="1327" width="15.85546875" style="95" customWidth="1"/>
    <col min="1328" max="1328" width="10" style="95" customWidth="1"/>
    <col min="1329" max="1329" width="8.85546875" style="95"/>
    <col min="1330" max="1330" width="27" style="95" customWidth="1"/>
    <col min="1331" max="1544" width="8.85546875" style="95"/>
    <col min="1545" max="1545" width="15.5703125" style="95" customWidth="1"/>
    <col min="1546" max="1546" width="7.140625" style="95" customWidth="1"/>
    <col min="1547" max="1547" width="21.42578125" style="95" customWidth="1"/>
    <col min="1548" max="1548" width="14.28515625" style="95" customWidth="1"/>
    <col min="1549" max="1550" width="8" style="95" customWidth="1"/>
    <col min="1551" max="1553" width="4.5703125" style="95" customWidth="1"/>
    <col min="1554" max="1558" width="14.28515625" style="95" customWidth="1"/>
    <col min="1559" max="1559" width="8.5703125" style="95" customWidth="1"/>
    <col min="1560" max="1579" width="9.140625" style="95" customWidth="1"/>
    <col min="1580" max="1580" width="12.140625" style="95" customWidth="1"/>
    <col min="1581" max="1581" width="1.5703125" style="95" customWidth="1"/>
    <col min="1582" max="1582" width="29.28515625" style="95" customWidth="1"/>
    <col min="1583" max="1583" width="15.85546875" style="95" customWidth="1"/>
    <col min="1584" max="1584" width="10" style="95" customWidth="1"/>
    <col min="1585" max="1585" width="8.85546875" style="95"/>
    <col min="1586" max="1586" width="27" style="95" customWidth="1"/>
    <col min="1587" max="1800" width="8.85546875" style="95"/>
    <col min="1801" max="1801" width="15.5703125" style="95" customWidth="1"/>
    <col min="1802" max="1802" width="7.140625" style="95" customWidth="1"/>
    <col min="1803" max="1803" width="21.42578125" style="95" customWidth="1"/>
    <col min="1804" max="1804" width="14.28515625" style="95" customWidth="1"/>
    <col min="1805" max="1806" width="8" style="95" customWidth="1"/>
    <col min="1807" max="1809" width="4.5703125" style="95" customWidth="1"/>
    <col min="1810" max="1814" width="14.28515625" style="95" customWidth="1"/>
    <col min="1815" max="1815" width="8.5703125" style="95" customWidth="1"/>
    <col min="1816" max="1835" width="9.140625" style="95" customWidth="1"/>
    <col min="1836" max="1836" width="12.140625" style="95" customWidth="1"/>
    <col min="1837" max="1837" width="1.5703125" style="95" customWidth="1"/>
    <col min="1838" max="1838" width="29.28515625" style="95" customWidth="1"/>
    <col min="1839" max="1839" width="15.85546875" style="95" customWidth="1"/>
    <col min="1840" max="1840" width="10" style="95" customWidth="1"/>
    <col min="1841" max="1841" width="8.85546875" style="95"/>
    <col min="1842" max="1842" width="27" style="95" customWidth="1"/>
    <col min="1843" max="2056" width="8.85546875" style="95"/>
    <col min="2057" max="2057" width="15.5703125" style="95" customWidth="1"/>
    <col min="2058" max="2058" width="7.140625" style="95" customWidth="1"/>
    <col min="2059" max="2059" width="21.42578125" style="95" customWidth="1"/>
    <col min="2060" max="2060" width="14.28515625" style="95" customWidth="1"/>
    <col min="2061" max="2062" width="8" style="95" customWidth="1"/>
    <col min="2063" max="2065" width="4.5703125" style="95" customWidth="1"/>
    <col min="2066" max="2070" width="14.28515625" style="95" customWidth="1"/>
    <col min="2071" max="2071" width="8.5703125" style="95" customWidth="1"/>
    <col min="2072" max="2091" width="9.140625" style="95" customWidth="1"/>
    <col min="2092" max="2092" width="12.140625" style="95" customWidth="1"/>
    <col min="2093" max="2093" width="1.5703125" style="95" customWidth="1"/>
    <col min="2094" max="2094" width="29.28515625" style="95" customWidth="1"/>
    <col min="2095" max="2095" width="15.85546875" style="95" customWidth="1"/>
    <col min="2096" max="2096" width="10" style="95" customWidth="1"/>
    <col min="2097" max="2097" width="8.85546875" style="95"/>
    <col min="2098" max="2098" width="27" style="95" customWidth="1"/>
    <col min="2099" max="2312" width="8.85546875" style="95"/>
    <col min="2313" max="2313" width="15.5703125" style="95" customWidth="1"/>
    <col min="2314" max="2314" width="7.140625" style="95" customWidth="1"/>
    <col min="2315" max="2315" width="21.42578125" style="95" customWidth="1"/>
    <col min="2316" max="2316" width="14.28515625" style="95" customWidth="1"/>
    <col min="2317" max="2318" width="8" style="95" customWidth="1"/>
    <col min="2319" max="2321" width="4.5703125" style="95" customWidth="1"/>
    <col min="2322" max="2326" width="14.28515625" style="95" customWidth="1"/>
    <col min="2327" max="2327" width="8.5703125" style="95" customWidth="1"/>
    <col min="2328" max="2347" width="9.140625" style="95" customWidth="1"/>
    <col min="2348" max="2348" width="12.140625" style="95" customWidth="1"/>
    <col min="2349" max="2349" width="1.5703125" style="95" customWidth="1"/>
    <col min="2350" max="2350" width="29.28515625" style="95" customWidth="1"/>
    <col min="2351" max="2351" width="15.85546875" style="95" customWidth="1"/>
    <col min="2352" max="2352" width="10" style="95" customWidth="1"/>
    <col min="2353" max="2353" width="8.85546875" style="95"/>
    <col min="2354" max="2354" width="27" style="95" customWidth="1"/>
    <col min="2355" max="2568" width="8.85546875" style="95"/>
    <col min="2569" max="2569" width="15.5703125" style="95" customWidth="1"/>
    <col min="2570" max="2570" width="7.140625" style="95" customWidth="1"/>
    <col min="2571" max="2571" width="21.42578125" style="95" customWidth="1"/>
    <col min="2572" max="2572" width="14.28515625" style="95" customWidth="1"/>
    <col min="2573" max="2574" width="8" style="95" customWidth="1"/>
    <col min="2575" max="2577" width="4.5703125" style="95" customWidth="1"/>
    <col min="2578" max="2582" width="14.28515625" style="95" customWidth="1"/>
    <col min="2583" max="2583" width="8.5703125" style="95" customWidth="1"/>
    <col min="2584" max="2603" width="9.140625" style="95" customWidth="1"/>
    <col min="2604" max="2604" width="12.140625" style="95" customWidth="1"/>
    <col min="2605" max="2605" width="1.5703125" style="95" customWidth="1"/>
    <col min="2606" max="2606" width="29.28515625" style="95" customWidth="1"/>
    <col min="2607" max="2607" width="15.85546875" style="95" customWidth="1"/>
    <col min="2608" max="2608" width="10" style="95" customWidth="1"/>
    <col min="2609" max="2609" width="8.85546875" style="95"/>
    <col min="2610" max="2610" width="27" style="95" customWidth="1"/>
    <col min="2611" max="2824" width="8.85546875" style="95"/>
    <col min="2825" max="2825" width="15.5703125" style="95" customWidth="1"/>
    <col min="2826" max="2826" width="7.140625" style="95" customWidth="1"/>
    <col min="2827" max="2827" width="21.42578125" style="95" customWidth="1"/>
    <col min="2828" max="2828" width="14.28515625" style="95" customWidth="1"/>
    <col min="2829" max="2830" width="8" style="95" customWidth="1"/>
    <col min="2831" max="2833" width="4.5703125" style="95" customWidth="1"/>
    <col min="2834" max="2838" width="14.28515625" style="95" customWidth="1"/>
    <col min="2839" max="2839" width="8.5703125" style="95" customWidth="1"/>
    <col min="2840" max="2859" width="9.140625" style="95" customWidth="1"/>
    <col min="2860" max="2860" width="12.140625" style="95" customWidth="1"/>
    <col min="2861" max="2861" width="1.5703125" style="95" customWidth="1"/>
    <col min="2862" max="2862" width="29.28515625" style="95" customWidth="1"/>
    <col min="2863" max="2863" width="15.85546875" style="95" customWidth="1"/>
    <col min="2864" max="2864" width="10" style="95" customWidth="1"/>
    <col min="2865" max="2865" width="8.85546875" style="95"/>
    <col min="2866" max="2866" width="27" style="95" customWidth="1"/>
    <col min="2867" max="3080" width="8.85546875" style="95"/>
    <col min="3081" max="3081" width="15.5703125" style="95" customWidth="1"/>
    <col min="3082" max="3082" width="7.140625" style="95" customWidth="1"/>
    <col min="3083" max="3083" width="21.42578125" style="95" customWidth="1"/>
    <col min="3084" max="3084" width="14.28515625" style="95" customWidth="1"/>
    <col min="3085" max="3086" width="8" style="95" customWidth="1"/>
    <col min="3087" max="3089" width="4.5703125" style="95" customWidth="1"/>
    <col min="3090" max="3094" width="14.28515625" style="95" customWidth="1"/>
    <col min="3095" max="3095" width="8.5703125" style="95" customWidth="1"/>
    <col min="3096" max="3115" width="9.140625" style="95" customWidth="1"/>
    <col min="3116" max="3116" width="12.140625" style="95" customWidth="1"/>
    <col min="3117" max="3117" width="1.5703125" style="95" customWidth="1"/>
    <col min="3118" max="3118" width="29.28515625" style="95" customWidth="1"/>
    <col min="3119" max="3119" width="15.85546875" style="95" customWidth="1"/>
    <col min="3120" max="3120" width="10" style="95" customWidth="1"/>
    <col min="3121" max="3121" width="8.85546875" style="95"/>
    <col min="3122" max="3122" width="27" style="95" customWidth="1"/>
    <col min="3123" max="3336" width="8.85546875" style="95"/>
    <col min="3337" max="3337" width="15.5703125" style="95" customWidth="1"/>
    <col min="3338" max="3338" width="7.140625" style="95" customWidth="1"/>
    <col min="3339" max="3339" width="21.42578125" style="95" customWidth="1"/>
    <col min="3340" max="3340" width="14.28515625" style="95" customWidth="1"/>
    <col min="3341" max="3342" width="8" style="95" customWidth="1"/>
    <col min="3343" max="3345" width="4.5703125" style="95" customWidth="1"/>
    <col min="3346" max="3350" width="14.28515625" style="95" customWidth="1"/>
    <col min="3351" max="3351" width="8.5703125" style="95" customWidth="1"/>
    <col min="3352" max="3371" width="9.140625" style="95" customWidth="1"/>
    <col min="3372" max="3372" width="12.140625" style="95" customWidth="1"/>
    <col min="3373" max="3373" width="1.5703125" style="95" customWidth="1"/>
    <col min="3374" max="3374" width="29.28515625" style="95" customWidth="1"/>
    <col min="3375" max="3375" width="15.85546875" style="95" customWidth="1"/>
    <col min="3376" max="3376" width="10" style="95" customWidth="1"/>
    <col min="3377" max="3377" width="8.85546875" style="95"/>
    <col min="3378" max="3378" width="27" style="95" customWidth="1"/>
    <col min="3379" max="3592" width="8.85546875" style="95"/>
    <col min="3593" max="3593" width="15.5703125" style="95" customWidth="1"/>
    <col min="3594" max="3594" width="7.140625" style="95" customWidth="1"/>
    <col min="3595" max="3595" width="21.42578125" style="95" customWidth="1"/>
    <col min="3596" max="3596" width="14.28515625" style="95" customWidth="1"/>
    <col min="3597" max="3598" width="8" style="95" customWidth="1"/>
    <col min="3599" max="3601" width="4.5703125" style="95" customWidth="1"/>
    <col min="3602" max="3606" width="14.28515625" style="95" customWidth="1"/>
    <col min="3607" max="3607" width="8.5703125" style="95" customWidth="1"/>
    <col min="3608" max="3627" width="9.140625" style="95" customWidth="1"/>
    <col min="3628" max="3628" width="12.140625" style="95" customWidth="1"/>
    <col min="3629" max="3629" width="1.5703125" style="95" customWidth="1"/>
    <col min="3630" max="3630" width="29.28515625" style="95" customWidth="1"/>
    <col min="3631" max="3631" width="15.85546875" style="95" customWidth="1"/>
    <col min="3632" max="3632" width="10" style="95" customWidth="1"/>
    <col min="3633" max="3633" width="8.85546875" style="95"/>
    <col min="3634" max="3634" width="27" style="95" customWidth="1"/>
    <col min="3635" max="3848" width="8.85546875" style="95"/>
    <col min="3849" max="3849" width="15.5703125" style="95" customWidth="1"/>
    <col min="3850" max="3850" width="7.140625" style="95" customWidth="1"/>
    <col min="3851" max="3851" width="21.42578125" style="95" customWidth="1"/>
    <col min="3852" max="3852" width="14.28515625" style="95" customWidth="1"/>
    <col min="3853" max="3854" width="8" style="95" customWidth="1"/>
    <col min="3855" max="3857" width="4.5703125" style="95" customWidth="1"/>
    <col min="3858" max="3862" width="14.28515625" style="95" customWidth="1"/>
    <col min="3863" max="3863" width="8.5703125" style="95" customWidth="1"/>
    <col min="3864" max="3883" width="9.140625" style="95" customWidth="1"/>
    <col min="3884" max="3884" width="12.140625" style="95" customWidth="1"/>
    <col min="3885" max="3885" width="1.5703125" style="95" customWidth="1"/>
    <col min="3886" max="3886" width="29.28515625" style="95" customWidth="1"/>
    <col min="3887" max="3887" width="15.85546875" style="95" customWidth="1"/>
    <col min="3888" max="3888" width="10" style="95" customWidth="1"/>
    <col min="3889" max="3889" width="8.85546875" style="95"/>
    <col min="3890" max="3890" width="27" style="95" customWidth="1"/>
    <col min="3891" max="4104" width="8.85546875" style="95"/>
    <col min="4105" max="4105" width="15.5703125" style="95" customWidth="1"/>
    <col min="4106" max="4106" width="7.140625" style="95" customWidth="1"/>
    <col min="4107" max="4107" width="21.42578125" style="95" customWidth="1"/>
    <col min="4108" max="4108" width="14.28515625" style="95" customWidth="1"/>
    <col min="4109" max="4110" width="8" style="95" customWidth="1"/>
    <col min="4111" max="4113" width="4.5703125" style="95" customWidth="1"/>
    <col min="4114" max="4118" width="14.28515625" style="95" customWidth="1"/>
    <col min="4119" max="4119" width="8.5703125" style="95" customWidth="1"/>
    <col min="4120" max="4139" width="9.140625" style="95" customWidth="1"/>
    <col min="4140" max="4140" width="12.140625" style="95" customWidth="1"/>
    <col min="4141" max="4141" width="1.5703125" style="95" customWidth="1"/>
    <col min="4142" max="4142" width="29.28515625" style="95" customWidth="1"/>
    <col min="4143" max="4143" width="15.85546875" style="95" customWidth="1"/>
    <col min="4144" max="4144" width="10" style="95" customWidth="1"/>
    <col min="4145" max="4145" width="8.85546875" style="95"/>
    <col min="4146" max="4146" width="27" style="95" customWidth="1"/>
    <col min="4147" max="4360" width="8.85546875" style="95"/>
    <col min="4361" max="4361" width="15.5703125" style="95" customWidth="1"/>
    <col min="4362" max="4362" width="7.140625" style="95" customWidth="1"/>
    <col min="4363" max="4363" width="21.42578125" style="95" customWidth="1"/>
    <col min="4364" max="4364" width="14.28515625" style="95" customWidth="1"/>
    <col min="4365" max="4366" width="8" style="95" customWidth="1"/>
    <col min="4367" max="4369" width="4.5703125" style="95" customWidth="1"/>
    <col min="4370" max="4374" width="14.28515625" style="95" customWidth="1"/>
    <col min="4375" max="4375" width="8.5703125" style="95" customWidth="1"/>
    <col min="4376" max="4395" width="9.140625" style="95" customWidth="1"/>
    <col min="4396" max="4396" width="12.140625" style="95" customWidth="1"/>
    <col min="4397" max="4397" width="1.5703125" style="95" customWidth="1"/>
    <col min="4398" max="4398" width="29.28515625" style="95" customWidth="1"/>
    <col min="4399" max="4399" width="15.85546875" style="95" customWidth="1"/>
    <col min="4400" max="4400" width="10" style="95" customWidth="1"/>
    <col min="4401" max="4401" width="8.85546875" style="95"/>
    <col min="4402" max="4402" width="27" style="95" customWidth="1"/>
    <col min="4403" max="4616" width="8.85546875" style="95"/>
    <col min="4617" max="4617" width="15.5703125" style="95" customWidth="1"/>
    <col min="4618" max="4618" width="7.140625" style="95" customWidth="1"/>
    <col min="4619" max="4619" width="21.42578125" style="95" customWidth="1"/>
    <col min="4620" max="4620" width="14.28515625" style="95" customWidth="1"/>
    <col min="4621" max="4622" width="8" style="95" customWidth="1"/>
    <col min="4623" max="4625" width="4.5703125" style="95" customWidth="1"/>
    <col min="4626" max="4630" width="14.28515625" style="95" customWidth="1"/>
    <col min="4631" max="4631" width="8.5703125" style="95" customWidth="1"/>
    <col min="4632" max="4651" width="9.140625" style="95" customWidth="1"/>
    <col min="4652" max="4652" width="12.140625" style="95" customWidth="1"/>
    <col min="4653" max="4653" width="1.5703125" style="95" customWidth="1"/>
    <col min="4654" max="4654" width="29.28515625" style="95" customWidth="1"/>
    <col min="4655" max="4655" width="15.85546875" style="95" customWidth="1"/>
    <col min="4656" max="4656" width="10" style="95" customWidth="1"/>
    <col min="4657" max="4657" width="8.85546875" style="95"/>
    <col min="4658" max="4658" width="27" style="95" customWidth="1"/>
    <col min="4659" max="4872" width="8.85546875" style="95"/>
    <col min="4873" max="4873" width="15.5703125" style="95" customWidth="1"/>
    <col min="4874" max="4874" width="7.140625" style="95" customWidth="1"/>
    <col min="4875" max="4875" width="21.42578125" style="95" customWidth="1"/>
    <col min="4876" max="4876" width="14.28515625" style="95" customWidth="1"/>
    <col min="4877" max="4878" width="8" style="95" customWidth="1"/>
    <col min="4879" max="4881" width="4.5703125" style="95" customWidth="1"/>
    <col min="4882" max="4886" width="14.28515625" style="95" customWidth="1"/>
    <col min="4887" max="4887" width="8.5703125" style="95" customWidth="1"/>
    <col min="4888" max="4907" width="9.140625" style="95" customWidth="1"/>
    <col min="4908" max="4908" width="12.140625" style="95" customWidth="1"/>
    <col min="4909" max="4909" width="1.5703125" style="95" customWidth="1"/>
    <col min="4910" max="4910" width="29.28515625" style="95" customWidth="1"/>
    <col min="4911" max="4911" width="15.85546875" style="95" customWidth="1"/>
    <col min="4912" max="4912" width="10" style="95" customWidth="1"/>
    <col min="4913" max="4913" width="8.85546875" style="95"/>
    <col min="4914" max="4914" width="27" style="95" customWidth="1"/>
    <col min="4915" max="5128" width="8.85546875" style="95"/>
    <col min="5129" max="5129" width="15.5703125" style="95" customWidth="1"/>
    <col min="5130" max="5130" width="7.140625" style="95" customWidth="1"/>
    <col min="5131" max="5131" width="21.42578125" style="95" customWidth="1"/>
    <col min="5132" max="5132" width="14.28515625" style="95" customWidth="1"/>
    <col min="5133" max="5134" width="8" style="95" customWidth="1"/>
    <col min="5135" max="5137" width="4.5703125" style="95" customWidth="1"/>
    <col min="5138" max="5142" width="14.28515625" style="95" customWidth="1"/>
    <col min="5143" max="5143" width="8.5703125" style="95" customWidth="1"/>
    <col min="5144" max="5163" width="9.140625" style="95" customWidth="1"/>
    <col min="5164" max="5164" width="12.140625" style="95" customWidth="1"/>
    <col min="5165" max="5165" width="1.5703125" style="95" customWidth="1"/>
    <col min="5166" max="5166" width="29.28515625" style="95" customWidth="1"/>
    <col min="5167" max="5167" width="15.85546875" style="95" customWidth="1"/>
    <col min="5168" max="5168" width="10" style="95" customWidth="1"/>
    <col min="5169" max="5169" width="8.85546875" style="95"/>
    <col min="5170" max="5170" width="27" style="95" customWidth="1"/>
    <col min="5171" max="5384" width="8.85546875" style="95"/>
    <col min="5385" max="5385" width="15.5703125" style="95" customWidth="1"/>
    <col min="5386" max="5386" width="7.140625" style="95" customWidth="1"/>
    <col min="5387" max="5387" width="21.42578125" style="95" customWidth="1"/>
    <col min="5388" max="5388" width="14.28515625" style="95" customWidth="1"/>
    <col min="5389" max="5390" width="8" style="95" customWidth="1"/>
    <col min="5391" max="5393" width="4.5703125" style="95" customWidth="1"/>
    <col min="5394" max="5398" width="14.28515625" style="95" customWidth="1"/>
    <col min="5399" max="5399" width="8.5703125" style="95" customWidth="1"/>
    <col min="5400" max="5419" width="9.140625" style="95" customWidth="1"/>
    <col min="5420" max="5420" width="12.140625" style="95" customWidth="1"/>
    <col min="5421" max="5421" width="1.5703125" style="95" customWidth="1"/>
    <col min="5422" max="5422" width="29.28515625" style="95" customWidth="1"/>
    <col min="5423" max="5423" width="15.85546875" style="95" customWidth="1"/>
    <col min="5424" max="5424" width="10" style="95" customWidth="1"/>
    <col min="5425" max="5425" width="8.85546875" style="95"/>
    <col min="5426" max="5426" width="27" style="95" customWidth="1"/>
    <col min="5427" max="5640" width="8.85546875" style="95"/>
    <col min="5641" max="5641" width="15.5703125" style="95" customWidth="1"/>
    <col min="5642" max="5642" width="7.140625" style="95" customWidth="1"/>
    <col min="5643" max="5643" width="21.42578125" style="95" customWidth="1"/>
    <col min="5644" max="5644" width="14.28515625" style="95" customWidth="1"/>
    <col min="5645" max="5646" width="8" style="95" customWidth="1"/>
    <col min="5647" max="5649" width="4.5703125" style="95" customWidth="1"/>
    <col min="5650" max="5654" width="14.28515625" style="95" customWidth="1"/>
    <col min="5655" max="5655" width="8.5703125" style="95" customWidth="1"/>
    <col min="5656" max="5675" width="9.140625" style="95" customWidth="1"/>
    <col min="5676" max="5676" width="12.140625" style="95" customWidth="1"/>
    <col min="5677" max="5677" width="1.5703125" style="95" customWidth="1"/>
    <col min="5678" max="5678" width="29.28515625" style="95" customWidth="1"/>
    <col min="5679" max="5679" width="15.85546875" style="95" customWidth="1"/>
    <col min="5680" max="5680" width="10" style="95" customWidth="1"/>
    <col min="5681" max="5681" width="8.85546875" style="95"/>
    <col min="5682" max="5682" width="27" style="95" customWidth="1"/>
    <col min="5683" max="5896" width="8.85546875" style="95"/>
    <col min="5897" max="5897" width="15.5703125" style="95" customWidth="1"/>
    <col min="5898" max="5898" width="7.140625" style="95" customWidth="1"/>
    <col min="5899" max="5899" width="21.42578125" style="95" customWidth="1"/>
    <col min="5900" max="5900" width="14.28515625" style="95" customWidth="1"/>
    <col min="5901" max="5902" width="8" style="95" customWidth="1"/>
    <col min="5903" max="5905" width="4.5703125" style="95" customWidth="1"/>
    <col min="5906" max="5910" width="14.28515625" style="95" customWidth="1"/>
    <col min="5911" max="5911" width="8.5703125" style="95" customWidth="1"/>
    <col min="5912" max="5931" width="9.140625" style="95" customWidth="1"/>
    <col min="5932" max="5932" width="12.140625" style="95" customWidth="1"/>
    <col min="5933" max="5933" width="1.5703125" style="95" customWidth="1"/>
    <col min="5934" max="5934" width="29.28515625" style="95" customWidth="1"/>
    <col min="5935" max="5935" width="15.85546875" style="95" customWidth="1"/>
    <col min="5936" max="5936" width="10" style="95" customWidth="1"/>
    <col min="5937" max="5937" width="8.85546875" style="95"/>
    <col min="5938" max="5938" width="27" style="95" customWidth="1"/>
    <col min="5939" max="6152" width="8.85546875" style="95"/>
    <col min="6153" max="6153" width="15.5703125" style="95" customWidth="1"/>
    <col min="6154" max="6154" width="7.140625" style="95" customWidth="1"/>
    <col min="6155" max="6155" width="21.42578125" style="95" customWidth="1"/>
    <col min="6156" max="6156" width="14.28515625" style="95" customWidth="1"/>
    <col min="6157" max="6158" width="8" style="95" customWidth="1"/>
    <col min="6159" max="6161" width="4.5703125" style="95" customWidth="1"/>
    <col min="6162" max="6166" width="14.28515625" style="95" customWidth="1"/>
    <col min="6167" max="6167" width="8.5703125" style="95" customWidth="1"/>
    <col min="6168" max="6187" width="9.140625" style="95" customWidth="1"/>
    <col min="6188" max="6188" width="12.140625" style="95" customWidth="1"/>
    <col min="6189" max="6189" width="1.5703125" style="95" customWidth="1"/>
    <col min="6190" max="6190" width="29.28515625" style="95" customWidth="1"/>
    <col min="6191" max="6191" width="15.85546875" style="95" customWidth="1"/>
    <col min="6192" max="6192" width="10" style="95" customWidth="1"/>
    <col min="6193" max="6193" width="8.85546875" style="95"/>
    <col min="6194" max="6194" width="27" style="95" customWidth="1"/>
    <col min="6195" max="6408" width="8.85546875" style="95"/>
    <col min="6409" max="6409" width="15.5703125" style="95" customWidth="1"/>
    <col min="6410" max="6410" width="7.140625" style="95" customWidth="1"/>
    <col min="6411" max="6411" width="21.42578125" style="95" customWidth="1"/>
    <col min="6412" max="6412" width="14.28515625" style="95" customWidth="1"/>
    <col min="6413" max="6414" width="8" style="95" customWidth="1"/>
    <col min="6415" max="6417" width="4.5703125" style="95" customWidth="1"/>
    <col min="6418" max="6422" width="14.28515625" style="95" customWidth="1"/>
    <col min="6423" max="6423" width="8.5703125" style="95" customWidth="1"/>
    <col min="6424" max="6443" width="9.140625" style="95" customWidth="1"/>
    <col min="6444" max="6444" width="12.140625" style="95" customWidth="1"/>
    <col min="6445" max="6445" width="1.5703125" style="95" customWidth="1"/>
    <col min="6446" max="6446" width="29.28515625" style="95" customWidth="1"/>
    <col min="6447" max="6447" width="15.85546875" style="95" customWidth="1"/>
    <col min="6448" max="6448" width="10" style="95" customWidth="1"/>
    <col min="6449" max="6449" width="8.85546875" style="95"/>
    <col min="6450" max="6450" width="27" style="95" customWidth="1"/>
    <col min="6451" max="6664" width="8.85546875" style="95"/>
    <col min="6665" max="6665" width="15.5703125" style="95" customWidth="1"/>
    <col min="6666" max="6666" width="7.140625" style="95" customWidth="1"/>
    <col min="6667" max="6667" width="21.42578125" style="95" customWidth="1"/>
    <col min="6668" max="6668" width="14.28515625" style="95" customWidth="1"/>
    <col min="6669" max="6670" width="8" style="95" customWidth="1"/>
    <col min="6671" max="6673" width="4.5703125" style="95" customWidth="1"/>
    <col min="6674" max="6678" width="14.28515625" style="95" customWidth="1"/>
    <col min="6679" max="6679" width="8.5703125" style="95" customWidth="1"/>
    <col min="6680" max="6699" width="9.140625" style="95" customWidth="1"/>
    <col min="6700" max="6700" width="12.140625" style="95" customWidth="1"/>
    <col min="6701" max="6701" width="1.5703125" style="95" customWidth="1"/>
    <col min="6702" max="6702" width="29.28515625" style="95" customWidth="1"/>
    <col min="6703" max="6703" width="15.85546875" style="95" customWidth="1"/>
    <col min="6704" max="6704" width="10" style="95" customWidth="1"/>
    <col min="6705" max="6705" width="8.85546875" style="95"/>
    <col min="6706" max="6706" width="27" style="95" customWidth="1"/>
    <col min="6707" max="6920" width="8.85546875" style="95"/>
    <col min="6921" max="6921" width="15.5703125" style="95" customWidth="1"/>
    <col min="6922" max="6922" width="7.140625" style="95" customWidth="1"/>
    <col min="6923" max="6923" width="21.42578125" style="95" customWidth="1"/>
    <col min="6924" max="6924" width="14.28515625" style="95" customWidth="1"/>
    <col min="6925" max="6926" width="8" style="95" customWidth="1"/>
    <col min="6927" max="6929" width="4.5703125" style="95" customWidth="1"/>
    <col min="6930" max="6934" width="14.28515625" style="95" customWidth="1"/>
    <col min="6935" max="6935" width="8.5703125" style="95" customWidth="1"/>
    <col min="6936" max="6955" width="9.140625" style="95" customWidth="1"/>
    <col min="6956" max="6956" width="12.140625" style="95" customWidth="1"/>
    <col min="6957" max="6957" width="1.5703125" style="95" customWidth="1"/>
    <col min="6958" max="6958" width="29.28515625" style="95" customWidth="1"/>
    <col min="6959" max="6959" width="15.85546875" style="95" customWidth="1"/>
    <col min="6960" max="6960" width="10" style="95" customWidth="1"/>
    <col min="6961" max="6961" width="8.85546875" style="95"/>
    <col min="6962" max="6962" width="27" style="95" customWidth="1"/>
    <col min="6963" max="7176" width="8.85546875" style="95"/>
    <col min="7177" max="7177" width="15.5703125" style="95" customWidth="1"/>
    <col min="7178" max="7178" width="7.140625" style="95" customWidth="1"/>
    <col min="7179" max="7179" width="21.42578125" style="95" customWidth="1"/>
    <col min="7180" max="7180" width="14.28515625" style="95" customWidth="1"/>
    <col min="7181" max="7182" width="8" style="95" customWidth="1"/>
    <col min="7183" max="7185" width="4.5703125" style="95" customWidth="1"/>
    <col min="7186" max="7190" width="14.28515625" style="95" customWidth="1"/>
    <col min="7191" max="7191" width="8.5703125" style="95" customWidth="1"/>
    <col min="7192" max="7211" width="9.140625" style="95" customWidth="1"/>
    <col min="7212" max="7212" width="12.140625" style="95" customWidth="1"/>
    <col min="7213" max="7213" width="1.5703125" style="95" customWidth="1"/>
    <col min="7214" max="7214" width="29.28515625" style="95" customWidth="1"/>
    <col min="7215" max="7215" width="15.85546875" style="95" customWidth="1"/>
    <col min="7216" max="7216" width="10" style="95" customWidth="1"/>
    <col min="7217" max="7217" width="8.85546875" style="95"/>
    <col min="7218" max="7218" width="27" style="95" customWidth="1"/>
    <col min="7219" max="7432" width="8.85546875" style="95"/>
    <col min="7433" max="7433" width="15.5703125" style="95" customWidth="1"/>
    <col min="7434" max="7434" width="7.140625" style="95" customWidth="1"/>
    <col min="7435" max="7435" width="21.42578125" style="95" customWidth="1"/>
    <col min="7436" max="7436" width="14.28515625" style="95" customWidth="1"/>
    <col min="7437" max="7438" width="8" style="95" customWidth="1"/>
    <col min="7439" max="7441" width="4.5703125" style="95" customWidth="1"/>
    <col min="7442" max="7446" width="14.28515625" style="95" customWidth="1"/>
    <col min="7447" max="7447" width="8.5703125" style="95" customWidth="1"/>
    <col min="7448" max="7467" width="9.140625" style="95" customWidth="1"/>
    <col min="7468" max="7468" width="12.140625" style="95" customWidth="1"/>
    <col min="7469" max="7469" width="1.5703125" style="95" customWidth="1"/>
    <col min="7470" max="7470" width="29.28515625" style="95" customWidth="1"/>
    <col min="7471" max="7471" width="15.85546875" style="95" customWidth="1"/>
    <col min="7472" max="7472" width="10" style="95" customWidth="1"/>
    <col min="7473" max="7473" width="8.85546875" style="95"/>
    <col min="7474" max="7474" width="27" style="95" customWidth="1"/>
    <col min="7475" max="7688" width="8.85546875" style="95"/>
    <col min="7689" max="7689" width="15.5703125" style="95" customWidth="1"/>
    <col min="7690" max="7690" width="7.140625" style="95" customWidth="1"/>
    <col min="7691" max="7691" width="21.42578125" style="95" customWidth="1"/>
    <col min="7692" max="7692" width="14.28515625" style="95" customWidth="1"/>
    <col min="7693" max="7694" width="8" style="95" customWidth="1"/>
    <col min="7695" max="7697" width="4.5703125" style="95" customWidth="1"/>
    <col min="7698" max="7702" width="14.28515625" style="95" customWidth="1"/>
    <col min="7703" max="7703" width="8.5703125" style="95" customWidth="1"/>
    <col min="7704" max="7723" width="9.140625" style="95" customWidth="1"/>
    <col min="7724" max="7724" width="12.140625" style="95" customWidth="1"/>
    <col min="7725" max="7725" width="1.5703125" style="95" customWidth="1"/>
    <col min="7726" max="7726" width="29.28515625" style="95" customWidth="1"/>
    <col min="7727" max="7727" width="15.85546875" style="95" customWidth="1"/>
    <col min="7728" max="7728" width="10" style="95" customWidth="1"/>
    <col min="7729" max="7729" width="8.85546875" style="95"/>
    <col min="7730" max="7730" width="27" style="95" customWidth="1"/>
    <col min="7731" max="7944" width="8.85546875" style="95"/>
    <col min="7945" max="7945" width="15.5703125" style="95" customWidth="1"/>
    <col min="7946" max="7946" width="7.140625" style="95" customWidth="1"/>
    <col min="7947" max="7947" width="21.42578125" style="95" customWidth="1"/>
    <col min="7948" max="7948" width="14.28515625" style="95" customWidth="1"/>
    <col min="7949" max="7950" width="8" style="95" customWidth="1"/>
    <col min="7951" max="7953" width="4.5703125" style="95" customWidth="1"/>
    <col min="7954" max="7958" width="14.28515625" style="95" customWidth="1"/>
    <col min="7959" max="7959" width="8.5703125" style="95" customWidth="1"/>
    <col min="7960" max="7979" width="9.140625" style="95" customWidth="1"/>
    <col min="7980" max="7980" width="12.140625" style="95" customWidth="1"/>
    <col min="7981" max="7981" width="1.5703125" style="95" customWidth="1"/>
    <col min="7982" max="7982" width="29.28515625" style="95" customWidth="1"/>
    <col min="7983" max="7983" width="15.85546875" style="95" customWidth="1"/>
    <col min="7984" max="7984" width="10" style="95" customWidth="1"/>
    <col min="7985" max="7985" width="8.85546875" style="95"/>
    <col min="7986" max="7986" width="27" style="95" customWidth="1"/>
    <col min="7987" max="8200" width="8.85546875" style="95"/>
    <col min="8201" max="8201" width="15.5703125" style="95" customWidth="1"/>
    <col min="8202" max="8202" width="7.140625" style="95" customWidth="1"/>
    <col min="8203" max="8203" width="21.42578125" style="95" customWidth="1"/>
    <col min="8204" max="8204" width="14.28515625" style="95" customWidth="1"/>
    <col min="8205" max="8206" width="8" style="95" customWidth="1"/>
    <col min="8207" max="8209" width="4.5703125" style="95" customWidth="1"/>
    <col min="8210" max="8214" width="14.28515625" style="95" customWidth="1"/>
    <col min="8215" max="8215" width="8.5703125" style="95" customWidth="1"/>
    <col min="8216" max="8235" width="9.140625" style="95" customWidth="1"/>
    <col min="8236" max="8236" width="12.140625" style="95" customWidth="1"/>
    <col min="8237" max="8237" width="1.5703125" style="95" customWidth="1"/>
    <col min="8238" max="8238" width="29.28515625" style="95" customWidth="1"/>
    <col min="8239" max="8239" width="15.85546875" style="95" customWidth="1"/>
    <col min="8240" max="8240" width="10" style="95" customWidth="1"/>
    <col min="8241" max="8241" width="8.85546875" style="95"/>
    <col min="8242" max="8242" width="27" style="95" customWidth="1"/>
    <col min="8243" max="8456" width="8.85546875" style="95"/>
    <col min="8457" max="8457" width="15.5703125" style="95" customWidth="1"/>
    <col min="8458" max="8458" width="7.140625" style="95" customWidth="1"/>
    <col min="8459" max="8459" width="21.42578125" style="95" customWidth="1"/>
    <col min="8460" max="8460" width="14.28515625" style="95" customWidth="1"/>
    <col min="8461" max="8462" width="8" style="95" customWidth="1"/>
    <col min="8463" max="8465" width="4.5703125" style="95" customWidth="1"/>
    <col min="8466" max="8470" width="14.28515625" style="95" customWidth="1"/>
    <col min="8471" max="8471" width="8.5703125" style="95" customWidth="1"/>
    <col min="8472" max="8491" width="9.140625" style="95" customWidth="1"/>
    <col min="8492" max="8492" width="12.140625" style="95" customWidth="1"/>
    <col min="8493" max="8493" width="1.5703125" style="95" customWidth="1"/>
    <col min="8494" max="8494" width="29.28515625" style="95" customWidth="1"/>
    <col min="8495" max="8495" width="15.85546875" style="95" customWidth="1"/>
    <col min="8496" max="8496" width="10" style="95" customWidth="1"/>
    <col min="8497" max="8497" width="8.85546875" style="95"/>
    <col min="8498" max="8498" width="27" style="95" customWidth="1"/>
    <col min="8499" max="8712" width="8.85546875" style="95"/>
    <col min="8713" max="8713" width="15.5703125" style="95" customWidth="1"/>
    <col min="8714" max="8714" width="7.140625" style="95" customWidth="1"/>
    <col min="8715" max="8715" width="21.42578125" style="95" customWidth="1"/>
    <col min="8716" max="8716" width="14.28515625" style="95" customWidth="1"/>
    <col min="8717" max="8718" width="8" style="95" customWidth="1"/>
    <col min="8719" max="8721" width="4.5703125" style="95" customWidth="1"/>
    <col min="8722" max="8726" width="14.28515625" style="95" customWidth="1"/>
    <col min="8727" max="8727" width="8.5703125" style="95" customWidth="1"/>
    <col min="8728" max="8747" width="9.140625" style="95" customWidth="1"/>
    <col min="8748" max="8748" width="12.140625" style="95" customWidth="1"/>
    <col min="8749" max="8749" width="1.5703125" style="95" customWidth="1"/>
    <col min="8750" max="8750" width="29.28515625" style="95" customWidth="1"/>
    <col min="8751" max="8751" width="15.85546875" style="95" customWidth="1"/>
    <col min="8752" max="8752" width="10" style="95" customWidth="1"/>
    <col min="8753" max="8753" width="8.85546875" style="95"/>
    <col min="8754" max="8754" width="27" style="95" customWidth="1"/>
    <col min="8755" max="8968" width="8.85546875" style="95"/>
    <col min="8969" max="8969" width="15.5703125" style="95" customWidth="1"/>
    <col min="8970" max="8970" width="7.140625" style="95" customWidth="1"/>
    <col min="8971" max="8971" width="21.42578125" style="95" customWidth="1"/>
    <col min="8972" max="8972" width="14.28515625" style="95" customWidth="1"/>
    <col min="8973" max="8974" width="8" style="95" customWidth="1"/>
    <col min="8975" max="8977" width="4.5703125" style="95" customWidth="1"/>
    <col min="8978" max="8982" width="14.28515625" style="95" customWidth="1"/>
    <col min="8983" max="8983" width="8.5703125" style="95" customWidth="1"/>
    <col min="8984" max="9003" width="9.140625" style="95" customWidth="1"/>
    <col min="9004" max="9004" width="12.140625" style="95" customWidth="1"/>
    <col min="9005" max="9005" width="1.5703125" style="95" customWidth="1"/>
    <col min="9006" max="9006" width="29.28515625" style="95" customWidth="1"/>
    <col min="9007" max="9007" width="15.85546875" style="95" customWidth="1"/>
    <col min="9008" max="9008" width="10" style="95" customWidth="1"/>
    <col min="9009" max="9009" width="8.85546875" style="95"/>
    <col min="9010" max="9010" width="27" style="95" customWidth="1"/>
    <col min="9011" max="9224" width="8.85546875" style="95"/>
    <col min="9225" max="9225" width="15.5703125" style="95" customWidth="1"/>
    <col min="9226" max="9226" width="7.140625" style="95" customWidth="1"/>
    <col min="9227" max="9227" width="21.42578125" style="95" customWidth="1"/>
    <col min="9228" max="9228" width="14.28515625" style="95" customWidth="1"/>
    <col min="9229" max="9230" width="8" style="95" customWidth="1"/>
    <col min="9231" max="9233" width="4.5703125" style="95" customWidth="1"/>
    <col min="9234" max="9238" width="14.28515625" style="95" customWidth="1"/>
    <col min="9239" max="9239" width="8.5703125" style="95" customWidth="1"/>
    <col min="9240" max="9259" width="9.140625" style="95" customWidth="1"/>
    <col min="9260" max="9260" width="12.140625" style="95" customWidth="1"/>
    <col min="9261" max="9261" width="1.5703125" style="95" customWidth="1"/>
    <col min="9262" max="9262" width="29.28515625" style="95" customWidth="1"/>
    <col min="9263" max="9263" width="15.85546875" style="95" customWidth="1"/>
    <col min="9264" max="9264" width="10" style="95" customWidth="1"/>
    <col min="9265" max="9265" width="8.85546875" style="95"/>
    <col min="9266" max="9266" width="27" style="95" customWidth="1"/>
    <col min="9267" max="9480" width="8.85546875" style="95"/>
    <col min="9481" max="9481" width="15.5703125" style="95" customWidth="1"/>
    <col min="9482" max="9482" width="7.140625" style="95" customWidth="1"/>
    <col min="9483" max="9483" width="21.42578125" style="95" customWidth="1"/>
    <col min="9484" max="9484" width="14.28515625" style="95" customWidth="1"/>
    <col min="9485" max="9486" width="8" style="95" customWidth="1"/>
    <col min="9487" max="9489" width="4.5703125" style="95" customWidth="1"/>
    <col min="9490" max="9494" width="14.28515625" style="95" customWidth="1"/>
    <col min="9495" max="9495" width="8.5703125" style="95" customWidth="1"/>
    <col min="9496" max="9515" width="9.140625" style="95" customWidth="1"/>
    <col min="9516" max="9516" width="12.140625" style="95" customWidth="1"/>
    <col min="9517" max="9517" width="1.5703125" style="95" customWidth="1"/>
    <col min="9518" max="9518" width="29.28515625" style="95" customWidth="1"/>
    <col min="9519" max="9519" width="15.85546875" style="95" customWidth="1"/>
    <col min="9520" max="9520" width="10" style="95" customWidth="1"/>
    <col min="9521" max="9521" width="8.85546875" style="95"/>
    <col min="9522" max="9522" width="27" style="95" customWidth="1"/>
    <col min="9523" max="9736" width="8.85546875" style="95"/>
    <col min="9737" max="9737" width="15.5703125" style="95" customWidth="1"/>
    <col min="9738" max="9738" width="7.140625" style="95" customWidth="1"/>
    <col min="9739" max="9739" width="21.42578125" style="95" customWidth="1"/>
    <col min="9740" max="9740" width="14.28515625" style="95" customWidth="1"/>
    <col min="9741" max="9742" width="8" style="95" customWidth="1"/>
    <col min="9743" max="9745" width="4.5703125" style="95" customWidth="1"/>
    <col min="9746" max="9750" width="14.28515625" style="95" customWidth="1"/>
    <col min="9751" max="9751" width="8.5703125" style="95" customWidth="1"/>
    <col min="9752" max="9771" width="9.140625" style="95" customWidth="1"/>
    <col min="9772" max="9772" width="12.140625" style="95" customWidth="1"/>
    <col min="9773" max="9773" width="1.5703125" style="95" customWidth="1"/>
    <col min="9774" max="9774" width="29.28515625" style="95" customWidth="1"/>
    <col min="9775" max="9775" width="15.85546875" style="95" customWidth="1"/>
    <col min="9776" max="9776" width="10" style="95" customWidth="1"/>
    <col min="9777" max="9777" width="8.85546875" style="95"/>
    <col min="9778" max="9778" width="27" style="95" customWidth="1"/>
    <col min="9779" max="9992" width="8.85546875" style="95"/>
    <col min="9993" max="9993" width="15.5703125" style="95" customWidth="1"/>
    <col min="9994" max="9994" width="7.140625" style="95" customWidth="1"/>
    <col min="9995" max="9995" width="21.42578125" style="95" customWidth="1"/>
    <col min="9996" max="9996" width="14.28515625" style="95" customWidth="1"/>
    <col min="9997" max="9998" width="8" style="95" customWidth="1"/>
    <col min="9999" max="10001" width="4.5703125" style="95" customWidth="1"/>
    <col min="10002" max="10006" width="14.28515625" style="95" customWidth="1"/>
    <col min="10007" max="10007" width="8.5703125" style="95" customWidth="1"/>
    <col min="10008" max="10027" width="9.140625" style="95" customWidth="1"/>
    <col min="10028" max="10028" width="12.140625" style="95" customWidth="1"/>
    <col min="10029" max="10029" width="1.5703125" style="95" customWidth="1"/>
    <col min="10030" max="10030" width="29.28515625" style="95" customWidth="1"/>
    <col min="10031" max="10031" width="15.85546875" style="95" customWidth="1"/>
    <col min="10032" max="10032" width="10" style="95" customWidth="1"/>
    <col min="10033" max="10033" width="8.85546875" style="95"/>
    <col min="10034" max="10034" width="27" style="95" customWidth="1"/>
    <col min="10035" max="10248" width="8.85546875" style="95"/>
    <col min="10249" max="10249" width="15.5703125" style="95" customWidth="1"/>
    <col min="10250" max="10250" width="7.140625" style="95" customWidth="1"/>
    <col min="10251" max="10251" width="21.42578125" style="95" customWidth="1"/>
    <col min="10252" max="10252" width="14.28515625" style="95" customWidth="1"/>
    <col min="10253" max="10254" width="8" style="95" customWidth="1"/>
    <col min="10255" max="10257" width="4.5703125" style="95" customWidth="1"/>
    <col min="10258" max="10262" width="14.28515625" style="95" customWidth="1"/>
    <col min="10263" max="10263" width="8.5703125" style="95" customWidth="1"/>
    <col min="10264" max="10283" width="9.140625" style="95" customWidth="1"/>
    <col min="10284" max="10284" width="12.140625" style="95" customWidth="1"/>
    <col min="10285" max="10285" width="1.5703125" style="95" customWidth="1"/>
    <col min="10286" max="10286" width="29.28515625" style="95" customWidth="1"/>
    <col min="10287" max="10287" width="15.85546875" style="95" customWidth="1"/>
    <col min="10288" max="10288" width="10" style="95" customWidth="1"/>
    <col min="10289" max="10289" width="8.85546875" style="95"/>
    <col min="10290" max="10290" width="27" style="95" customWidth="1"/>
    <col min="10291" max="10504" width="8.85546875" style="95"/>
    <col min="10505" max="10505" width="15.5703125" style="95" customWidth="1"/>
    <col min="10506" max="10506" width="7.140625" style="95" customWidth="1"/>
    <col min="10507" max="10507" width="21.42578125" style="95" customWidth="1"/>
    <col min="10508" max="10508" width="14.28515625" style="95" customWidth="1"/>
    <col min="10509" max="10510" width="8" style="95" customWidth="1"/>
    <col min="10511" max="10513" width="4.5703125" style="95" customWidth="1"/>
    <col min="10514" max="10518" width="14.28515625" style="95" customWidth="1"/>
    <col min="10519" max="10519" width="8.5703125" style="95" customWidth="1"/>
    <col min="10520" max="10539" width="9.140625" style="95" customWidth="1"/>
    <col min="10540" max="10540" width="12.140625" style="95" customWidth="1"/>
    <col min="10541" max="10541" width="1.5703125" style="95" customWidth="1"/>
    <col min="10542" max="10542" width="29.28515625" style="95" customWidth="1"/>
    <col min="10543" max="10543" width="15.85546875" style="95" customWidth="1"/>
    <col min="10544" max="10544" width="10" style="95" customWidth="1"/>
    <col min="10545" max="10545" width="8.85546875" style="95"/>
    <col min="10546" max="10546" width="27" style="95" customWidth="1"/>
    <col min="10547" max="10760" width="8.85546875" style="95"/>
    <col min="10761" max="10761" width="15.5703125" style="95" customWidth="1"/>
    <col min="10762" max="10762" width="7.140625" style="95" customWidth="1"/>
    <col min="10763" max="10763" width="21.42578125" style="95" customWidth="1"/>
    <col min="10764" max="10764" width="14.28515625" style="95" customWidth="1"/>
    <col min="10765" max="10766" width="8" style="95" customWidth="1"/>
    <col min="10767" max="10769" width="4.5703125" style="95" customWidth="1"/>
    <col min="10770" max="10774" width="14.28515625" style="95" customWidth="1"/>
    <col min="10775" max="10775" width="8.5703125" style="95" customWidth="1"/>
    <col min="10776" max="10795" width="9.140625" style="95" customWidth="1"/>
    <col min="10796" max="10796" width="12.140625" style="95" customWidth="1"/>
    <col min="10797" max="10797" width="1.5703125" style="95" customWidth="1"/>
    <col min="10798" max="10798" width="29.28515625" style="95" customWidth="1"/>
    <col min="10799" max="10799" width="15.85546875" style="95" customWidth="1"/>
    <col min="10800" max="10800" width="10" style="95" customWidth="1"/>
    <col min="10801" max="10801" width="8.85546875" style="95"/>
    <col min="10802" max="10802" width="27" style="95" customWidth="1"/>
    <col min="10803" max="11016" width="8.85546875" style="95"/>
    <col min="11017" max="11017" width="15.5703125" style="95" customWidth="1"/>
    <col min="11018" max="11018" width="7.140625" style="95" customWidth="1"/>
    <col min="11019" max="11019" width="21.42578125" style="95" customWidth="1"/>
    <col min="11020" max="11020" width="14.28515625" style="95" customWidth="1"/>
    <col min="11021" max="11022" width="8" style="95" customWidth="1"/>
    <col min="11023" max="11025" width="4.5703125" style="95" customWidth="1"/>
    <col min="11026" max="11030" width="14.28515625" style="95" customWidth="1"/>
    <col min="11031" max="11031" width="8.5703125" style="95" customWidth="1"/>
    <col min="11032" max="11051" width="9.140625" style="95" customWidth="1"/>
    <col min="11052" max="11052" width="12.140625" style="95" customWidth="1"/>
    <col min="11053" max="11053" width="1.5703125" style="95" customWidth="1"/>
    <col min="11054" max="11054" width="29.28515625" style="95" customWidth="1"/>
    <col min="11055" max="11055" width="15.85546875" style="95" customWidth="1"/>
    <col min="11056" max="11056" width="10" style="95" customWidth="1"/>
    <col min="11057" max="11057" width="8.85546875" style="95"/>
    <col min="11058" max="11058" width="27" style="95" customWidth="1"/>
    <col min="11059" max="11272" width="8.85546875" style="95"/>
    <col min="11273" max="11273" width="15.5703125" style="95" customWidth="1"/>
    <col min="11274" max="11274" width="7.140625" style="95" customWidth="1"/>
    <col min="11275" max="11275" width="21.42578125" style="95" customWidth="1"/>
    <col min="11276" max="11276" width="14.28515625" style="95" customWidth="1"/>
    <col min="11277" max="11278" width="8" style="95" customWidth="1"/>
    <col min="11279" max="11281" width="4.5703125" style="95" customWidth="1"/>
    <col min="11282" max="11286" width="14.28515625" style="95" customWidth="1"/>
    <col min="11287" max="11287" width="8.5703125" style="95" customWidth="1"/>
    <col min="11288" max="11307" width="9.140625" style="95" customWidth="1"/>
    <col min="11308" max="11308" width="12.140625" style="95" customWidth="1"/>
    <col min="11309" max="11309" width="1.5703125" style="95" customWidth="1"/>
    <col min="11310" max="11310" width="29.28515625" style="95" customWidth="1"/>
    <col min="11311" max="11311" width="15.85546875" style="95" customWidth="1"/>
    <col min="11312" max="11312" width="10" style="95" customWidth="1"/>
    <col min="11313" max="11313" width="8.85546875" style="95"/>
    <col min="11314" max="11314" width="27" style="95" customWidth="1"/>
    <col min="11315" max="11528" width="8.85546875" style="95"/>
    <col min="11529" max="11529" width="15.5703125" style="95" customWidth="1"/>
    <col min="11530" max="11530" width="7.140625" style="95" customWidth="1"/>
    <col min="11531" max="11531" width="21.42578125" style="95" customWidth="1"/>
    <col min="11532" max="11532" width="14.28515625" style="95" customWidth="1"/>
    <col min="11533" max="11534" width="8" style="95" customWidth="1"/>
    <col min="11535" max="11537" width="4.5703125" style="95" customWidth="1"/>
    <col min="11538" max="11542" width="14.28515625" style="95" customWidth="1"/>
    <col min="11543" max="11543" width="8.5703125" style="95" customWidth="1"/>
    <col min="11544" max="11563" width="9.140625" style="95" customWidth="1"/>
    <col min="11564" max="11564" width="12.140625" style="95" customWidth="1"/>
    <col min="11565" max="11565" width="1.5703125" style="95" customWidth="1"/>
    <col min="11566" max="11566" width="29.28515625" style="95" customWidth="1"/>
    <col min="11567" max="11567" width="15.85546875" style="95" customWidth="1"/>
    <col min="11568" max="11568" width="10" style="95" customWidth="1"/>
    <col min="11569" max="11569" width="8.85546875" style="95"/>
    <col min="11570" max="11570" width="27" style="95" customWidth="1"/>
    <col min="11571" max="11784" width="8.85546875" style="95"/>
    <col min="11785" max="11785" width="15.5703125" style="95" customWidth="1"/>
    <col min="11786" max="11786" width="7.140625" style="95" customWidth="1"/>
    <col min="11787" max="11787" width="21.42578125" style="95" customWidth="1"/>
    <col min="11788" max="11788" width="14.28515625" style="95" customWidth="1"/>
    <col min="11789" max="11790" width="8" style="95" customWidth="1"/>
    <col min="11791" max="11793" width="4.5703125" style="95" customWidth="1"/>
    <col min="11794" max="11798" width="14.28515625" style="95" customWidth="1"/>
    <col min="11799" max="11799" width="8.5703125" style="95" customWidth="1"/>
    <col min="11800" max="11819" width="9.140625" style="95" customWidth="1"/>
    <col min="11820" max="11820" width="12.140625" style="95" customWidth="1"/>
    <col min="11821" max="11821" width="1.5703125" style="95" customWidth="1"/>
    <col min="11822" max="11822" width="29.28515625" style="95" customWidth="1"/>
    <col min="11823" max="11823" width="15.85546875" style="95" customWidth="1"/>
    <col min="11824" max="11824" width="10" style="95" customWidth="1"/>
    <col min="11825" max="11825" width="8.85546875" style="95"/>
    <col min="11826" max="11826" width="27" style="95" customWidth="1"/>
    <col min="11827" max="12040" width="8.85546875" style="95"/>
    <col min="12041" max="12041" width="15.5703125" style="95" customWidth="1"/>
    <col min="12042" max="12042" width="7.140625" style="95" customWidth="1"/>
    <col min="12043" max="12043" width="21.42578125" style="95" customWidth="1"/>
    <col min="12044" max="12044" width="14.28515625" style="95" customWidth="1"/>
    <col min="12045" max="12046" width="8" style="95" customWidth="1"/>
    <col min="12047" max="12049" width="4.5703125" style="95" customWidth="1"/>
    <col min="12050" max="12054" width="14.28515625" style="95" customWidth="1"/>
    <col min="12055" max="12055" width="8.5703125" style="95" customWidth="1"/>
    <col min="12056" max="12075" width="9.140625" style="95" customWidth="1"/>
    <col min="12076" max="12076" width="12.140625" style="95" customWidth="1"/>
    <col min="12077" max="12077" width="1.5703125" style="95" customWidth="1"/>
    <col min="12078" max="12078" width="29.28515625" style="95" customWidth="1"/>
    <col min="12079" max="12079" width="15.85546875" style="95" customWidth="1"/>
    <col min="12080" max="12080" width="10" style="95" customWidth="1"/>
    <col min="12081" max="12081" width="8.85546875" style="95"/>
    <col min="12082" max="12082" width="27" style="95" customWidth="1"/>
    <col min="12083" max="12296" width="8.85546875" style="95"/>
    <col min="12297" max="12297" width="15.5703125" style="95" customWidth="1"/>
    <col min="12298" max="12298" width="7.140625" style="95" customWidth="1"/>
    <col min="12299" max="12299" width="21.42578125" style="95" customWidth="1"/>
    <col min="12300" max="12300" width="14.28515625" style="95" customWidth="1"/>
    <col min="12301" max="12302" width="8" style="95" customWidth="1"/>
    <col min="12303" max="12305" width="4.5703125" style="95" customWidth="1"/>
    <col min="12306" max="12310" width="14.28515625" style="95" customWidth="1"/>
    <col min="12311" max="12311" width="8.5703125" style="95" customWidth="1"/>
    <col min="12312" max="12331" width="9.140625" style="95" customWidth="1"/>
    <col min="12332" max="12332" width="12.140625" style="95" customWidth="1"/>
    <col min="12333" max="12333" width="1.5703125" style="95" customWidth="1"/>
    <col min="12334" max="12334" width="29.28515625" style="95" customWidth="1"/>
    <col min="12335" max="12335" width="15.85546875" style="95" customWidth="1"/>
    <col min="12336" max="12336" width="10" style="95" customWidth="1"/>
    <col min="12337" max="12337" width="8.85546875" style="95"/>
    <col min="12338" max="12338" width="27" style="95" customWidth="1"/>
    <col min="12339" max="12552" width="8.85546875" style="95"/>
    <col min="12553" max="12553" width="15.5703125" style="95" customWidth="1"/>
    <col min="12554" max="12554" width="7.140625" style="95" customWidth="1"/>
    <col min="12555" max="12555" width="21.42578125" style="95" customWidth="1"/>
    <col min="12556" max="12556" width="14.28515625" style="95" customWidth="1"/>
    <col min="12557" max="12558" width="8" style="95" customWidth="1"/>
    <col min="12559" max="12561" width="4.5703125" style="95" customWidth="1"/>
    <col min="12562" max="12566" width="14.28515625" style="95" customWidth="1"/>
    <col min="12567" max="12567" width="8.5703125" style="95" customWidth="1"/>
    <col min="12568" max="12587" width="9.140625" style="95" customWidth="1"/>
    <col min="12588" max="12588" width="12.140625" style="95" customWidth="1"/>
    <col min="12589" max="12589" width="1.5703125" style="95" customWidth="1"/>
    <col min="12590" max="12590" width="29.28515625" style="95" customWidth="1"/>
    <col min="12591" max="12591" width="15.85546875" style="95" customWidth="1"/>
    <col min="12592" max="12592" width="10" style="95" customWidth="1"/>
    <col min="12593" max="12593" width="8.85546875" style="95"/>
    <col min="12594" max="12594" width="27" style="95" customWidth="1"/>
    <col min="12595" max="12808" width="8.85546875" style="95"/>
    <col min="12809" max="12809" width="15.5703125" style="95" customWidth="1"/>
    <col min="12810" max="12810" width="7.140625" style="95" customWidth="1"/>
    <col min="12811" max="12811" width="21.42578125" style="95" customWidth="1"/>
    <col min="12812" max="12812" width="14.28515625" style="95" customWidth="1"/>
    <col min="12813" max="12814" width="8" style="95" customWidth="1"/>
    <col min="12815" max="12817" width="4.5703125" style="95" customWidth="1"/>
    <col min="12818" max="12822" width="14.28515625" style="95" customWidth="1"/>
    <col min="12823" max="12823" width="8.5703125" style="95" customWidth="1"/>
    <col min="12824" max="12843" width="9.140625" style="95" customWidth="1"/>
    <col min="12844" max="12844" width="12.140625" style="95" customWidth="1"/>
    <col min="12845" max="12845" width="1.5703125" style="95" customWidth="1"/>
    <col min="12846" max="12846" width="29.28515625" style="95" customWidth="1"/>
    <col min="12847" max="12847" width="15.85546875" style="95" customWidth="1"/>
    <col min="12848" max="12848" width="10" style="95" customWidth="1"/>
    <col min="12849" max="12849" width="8.85546875" style="95"/>
    <col min="12850" max="12850" width="27" style="95" customWidth="1"/>
    <col min="12851" max="13064" width="8.85546875" style="95"/>
    <col min="13065" max="13065" width="15.5703125" style="95" customWidth="1"/>
    <col min="13066" max="13066" width="7.140625" style="95" customWidth="1"/>
    <col min="13067" max="13067" width="21.42578125" style="95" customWidth="1"/>
    <col min="13068" max="13068" width="14.28515625" style="95" customWidth="1"/>
    <col min="13069" max="13070" width="8" style="95" customWidth="1"/>
    <col min="13071" max="13073" width="4.5703125" style="95" customWidth="1"/>
    <col min="13074" max="13078" width="14.28515625" style="95" customWidth="1"/>
    <col min="13079" max="13079" width="8.5703125" style="95" customWidth="1"/>
    <col min="13080" max="13099" width="9.140625" style="95" customWidth="1"/>
    <col min="13100" max="13100" width="12.140625" style="95" customWidth="1"/>
    <col min="13101" max="13101" width="1.5703125" style="95" customWidth="1"/>
    <col min="13102" max="13102" width="29.28515625" style="95" customWidth="1"/>
    <col min="13103" max="13103" width="15.85546875" style="95" customWidth="1"/>
    <col min="13104" max="13104" width="10" style="95" customWidth="1"/>
    <col min="13105" max="13105" width="8.85546875" style="95"/>
    <col min="13106" max="13106" width="27" style="95" customWidth="1"/>
    <col min="13107" max="13320" width="8.85546875" style="95"/>
    <col min="13321" max="13321" width="15.5703125" style="95" customWidth="1"/>
    <col min="13322" max="13322" width="7.140625" style="95" customWidth="1"/>
    <col min="13323" max="13323" width="21.42578125" style="95" customWidth="1"/>
    <col min="13324" max="13324" width="14.28515625" style="95" customWidth="1"/>
    <col min="13325" max="13326" width="8" style="95" customWidth="1"/>
    <col min="13327" max="13329" width="4.5703125" style="95" customWidth="1"/>
    <col min="13330" max="13334" width="14.28515625" style="95" customWidth="1"/>
    <col min="13335" max="13335" width="8.5703125" style="95" customWidth="1"/>
    <col min="13336" max="13355" width="9.140625" style="95" customWidth="1"/>
    <col min="13356" max="13356" width="12.140625" style="95" customWidth="1"/>
    <col min="13357" max="13357" width="1.5703125" style="95" customWidth="1"/>
    <col min="13358" max="13358" width="29.28515625" style="95" customWidth="1"/>
    <col min="13359" max="13359" width="15.85546875" style="95" customWidth="1"/>
    <col min="13360" max="13360" width="10" style="95" customWidth="1"/>
    <col min="13361" max="13361" width="8.85546875" style="95"/>
    <col min="13362" max="13362" width="27" style="95" customWidth="1"/>
    <col min="13363" max="13576" width="8.85546875" style="95"/>
    <col min="13577" max="13577" width="15.5703125" style="95" customWidth="1"/>
    <col min="13578" max="13578" width="7.140625" style="95" customWidth="1"/>
    <col min="13579" max="13579" width="21.42578125" style="95" customWidth="1"/>
    <col min="13580" max="13580" width="14.28515625" style="95" customWidth="1"/>
    <col min="13581" max="13582" width="8" style="95" customWidth="1"/>
    <col min="13583" max="13585" width="4.5703125" style="95" customWidth="1"/>
    <col min="13586" max="13590" width="14.28515625" style="95" customWidth="1"/>
    <col min="13591" max="13591" width="8.5703125" style="95" customWidth="1"/>
    <col min="13592" max="13611" width="9.140625" style="95" customWidth="1"/>
    <col min="13612" max="13612" width="12.140625" style="95" customWidth="1"/>
    <col min="13613" max="13613" width="1.5703125" style="95" customWidth="1"/>
    <col min="13614" max="13614" width="29.28515625" style="95" customWidth="1"/>
    <col min="13615" max="13615" width="15.85546875" style="95" customWidth="1"/>
    <col min="13616" max="13616" width="10" style="95" customWidth="1"/>
    <col min="13617" max="13617" width="8.85546875" style="95"/>
    <col min="13618" max="13618" width="27" style="95" customWidth="1"/>
    <col min="13619" max="13832" width="8.85546875" style="95"/>
    <col min="13833" max="13833" width="15.5703125" style="95" customWidth="1"/>
    <col min="13834" max="13834" width="7.140625" style="95" customWidth="1"/>
    <col min="13835" max="13835" width="21.42578125" style="95" customWidth="1"/>
    <col min="13836" max="13836" width="14.28515625" style="95" customWidth="1"/>
    <col min="13837" max="13838" width="8" style="95" customWidth="1"/>
    <col min="13839" max="13841" width="4.5703125" style="95" customWidth="1"/>
    <col min="13842" max="13846" width="14.28515625" style="95" customWidth="1"/>
    <col min="13847" max="13847" width="8.5703125" style="95" customWidth="1"/>
    <col min="13848" max="13867" width="9.140625" style="95" customWidth="1"/>
    <col min="13868" max="13868" width="12.140625" style="95" customWidth="1"/>
    <col min="13869" max="13869" width="1.5703125" style="95" customWidth="1"/>
    <col min="13870" max="13870" width="29.28515625" style="95" customWidth="1"/>
    <col min="13871" max="13871" width="15.85546875" style="95" customWidth="1"/>
    <col min="13872" max="13872" width="10" style="95" customWidth="1"/>
    <col min="13873" max="13873" width="8.85546875" style="95"/>
    <col min="13874" max="13874" width="27" style="95" customWidth="1"/>
    <col min="13875" max="14088" width="8.85546875" style="95"/>
    <col min="14089" max="14089" width="15.5703125" style="95" customWidth="1"/>
    <col min="14090" max="14090" width="7.140625" style="95" customWidth="1"/>
    <col min="14091" max="14091" width="21.42578125" style="95" customWidth="1"/>
    <col min="14092" max="14092" width="14.28515625" style="95" customWidth="1"/>
    <col min="14093" max="14094" width="8" style="95" customWidth="1"/>
    <col min="14095" max="14097" width="4.5703125" style="95" customWidth="1"/>
    <col min="14098" max="14102" width="14.28515625" style="95" customWidth="1"/>
    <col min="14103" max="14103" width="8.5703125" style="95" customWidth="1"/>
    <col min="14104" max="14123" width="9.140625" style="95" customWidth="1"/>
    <col min="14124" max="14124" width="12.140625" style="95" customWidth="1"/>
    <col min="14125" max="14125" width="1.5703125" style="95" customWidth="1"/>
    <col min="14126" max="14126" width="29.28515625" style="95" customWidth="1"/>
    <col min="14127" max="14127" width="15.85546875" style="95" customWidth="1"/>
    <col min="14128" max="14128" width="10" style="95" customWidth="1"/>
    <col min="14129" max="14129" width="8.85546875" style="95"/>
    <col min="14130" max="14130" width="27" style="95" customWidth="1"/>
    <col min="14131" max="14344" width="8.85546875" style="95"/>
    <col min="14345" max="14345" width="15.5703125" style="95" customWidth="1"/>
    <col min="14346" max="14346" width="7.140625" style="95" customWidth="1"/>
    <col min="14347" max="14347" width="21.42578125" style="95" customWidth="1"/>
    <col min="14348" max="14348" width="14.28515625" style="95" customWidth="1"/>
    <col min="14349" max="14350" width="8" style="95" customWidth="1"/>
    <col min="14351" max="14353" width="4.5703125" style="95" customWidth="1"/>
    <col min="14354" max="14358" width="14.28515625" style="95" customWidth="1"/>
    <col min="14359" max="14359" width="8.5703125" style="95" customWidth="1"/>
    <col min="14360" max="14379" width="9.140625" style="95" customWidth="1"/>
    <col min="14380" max="14380" width="12.140625" style="95" customWidth="1"/>
    <col min="14381" max="14381" width="1.5703125" style="95" customWidth="1"/>
    <col min="14382" max="14382" width="29.28515625" style="95" customWidth="1"/>
    <col min="14383" max="14383" width="15.85546875" style="95" customWidth="1"/>
    <col min="14384" max="14384" width="10" style="95" customWidth="1"/>
    <col min="14385" max="14385" width="8.85546875" style="95"/>
    <col min="14386" max="14386" width="27" style="95" customWidth="1"/>
    <col min="14387" max="14600" width="8.85546875" style="95"/>
    <col min="14601" max="14601" width="15.5703125" style="95" customWidth="1"/>
    <col min="14602" max="14602" width="7.140625" style="95" customWidth="1"/>
    <col min="14603" max="14603" width="21.42578125" style="95" customWidth="1"/>
    <col min="14604" max="14604" width="14.28515625" style="95" customWidth="1"/>
    <col min="14605" max="14606" width="8" style="95" customWidth="1"/>
    <col min="14607" max="14609" width="4.5703125" style="95" customWidth="1"/>
    <col min="14610" max="14614" width="14.28515625" style="95" customWidth="1"/>
    <col min="14615" max="14615" width="8.5703125" style="95" customWidth="1"/>
    <col min="14616" max="14635" width="9.140625" style="95" customWidth="1"/>
    <col min="14636" max="14636" width="12.140625" style="95" customWidth="1"/>
    <col min="14637" max="14637" width="1.5703125" style="95" customWidth="1"/>
    <col min="14638" max="14638" width="29.28515625" style="95" customWidth="1"/>
    <col min="14639" max="14639" width="15.85546875" style="95" customWidth="1"/>
    <col min="14640" max="14640" width="10" style="95" customWidth="1"/>
    <col min="14641" max="14641" width="8.85546875" style="95"/>
    <col min="14642" max="14642" width="27" style="95" customWidth="1"/>
    <col min="14643" max="14856" width="8.85546875" style="95"/>
    <col min="14857" max="14857" width="15.5703125" style="95" customWidth="1"/>
    <col min="14858" max="14858" width="7.140625" style="95" customWidth="1"/>
    <col min="14859" max="14859" width="21.42578125" style="95" customWidth="1"/>
    <col min="14860" max="14860" width="14.28515625" style="95" customWidth="1"/>
    <col min="14861" max="14862" width="8" style="95" customWidth="1"/>
    <col min="14863" max="14865" width="4.5703125" style="95" customWidth="1"/>
    <col min="14866" max="14870" width="14.28515625" style="95" customWidth="1"/>
    <col min="14871" max="14871" width="8.5703125" style="95" customWidth="1"/>
    <col min="14872" max="14891" width="9.140625" style="95" customWidth="1"/>
    <col min="14892" max="14892" width="12.140625" style="95" customWidth="1"/>
    <col min="14893" max="14893" width="1.5703125" style="95" customWidth="1"/>
    <col min="14894" max="14894" width="29.28515625" style="95" customWidth="1"/>
    <col min="14895" max="14895" width="15.85546875" style="95" customWidth="1"/>
    <col min="14896" max="14896" width="10" style="95" customWidth="1"/>
    <col min="14897" max="14897" width="8.85546875" style="95"/>
    <col min="14898" max="14898" width="27" style="95" customWidth="1"/>
    <col min="14899" max="15112" width="8.85546875" style="95"/>
    <col min="15113" max="15113" width="15.5703125" style="95" customWidth="1"/>
    <col min="15114" max="15114" width="7.140625" style="95" customWidth="1"/>
    <col min="15115" max="15115" width="21.42578125" style="95" customWidth="1"/>
    <col min="15116" max="15116" width="14.28515625" style="95" customWidth="1"/>
    <col min="15117" max="15118" width="8" style="95" customWidth="1"/>
    <col min="15119" max="15121" width="4.5703125" style="95" customWidth="1"/>
    <col min="15122" max="15126" width="14.28515625" style="95" customWidth="1"/>
    <col min="15127" max="15127" width="8.5703125" style="95" customWidth="1"/>
    <col min="15128" max="15147" width="9.140625" style="95" customWidth="1"/>
    <col min="15148" max="15148" width="12.140625" style="95" customWidth="1"/>
    <col min="15149" max="15149" width="1.5703125" style="95" customWidth="1"/>
    <col min="15150" max="15150" width="29.28515625" style="95" customWidth="1"/>
    <col min="15151" max="15151" width="15.85546875" style="95" customWidth="1"/>
    <col min="15152" max="15152" width="10" style="95" customWidth="1"/>
    <col min="15153" max="15153" width="8.85546875" style="95"/>
    <col min="15154" max="15154" width="27" style="95" customWidth="1"/>
    <col min="15155" max="15368" width="8.85546875" style="95"/>
    <col min="15369" max="15369" width="15.5703125" style="95" customWidth="1"/>
    <col min="15370" max="15370" width="7.140625" style="95" customWidth="1"/>
    <col min="15371" max="15371" width="21.42578125" style="95" customWidth="1"/>
    <col min="15372" max="15372" width="14.28515625" style="95" customWidth="1"/>
    <col min="15373" max="15374" width="8" style="95" customWidth="1"/>
    <col min="15375" max="15377" width="4.5703125" style="95" customWidth="1"/>
    <col min="15378" max="15382" width="14.28515625" style="95" customWidth="1"/>
    <col min="15383" max="15383" width="8.5703125" style="95" customWidth="1"/>
    <col min="15384" max="15403" width="9.140625" style="95" customWidth="1"/>
    <col min="15404" max="15404" width="12.140625" style="95" customWidth="1"/>
    <col min="15405" max="15405" width="1.5703125" style="95" customWidth="1"/>
    <col min="15406" max="15406" width="29.28515625" style="95" customWidth="1"/>
    <col min="15407" max="15407" width="15.85546875" style="95" customWidth="1"/>
    <col min="15408" max="15408" width="10" style="95" customWidth="1"/>
    <col min="15409" max="15409" width="8.85546875" style="95"/>
    <col min="15410" max="15410" width="27" style="95" customWidth="1"/>
    <col min="15411" max="15624" width="8.85546875" style="95"/>
    <col min="15625" max="15625" width="15.5703125" style="95" customWidth="1"/>
    <col min="15626" max="15626" width="7.140625" style="95" customWidth="1"/>
    <col min="15627" max="15627" width="21.42578125" style="95" customWidth="1"/>
    <col min="15628" max="15628" width="14.28515625" style="95" customWidth="1"/>
    <col min="15629" max="15630" width="8" style="95" customWidth="1"/>
    <col min="15631" max="15633" width="4.5703125" style="95" customWidth="1"/>
    <col min="15634" max="15638" width="14.28515625" style="95" customWidth="1"/>
    <col min="15639" max="15639" width="8.5703125" style="95" customWidth="1"/>
    <col min="15640" max="15659" width="9.140625" style="95" customWidth="1"/>
    <col min="15660" max="15660" width="12.140625" style="95" customWidth="1"/>
    <col min="15661" max="15661" width="1.5703125" style="95" customWidth="1"/>
    <col min="15662" max="15662" width="29.28515625" style="95" customWidth="1"/>
    <col min="15663" max="15663" width="15.85546875" style="95" customWidth="1"/>
    <col min="15664" max="15664" width="10" style="95" customWidth="1"/>
    <col min="15665" max="15665" width="8.85546875" style="95"/>
    <col min="15666" max="15666" width="27" style="95" customWidth="1"/>
    <col min="15667" max="15880" width="8.85546875" style="95"/>
    <col min="15881" max="15881" width="15.5703125" style="95" customWidth="1"/>
    <col min="15882" max="15882" width="7.140625" style="95" customWidth="1"/>
    <col min="15883" max="15883" width="21.42578125" style="95" customWidth="1"/>
    <col min="15884" max="15884" width="14.28515625" style="95" customWidth="1"/>
    <col min="15885" max="15886" width="8" style="95" customWidth="1"/>
    <col min="15887" max="15889" width="4.5703125" style="95" customWidth="1"/>
    <col min="15890" max="15894" width="14.28515625" style="95" customWidth="1"/>
    <col min="15895" max="15895" width="8.5703125" style="95" customWidth="1"/>
    <col min="15896" max="15915" width="9.140625" style="95" customWidth="1"/>
    <col min="15916" max="15916" width="12.140625" style="95" customWidth="1"/>
    <col min="15917" max="15917" width="1.5703125" style="95" customWidth="1"/>
    <col min="15918" max="15918" width="29.28515625" style="95" customWidth="1"/>
    <col min="15919" max="15919" width="15.85546875" style="95" customWidth="1"/>
    <col min="15920" max="15920" width="10" style="95" customWidth="1"/>
    <col min="15921" max="15921" width="8.85546875" style="95"/>
    <col min="15922" max="15922" width="27" style="95" customWidth="1"/>
    <col min="15923" max="16136" width="8.85546875" style="95"/>
    <col min="16137" max="16137" width="15.5703125" style="95" customWidth="1"/>
    <col min="16138" max="16138" width="7.140625" style="95" customWidth="1"/>
    <col min="16139" max="16139" width="21.42578125" style="95" customWidth="1"/>
    <col min="16140" max="16140" width="14.28515625" style="95" customWidth="1"/>
    <col min="16141" max="16142" width="8" style="95" customWidth="1"/>
    <col min="16143" max="16145" width="4.5703125" style="95" customWidth="1"/>
    <col min="16146" max="16150" width="14.28515625" style="95" customWidth="1"/>
    <col min="16151" max="16151" width="8.5703125" style="95" customWidth="1"/>
    <col min="16152" max="16171" width="9.140625" style="95" customWidth="1"/>
    <col min="16172" max="16172" width="12.140625" style="95" customWidth="1"/>
    <col min="16173" max="16173" width="1.5703125" style="95" customWidth="1"/>
    <col min="16174" max="16174" width="29.28515625" style="95" customWidth="1"/>
    <col min="16175" max="16175" width="15.85546875" style="95" customWidth="1"/>
    <col min="16176" max="16176" width="10" style="95" customWidth="1"/>
    <col min="16177" max="16177" width="8.85546875" style="95"/>
    <col min="16178" max="16178" width="27" style="95" customWidth="1"/>
    <col min="16179" max="16384" width="8.85546875" style="95"/>
  </cols>
  <sheetData>
    <row r="1" spans="2:51" s="108" customFormat="1" ht="18" customHeight="1" x14ac:dyDescent="0.15">
      <c r="D1" s="109"/>
      <c r="E1" s="109"/>
      <c r="F1" s="109"/>
      <c r="K1" s="271"/>
      <c r="L1" s="271"/>
      <c r="M1" s="271"/>
    </row>
    <row r="2" spans="2:51" s="108" customFormat="1" ht="14.25" x14ac:dyDescent="0.15">
      <c r="C2" s="109"/>
      <c r="D2" s="109"/>
      <c r="E2" s="109"/>
      <c r="F2" s="109"/>
      <c r="K2" s="271"/>
      <c r="L2" s="271"/>
      <c r="M2" s="271"/>
      <c r="V2" s="110"/>
      <c r="W2" s="110"/>
      <c r="Y2" s="110"/>
      <c r="AR2" s="125" t="s">
        <v>296</v>
      </c>
    </row>
    <row r="3" spans="2:51" s="103" customFormat="1" ht="14.25" x14ac:dyDescent="0.15">
      <c r="B3" s="651" t="s">
        <v>355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651"/>
      <c r="AQ3" s="651"/>
      <c r="AR3" s="651"/>
      <c r="AS3" s="119"/>
      <c r="AT3" s="119"/>
      <c r="AU3" s="119"/>
      <c r="AV3" s="119"/>
      <c r="AW3" s="119"/>
      <c r="AX3" s="119"/>
    </row>
    <row r="4" spans="2:51" s="103" customFormat="1" ht="4.5" customHeight="1" x14ac:dyDescent="0.15"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  <c r="AA4" s="454"/>
      <c r="AB4" s="454"/>
      <c r="AC4" s="454"/>
      <c r="AD4" s="454"/>
      <c r="AE4" s="454"/>
      <c r="AF4" s="454"/>
      <c r="AG4" s="454"/>
      <c r="AH4" s="454"/>
      <c r="AI4" s="454"/>
      <c r="AJ4" s="454"/>
      <c r="AK4" s="454"/>
      <c r="AL4" s="454"/>
      <c r="AM4" s="454"/>
      <c r="AN4" s="454"/>
      <c r="AO4" s="454"/>
      <c r="AP4" s="454"/>
      <c r="AQ4" s="454"/>
      <c r="AR4" s="454"/>
      <c r="AS4" s="119"/>
      <c r="AT4" s="119"/>
      <c r="AU4" s="119"/>
      <c r="AV4" s="119"/>
      <c r="AW4" s="119"/>
      <c r="AX4" s="119"/>
    </row>
    <row r="5" spans="2:51" s="98" customFormat="1" ht="12.6" customHeight="1" x14ac:dyDescent="0.15">
      <c r="B5" s="659" t="s">
        <v>253</v>
      </c>
      <c r="C5" s="674" t="s">
        <v>213</v>
      </c>
      <c r="D5" s="671" t="s">
        <v>218</v>
      </c>
      <c r="E5" s="678" t="s">
        <v>214</v>
      </c>
      <c r="F5" s="678" t="s">
        <v>267</v>
      </c>
      <c r="G5" s="678" t="s">
        <v>215</v>
      </c>
      <c r="H5" s="665" t="s">
        <v>216</v>
      </c>
      <c r="I5" s="666"/>
      <c r="J5" s="667"/>
      <c r="K5" s="665" t="s">
        <v>269</v>
      </c>
      <c r="L5" s="666"/>
      <c r="M5" s="667"/>
      <c r="N5" s="681" t="s">
        <v>234</v>
      </c>
      <c r="O5" s="653" t="s">
        <v>255</v>
      </c>
      <c r="P5" s="654"/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66"/>
      <c r="AJ5" s="666"/>
      <c r="AK5" s="666"/>
      <c r="AL5" s="666"/>
      <c r="AM5" s="666"/>
      <c r="AN5" s="666"/>
      <c r="AO5" s="666"/>
      <c r="AP5" s="666"/>
      <c r="AQ5" s="666"/>
      <c r="AR5" s="684"/>
      <c r="AT5" s="94"/>
      <c r="AU5" s="94"/>
      <c r="AV5" s="99"/>
      <c r="AW5" s="99"/>
      <c r="AX5" s="94"/>
      <c r="AY5" s="94"/>
    </row>
    <row r="6" spans="2:51" s="98" customFormat="1" ht="12.6" customHeight="1" x14ac:dyDescent="0.15">
      <c r="B6" s="660"/>
      <c r="C6" s="675"/>
      <c r="D6" s="672"/>
      <c r="E6" s="679"/>
      <c r="F6" s="679"/>
      <c r="G6" s="679"/>
      <c r="H6" s="668"/>
      <c r="I6" s="669"/>
      <c r="J6" s="670"/>
      <c r="K6" s="668"/>
      <c r="L6" s="669"/>
      <c r="M6" s="670"/>
      <c r="N6" s="682"/>
      <c r="O6" s="685" t="s">
        <v>583</v>
      </c>
      <c r="P6" s="686"/>
      <c r="Q6" s="686"/>
      <c r="R6" s="686"/>
      <c r="S6" s="686"/>
      <c r="T6" s="686"/>
      <c r="U6" s="686"/>
      <c r="V6" s="686"/>
      <c r="W6" s="686"/>
      <c r="X6" s="686"/>
      <c r="Y6" s="686"/>
      <c r="Z6" s="686"/>
      <c r="AA6" s="686"/>
      <c r="AB6" s="686"/>
      <c r="AC6" s="686"/>
      <c r="AD6" s="686"/>
      <c r="AE6" s="686"/>
      <c r="AF6" s="686"/>
      <c r="AG6" s="686"/>
      <c r="AH6" s="686"/>
      <c r="AI6" s="653" t="s">
        <v>584</v>
      </c>
      <c r="AJ6" s="654"/>
      <c r="AK6" s="654"/>
      <c r="AL6" s="654"/>
      <c r="AM6" s="654"/>
      <c r="AN6" s="654"/>
      <c r="AO6" s="654"/>
      <c r="AP6" s="654"/>
      <c r="AQ6" s="654"/>
      <c r="AR6" s="687"/>
      <c r="AT6" s="94"/>
      <c r="AU6" s="94"/>
      <c r="AV6" s="99"/>
      <c r="AW6" s="99"/>
      <c r="AX6" s="94"/>
      <c r="AY6" s="94"/>
    </row>
    <row r="7" spans="2:51" s="98" customFormat="1" ht="24" customHeight="1" x14ac:dyDescent="0.15">
      <c r="B7" s="660"/>
      <c r="C7" s="676"/>
      <c r="D7" s="672"/>
      <c r="E7" s="679"/>
      <c r="F7" s="679"/>
      <c r="G7" s="679"/>
      <c r="H7" s="688" t="s">
        <v>219</v>
      </c>
      <c r="I7" s="688" t="s">
        <v>220</v>
      </c>
      <c r="J7" s="688" t="s">
        <v>221</v>
      </c>
      <c r="K7" s="690" t="s">
        <v>268</v>
      </c>
      <c r="L7" s="690" t="s">
        <v>217</v>
      </c>
      <c r="M7" s="690" t="s">
        <v>222</v>
      </c>
      <c r="N7" s="682"/>
      <c r="O7" s="244" t="s">
        <v>68</v>
      </c>
      <c r="P7" s="245" t="s">
        <v>69</v>
      </c>
      <c r="Q7" s="245" t="s">
        <v>70</v>
      </c>
      <c r="R7" s="245" t="s">
        <v>71</v>
      </c>
      <c r="S7" s="245" t="s">
        <v>72</v>
      </c>
      <c r="T7" s="245" t="s">
        <v>73</v>
      </c>
      <c r="U7" s="245" t="s">
        <v>74</v>
      </c>
      <c r="V7" s="245" t="s">
        <v>75</v>
      </c>
      <c r="W7" s="245" t="s">
        <v>76</v>
      </c>
      <c r="X7" s="245" t="s">
        <v>77</v>
      </c>
      <c r="Y7" s="245" t="s">
        <v>78</v>
      </c>
      <c r="Z7" s="245" t="s">
        <v>79</v>
      </c>
      <c r="AA7" s="245" t="s">
        <v>80</v>
      </c>
      <c r="AB7" s="245" t="s">
        <v>81</v>
      </c>
      <c r="AC7" s="245" t="s">
        <v>82</v>
      </c>
      <c r="AD7" s="245" t="s">
        <v>247</v>
      </c>
      <c r="AE7" s="245" t="s">
        <v>310</v>
      </c>
      <c r="AF7" s="245" t="s">
        <v>356</v>
      </c>
      <c r="AG7" s="245" t="s">
        <v>357</v>
      </c>
      <c r="AH7" s="502" t="s">
        <v>358</v>
      </c>
      <c r="AI7" s="244" t="s">
        <v>585</v>
      </c>
      <c r="AJ7" s="245" t="s">
        <v>586</v>
      </c>
      <c r="AK7" s="245" t="s">
        <v>587</v>
      </c>
      <c r="AL7" s="245" t="s">
        <v>588</v>
      </c>
      <c r="AM7" s="245" t="s">
        <v>589</v>
      </c>
      <c r="AN7" s="245" t="s">
        <v>590</v>
      </c>
      <c r="AO7" s="245" t="s">
        <v>591</v>
      </c>
      <c r="AP7" s="245" t="s">
        <v>592</v>
      </c>
      <c r="AQ7" s="245" t="s">
        <v>593</v>
      </c>
      <c r="AR7" s="246" t="s">
        <v>594</v>
      </c>
      <c r="AT7" s="94"/>
      <c r="AU7" s="529"/>
      <c r="AV7" s="99"/>
      <c r="AW7" s="99"/>
      <c r="AX7" s="94"/>
      <c r="AY7" s="94"/>
    </row>
    <row r="8" spans="2:51" s="98" customFormat="1" ht="12.6" customHeight="1" x14ac:dyDescent="0.15">
      <c r="B8" s="661"/>
      <c r="C8" s="677"/>
      <c r="D8" s="673"/>
      <c r="E8" s="680"/>
      <c r="F8" s="680"/>
      <c r="G8" s="680"/>
      <c r="H8" s="689"/>
      <c r="I8" s="689"/>
      <c r="J8" s="689"/>
      <c r="K8" s="680"/>
      <c r="L8" s="680"/>
      <c r="M8" s="680"/>
      <c r="N8" s="683"/>
      <c r="O8" s="144" t="s">
        <v>90</v>
      </c>
      <c r="P8" s="130" t="s">
        <v>91</v>
      </c>
      <c r="Q8" s="130" t="s">
        <v>92</v>
      </c>
      <c r="R8" s="130" t="s">
        <v>93</v>
      </c>
      <c r="S8" s="130" t="s">
        <v>94</v>
      </c>
      <c r="T8" s="130" t="s">
        <v>95</v>
      </c>
      <c r="U8" s="130" t="s">
        <v>96</v>
      </c>
      <c r="V8" s="130" t="s">
        <v>97</v>
      </c>
      <c r="W8" s="130" t="s">
        <v>98</v>
      </c>
      <c r="X8" s="130" t="s">
        <v>99</v>
      </c>
      <c r="Y8" s="130" t="s">
        <v>100</v>
      </c>
      <c r="Z8" s="130" t="s">
        <v>101</v>
      </c>
      <c r="AA8" s="130" t="s">
        <v>102</v>
      </c>
      <c r="AB8" s="130" t="s">
        <v>103</v>
      </c>
      <c r="AC8" s="130" t="s">
        <v>104</v>
      </c>
      <c r="AD8" s="130" t="s">
        <v>241</v>
      </c>
      <c r="AE8" s="130" t="s">
        <v>307</v>
      </c>
      <c r="AF8" s="130" t="s">
        <v>344</v>
      </c>
      <c r="AG8" s="130" t="s">
        <v>347</v>
      </c>
      <c r="AH8" s="503" t="s">
        <v>348</v>
      </c>
      <c r="AI8" s="144" t="s">
        <v>595</v>
      </c>
      <c r="AJ8" s="130" t="s">
        <v>596</v>
      </c>
      <c r="AK8" s="130" t="s">
        <v>597</v>
      </c>
      <c r="AL8" s="130" t="s">
        <v>598</v>
      </c>
      <c r="AM8" s="130" t="s">
        <v>599</v>
      </c>
      <c r="AN8" s="130" t="s">
        <v>600</v>
      </c>
      <c r="AO8" s="130" t="s">
        <v>601</v>
      </c>
      <c r="AP8" s="130" t="s">
        <v>602</v>
      </c>
      <c r="AQ8" s="130" t="s">
        <v>603</v>
      </c>
      <c r="AR8" s="131" t="s">
        <v>604</v>
      </c>
      <c r="AT8" s="94"/>
      <c r="AU8" s="94"/>
      <c r="AV8" s="99"/>
      <c r="AW8" s="99"/>
      <c r="AX8" s="94"/>
      <c r="AY8" s="94"/>
    </row>
    <row r="9" spans="2:51" ht="20.100000000000001" customHeight="1" x14ac:dyDescent="0.15">
      <c r="B9" s="691" t="s">
        <v>248</v>
      </c>
      <c r="C9" s="202"/>
      <c r="D9" s="203"/>
      <c r="E9" s="203"/>
      <c r="F9" s="203"/>
      <c r="G9" s="203"/>
      <c r="H9" s="203"/>
      <c r="I9" s="203"/>
      <c r="J9" s="203"/>
      <c r="K9" s="272"/>
      <c r="L9" s="272"/>
      <c r="M9" s="272"/>
      <c r="N9" s="204"/>
      <c r="O9" s="205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7"/>
      <c r="AD9" s="207"/>
      <c r="AE9" s="207"/>
      <c r="AF9" s="207"/>
      <c r="AG9" s="207"/>
      <c r="AH9" s="207"/>
      <c r="AI9" s="504"/>
      <c r="AJ9" s="207"/>
      <c r="AK9" s="207"/>
      <c r="AL9" s="207"/>
      <c r="AM9" s="207"/>
      <c r="AN9" s="207"/>
      <c r="AO9" s="207"/>
      <c r="AP9" s="207"/>
      <c r="AQ9" s="207"/>
      <c r="AR9" s="208"/>
      <c r="AT9" s="100"/>
      <c r="AU9" s="100"/>
      <c r="AV9" s="100"/>
      <c r="AW9" s="94"/>
      <c r="AX9" s="100"/>
      <c r="AY9" s="100"/>
    </row>
    <row r="10" spans="2:51" ht="20.100000000000001" customHeight="1" x14ac:dyDescent="0.15">
      <c r="B10" s="692"/>
      <c r="C10" s="209"/>
      <c r="D10" s="210"/>
      <c r="E10" s="210"/>
      <c r="F10" s="210"/>
      <c r="G10" s="210"/>
      <c r="H10" s="210"/>
      <c r="I10" s="210"/>
      <c r="J10" s="210"/>
      <c r="K10" s="275"/>
      <c r="L10" s="275"/>
      <c r="M10" s="275"/>
      <c r="N10" s="211"/>
      <c r="O10" s="212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4"/>
      <c r="AD10" s="214"/>
      <c r="AE10" s="214"/>
      <c r="AF10" s="214"/>
      <c r="AG10" s="214"/>
      <c r="AH10" s="214"/>
      <c r="AI10" s="505"/>
      <c r="AJ10" s="214"/>
      <c r="AK10" s="214"/>
      <c r="AL10" s="214"/>
      <c r="AM10" s="214"/>
      <c r="AN10" s="214"/>
      <c r="AO10" s="214"/>
      <c r="AP10" s="214"/>
      <c r="AQ10" s="214"/>
      <c r="AR10" s="215"/>
      <c r="AT10" s="100"/>
      <c r="AU10" s="100"/>
      <c r="AV10" s="100"/>
      <c r="AW10" s="94"/>
      <c r="AX10" s="100"/>
      <c r="AY10" s="100"/>
    </row>
    <row r="11" spans="2:51" ht="20.100000000000001" customHeight="1" x14ac:dyDescent="0.15">
      <c r="B11" s="693"/>
      <c r="C11" s="216"/>
      <c r="D11" s="217"/>
      <c r="E11" s="217"/>
      <c r="F11" s="217"/>
      <c r="G11" s="217"/>
      <c r="H11" s="217"/>
      <c r="I11" s="217"/>
      <c r="J11" s="217"/>
      <c r="K11" s="273"/>
      <c r="L11" s="273"/>
      <c r="M11" s="273"/>
      <c r="N11" s="218"/>
      <c r="O11" s="219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1"/>
      <c r="AD11" s="221"/>
      <c r="AE11" s="221"/>
      <c r="AF11" s="221"/>
      <c r="AG11" s="221"/>
      <c r="AH11" s="221"/>
      <c r="AI11" s="506"/>
      <c r="AJ11" s="221"/>
      <c r="AK11" s="221"/>
      <c r="AL11" s="221"/>
      <c r="AM11" s="221"/>
      <c r="AN11" s="221"/>
      <c r="AO11" s="221"/>
      <c r="AP11" s="221"/>
      <c r="AQ11" s="221"/>
      <c r="AR11" s="222"/>
      <c r="AT11" s="100"/>
      <c r="AU11" s="100"/>
      <c r="AV11" s="100"/>
      <c r="AW11" s="94"/>
      <c r="AX11" s="100"/>
      <c r="AY11" s="100"/>
    </row>
    <row r="12" spans="2:51" ht="20.100000000000001" customHeight="1" x14ac:dyDescent="0.15">
      <c r="B12" s="662" t="s">
        <v>223</v>
      </c>
      <c r="C12" s="223"/>
      <c r="D12" s="224"/>
      <c r="E12" s="224"/>
      <c r="F12" s="224"/>
      <c r="G12" s="224"/>
      <c r="H12" s="224"/>
      <c r="I12" s="224"/>
      <c r="J12" s="224"/>
      <c r="K12" s="274"/>
      <c r="L12" s="274"/>
      <c r="M12" s="274"/>
      <c r="N12" s="225"/>
      <c r="O12" s="226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8"/>
      <c r="AD12" s="228"/>
      <c r="AE12" s="228"/>
      <c r="AF12" s="228"/>
      <c r="AG12" s="228"/>
      <c r="AH12" s="228"/>
      <c r="AI12" s="507"/>
      <c r="AJ12" s="228"/>
      <c r="AK12" s="228"/>
      <c r="AL12" s="228"/>
      <c r="AM12" s="228"/>
      <c r="AN12" s="228"/>
      <c r="AO12" s="228"/>
      <c r="AP12" s="228"/>
      <c r="AQ12" s="228"/>
      <c r="AR12" s="229"/>
      <c r="AT12" s="100"/>
      <c r="AU12" s="100"/>
      <c r="AV12" s="100"/>
      <c r="AW12" s="94"/>
      <c r="AX12" s="100"/>
      <c r="AY12" s="100"/>
    </row>
    <row r="13" spans="2:51" ht="20.100000000000001" customHeight="1" x14ac:dyDescent="0.15">
      <c r="B13" s="694"/>
      <c r="C13" s="209"/>
      <c r="D13" s="210"/>
      <c r="E13" s="210"/>
      <c r="F13" s="210"/>
      <c r="G13" s="210"/>
      <c r="H13" s="210"/>
      <c r="I13" s="210"/>
      <c r="J13" s="210"/>
      <c r="K13" s="275"/>
      <c r="L13" s="275"/>
      <c r="M13" s="275"/>
      <c r="N13" s="211"/>
      <c r="O13" s="212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4"/>
      <c r="AD13" s="214"/>
      <c r="AE13" s="214"/>
      <c r="AF13" s="214"/>
      <c r="AG13" s="214"/>
      <c r="AH13" s="214"/>
      <c r="AI13" s="505"/>
      <c r="AJ13" s="214"/>
      <c r="AK13" s="214"/>
      <c r="AL13" s="214"/>
      <c r="AM13" s="214"/>
      <c r="AN13" s="214"/>
      <c r="AO13" s="214"/>
      <c r="AP13" s="214"/>
      <c r="AQ13" s="214"/>
      <c r="AR13" s="215"/>
      <c r="AT13" s="100"/>
      <c r="AU13" s="100"/>
      <c r="AV13" s="100"/>
      <c r="AW13" s="94"/>
      <c r="AX13" s="100"/>
      <c r="AY13" s="100"/>
    </row>
    <row r="14" spans="2:51" ht="20.100000000000001" customHeight="1" x14ac:dyDescent="0.15">
      <c r="B14" s="695"/>
      <c r="C14" s="230"/>
      <c r="D14" s="231"/>
      <c r="E14" s="231"/>
      <c r="F14" s="231"/>
      <c r="G14" s="231"/>
      <c r="H14" s="231"/>
      <c r="I14" s="231"/>
      <c r="J14" s="231"/>
      <c r="K14" s="276"/>
      <c r="L14" s="276"/>
      <c r="M14" s="276"/>
      <c r="N14" s="232"/>
      <c r="O14" s="233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5"/>
      <c r="AD14" s="235"/>
      <c r="AE14" s="235"/>
      <c r="AF14" s="235"/>
      <c r="AG14" s="235"/>
      <c r="AH14" s="235"/>
      <c r="AI14" s="508"/>
      <c r="AJ14" s="235"/>
      <c r="AK14" s="235"/>
      <c r="AL14" s="235"/>
      <c r="AM14" s="235"/>
      <c r="AN14" s="235"/>
      <c r="AO14" s="235"/>
      <c r="AP14" s="235"/>
      <c r="AQ14" s="235"/>
      <c r="AR14" s="236"/>
      <c r="AT14" s="100"/>
      <c r="AU14" s="100"/>
      <c r="AV14" s="100"/>
      <c r="AW14" s="94"/>
      <c r="AX14" s="100"/>
      <c r="AY14" s="100"/>
    </row>
    <row r="15" spans="2:51" ht="20.100000000000001" customHeight="1" x14ac:dyDescent="0.15">
      <c r="B15" s="662" t="s">
        <v>249</v>
      </c>
      <c r="C15" s="223"/>
      <c r="D15" s="224"/>
      <c r="E15" s="224"/>
      <c r="F15" s="224"/>
      <c r="G15" s="224"/>
      <c r="H15" s="224"/>
      <c r="I15" s="224"/>
      <c r="J15" s="224"/>
      <c r="K15" s="274"/>
      <c r="L15" s="274"/>
      <c r="M15" s="274"/>
      <c r="N15" s="225"/>
      <c r="O15" s="226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8"/>
      <c r="AD15" s="228"/>
      <c r="AE15" s="228"/>
      <c r="AF15" s="228"/>
      <c r="AG15" s="228"/>
      <c r="AH15" s="228"/>
      <c r="AI15" s="507"/>
      <c r="AJ15" s="228"/>
      <c r="AK15" s="228"/>
      <c r="AL15" s="228"/>
      <c r="AM15" s="228"/>
      <c r="AN15" s="228"/>
      <c r="AO15" s="228"/>
      <c r="AP15" s="228"/>
      <c r="AQ15" s="228"/>
      <c r="AR15" s="229"/>
      <c r="AT15" s="100"/>
      <c r="AU15" s="100"/>
      <c r="AV15" s="100"/>
      <c r="AW15" s="94"/>
      <c r="AX15" s="100"/>
      <c r="AY15" s="100"/>
    </row>
    <row r="16" spans="2:51" ht="20.100000000000001" customHeight="1" x14ac:dyDescent="0.15">
      <c r="B16" s="694"/>
      <c r="C16" s="202"/>
      <c r="D16" s="203"/>
      <c r="E16" s="203"/>
      <c r="F16" s="203"/>
      <c r="G16" s="203"/>
      <c r="H16" s="203"/>
      <c r="I16" s="203"/>
      <c r="J16" s="203"/>
      <c r="K16" s="272"/>
      <c r="L16" s="272"/>
      <c r="M16" s="272"/>
      <c r="N16" s="204"/>
      <c r="O16" s="205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7"/>
      <c r="AD16" s="207"/>
      <c r="AE16" s="207"/>
      <c r="AF16" s="207"/>
      <c r="AG16" s="207"/>
      <c r="AH16" s="207"/>
      <c r="AI16" s="504"/>
      <c r="AJ16" s="207"/>
      <c r="AK16" s="207"/>
      <c r="AL16" s="207"/>
      <c r="AM16" s="207"/>
      <c r="AN16" s="207"/>
      <c r="AO16" s="207"/>
      <c r="AP16" s="207"/>
      <c r="AQ16" s="207"/>
      <c r="AR16" s="208"/>
      <c r="AT16" s="100"/>
      <c r="AU16" s="100"/>
      <c r="AV16" s="100"/>
      <c r="AW16" s="94"/>
      <c r="AX16" s="100"/>
      <c r="AY16" s="100"/>
    </row>
    <row r="17" spans="2:51" ht="20.100000000000001" customHeight="1" x14ac:dyDescent="0.15">
      <c r="B17" s="695"/>
      <c r="C17" s="216"/>
      <c r="D17" s="217"/>
      <c r="E17" s="217"/>
      <c r="F17" s="217"/>
      <c r="G17" s="217"/>
      <c r="H17" s="217"/>
      <c r="I17" s="217"/>
      <c r="J17" s="217"/>
      <c r="K17" s="273"/>
      <c r="L17" s="273"/>
      <c r="M17" s="273"/>
      <c r="N17" s="218"/>
      <c r="O17" s="219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1"/>
      <c r="AD17" s="221"/>
      <c r="AE17" s="221"/>
      <c r="AF17" s="221"/>
      <c r="AG17" s="221"/>
      <c r="AH17" s="221"/>
      <c r="AI17" s="506"/>
      <c r="AJ17" s="221"/>
      <c r="AK17" s="221"/>
      <c r="AL17" s="221"/>
      <c r="AM17" s="221"/>
      <c r="AN17" s="221"/>
      <c r="AO17" s="221"/>
      <c r="AP17" s="221"/>
      <c r="AQ17" s="221"/>
      <c r="AR17" s="222"/>
      <c r="AT17" s="100"/>
      <c r="AU17" s="100"/>
      <c r="AV17" s="100"/>
      <c r="AW17" s="94"/>
      <c r="AX17" s="100"/>
      <c r="AY17" s="100"/>
    </row>
    <row r="18" spans="2:51" ht="20.100000000000001" customHeight="1" x14ac:dyDescent="0.15">
      <c r="B18" s="662" t="s">
        <v>252</v>
      </c>
      <c r="C18" s="223"/>
      <c r="D18" s="224"/>
      <c r="E18" s="224"/>
      <c r="F18" s="224"/>
      <c r="G18" s="224"/>
      <c r="H18" s="224"/>
      <c r="I18" s="224"/>
      <c r="J18" s="224"/>
      <c r="K18" s="274"/>
      <c r="L18" s="274"/>
      <c r="M18" s="274"/>
      <c r="N18" s="225"/>
      <c r="O18" s="226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8"/>
      <c r="AD18" s="228"/>
      <c r="AE18" s="228"/>
      <c r="AF18" s="228"/>
      <c r="AG18" s="228"/>
      <c r="AH18" s="228"/>
      <c r="AI18" s="507"/>
      <c r="AJ18" s="228"/>
      <c r="AK18" s="228"/>
      <c r="AL18" s="228"/>
      <c r="AM18" s="228"/>
      <c r="AN18" s="228"/>
      <c r="AO18" s="228"/>
      <c r="AP18" s="228"/>
      <c r="AQ18" s="228"/>
      <c r="AR18" s="229"/>
      <c r="AT18" s="100"/>
      <c r="AU18" s="100"/>
      <c r="AV18" s="100"/>
      <c r="AW18" s="94"/>
      <c r="AX18" s="100"/>
      <c r="AY18" s="100"/>
    </row>
    <row r="19" spans="2:51" ht="20.100000000000001" customHeight="1" x14ac:dyDescent="0.15">
      <c r="B19" s="694"/>
      <c r="C19" s="202"/>
      <c r="D19" s="203"/>
      <c r="E19" s="203"/>
      <c r="F19" s="203"/>
      <c r="G19" s="203"/>
      <c r="H19" s="203"/>
      <c r="I19" s="203"/>
      <c r="J19" s="203"/>
      <c r="K19" s="272"/>
      <c r="L19" s="272"/>
      <c r="M19" s="272"/>
      <c r="N19" s="204"/>
      <c r="O19" s="205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7"/>
      <c r="AD19" s="207"/>
      <c r="AE19" s="207"/>
      <c r="AF19" s="207"/>
      <c r="AG19" s="207"/>
      <c r="AH19" s="207"/>
      <c r="AI19" s="504"/>
      <c r="AJ19" s="207"/>
      <c r="AK19" s="207"/>
      <c r="AL19" s="207"/>
      <c r="AM19" s="207"/>
      <c r="AN19" s="207"/>
      <c r="AO19" s="207"/>
      <c r="AP19" s="207"/>
      <c r="AQ19" s="207"/>
      <c r="AR19" s="208"/>
      <c r="AT19" s="100"/>
      <c r="AU19" s="100"/>
      <c r="AV19" s="100"/>
      <c r="AW19" s="94"/>
      <c r="AX19" s="100"/>
      <c r="AY19" s="100"/>
    </row>
    <row r="20" spans="2:51" ht="20.100000000000001" customHeight="1" x14ac:dyDescent="0.15">
      <c r="B20" s="695"/>
      <c r="C20" s="216"/>
      <c r="D20" s="217"/>
      <c r="E20" s="217"/>
      <c r="F20" s="217"/>
      <c r="G20" s="217"/>
      <c r="H20" s="217"/>
      <c r="I20" s="217"/>
      <c r="J20" s="217"/>
      <c r="K20" s="273"/>
      <c r="L20" s="273"/>
      <c r="M20" s="273"/>
      <c r="N20" s="218"/>
      <c r="O20" s="219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1"/>
      <c r="AD20" s="221"/>
      <c r="AE20" s="221"/>
      <c r="AF20" s="221"/>
      <c r="AG20" s="221"/>
      <c r="AH20" s="221"/>
      <c r="AI20" s="506"/>
      <c r="AJ20" s="221"/>
      <c r="AK20" s="221"/>
      <c r="AL20" s="221"/>
      <c r="AM20" s="221"/>
      <c r="AN20" s="221"/>
      <c r="AO20" s="221"/>
      <c r="AP20" s="221"/>
      <c r="AQ20" s="221"/>
      <c r="AR20" s="222"/>
      <c r="AT20" s="100"/>
      <c r="AU20" s="100"/>
      <c r="AV20" s="100"/>
      <c r="AW20" s="94"/>
      <c r="AX20" s="100"/>
      <c r="AY20" s="100"/>
    </row>
    <row r="21" spans="2:51" ht="20.100000000000001" customHeight="1" x14ac:dyDescent="0.15">
      <c r="B21" s="662" t="s">
        <v>250</v>
      </c>
      <c r="C21" s="223"/>
      <c r="D21" s="224"/>
      <c r="E21" s="224"/>
      <c r="F21" s="224"/>
      <c r="G21" s="224"/>
      <c r="H21" s="224"/>
      <c r="I21" s="224"/>
      <c r="J21" s="224"/>
      <c r="K21" s="274"/>
      <c r="L21" s="274"/>
      <c r="M21" s="274"/>
      <c r="N21" s="225"/>
      <c r="O21" s="226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8"/>
      <c r="AD21" s="228"/>
      <c r="AE21" s="228"/>
      <c r="AF21" s="228"/>
      <c r="AG21" s="228"/>
      <c r="AH21" s="228"/>
      <c r="AI21" s="507"/>
      <c r="AJ21" s="228"/>
      <c r="AK21" s="228"/>
      <c r="AL21" s="228"/>
      <c r="AM21" s="228"/>
      <c r="AN21" s="228"/>
      <c r="AO21" s="228"/>
      <c r="AP21" s="228"/>
      <c r="AQ21" s="228"/>
      <c r="AR21" s="229"/>
      <c r="AT21" s="100"/>
      <c r="AU21" s="100"/>
      <c r="AV21" s="100"/>
      <c r="AW21" s="94"/>
      <c r="AX21" s="100"/>
      <c r="AY21" s="100"/>
    </row>
    <row r="22" spans="2:51" ht="20.100000000000001" customHeight="1" x14ac:dyDescent="0.15">
      <c r="B22" s="694"/>
      <c r="C22" s="202"/>
      <c r="D22" s="203"/>
      <c r="E22" s="203"/>
      <c r="F22" s="203"/>
      <c r="G22" s="203"/>
      <c r="H22" s="203"/>
      <c r="I22" s="203"/>
      <c r="J22" s="203"/>
      <c r="K22" s="272"/>
      <c r="L22" s="272"/>
      <c r="M22" s="272"/>
      <c r="N22" s="204"/>
      <c r="O22" s="205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7"/>
      <c r="AD22" s="207"/>
      <c r="AE22" s="207"/>
      <c r="AF22" s="207"/>
      <c r="AG22" s="207"/>
      <c r="AH22" s="207"/>
      <c r="AI22" s="504"/>
      <c r="AJ22" s="207"/>
      <c r="AK22" s="207"/>
      <c r="AL22" s="207"/>
      <c r="AM22" s="207"/>
      <c r="AN22" s="207"/>
      <c r="AO22" s="207"/>
      <c r="AP22" s="207"/>
      <c r="AQ22" s="207"/>
      <c r="AR22" s="208"/>
      <c r="AT22" s="100"/>
      <c r="AU22" s="100"/>
      <c r="AV22" s="100"/>
      <c r="AW22" s="94"/>
      <c r="AX22" s="100"/>
      <c r="AY22" s="100"/>
    </row>
    <row r="23" spans="2:51" ht="20.100000000000001" customHeight="1" x14ac:dyDescent="0.15">
      <c r="B23" s="695"/>
      <c r="C23" s="230"/>
      <c r="D23" s="231"/>
      <c r="E23" s="231"/>
      <c r="F23" s="231"/>
      <c r="G23" s="231"/>
      <c r="H23" s="231"/>
      <c r="I23" s="231"/>
      <c r="J23" s="231"/>
      <c r="K23" s="276"/>
      <c r="L23" s="276"/>
      <c r="M23" s="276"/>
      <c r="N23" s="232"/>
      <c r="O23" s="233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5"/>
      <c r="AD23" s="235"/>
      <c r="AE23" s="235"/>
      <c r="AF23" s="235"/>
      <c r="AG23" s="235"/>
      <c r="AH23" s="235"/>
      <c r="AI23" s="508"/>
      <c r="AJ23" s="235"/>
      <c r="AK23" s="235"/>
      <c r="AL23" s="235"/>
      <c r="AM23" s="235"/>
      <c r="AN23" s="235"/>
      <c r="AO23" s="235"/>
      <c r="AP23" s="235"/>
      <c r="AQ23" s="235"/>
      <c r="AR23" s="236"/>
      <c r="AT23" s="100"/>
      <c r="AU23" s="100"/>
      <c r="AV23" s="100"/>
      <c r="AW23" s="94"/>
      <c r="AX23" s="100"/>
      <c r="AY23" s="100"/>
    </row>
    <row r="24" spans="2:51" ht="20.100000000000001" customHeight="1" x14ac:dyDescent="0.15">
      <c r="B24" s="662" t="s">
        <v>224</v>
      </c>
      <c r="C24" s="223"/>
      <c r="D24" s="224"/>
      <c r="E24" s="224"/>
      <c r="F24" s="224"/>
      <c r="G24" s="224"/>
      <c r="H24" s="224"/>
      <c r="I24" s="224"/>
      <c r="J24" s="224"/>
      <c r="K24" s="274"/>
      <c r="L24" s="274"/>
      <c r="M24" s="274"/>
      <c r="N24" s="225"/>
      <c r="O24" s="226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8"/>
      <c r="AD24" s="228"/>
      <c r="AE24" s="228"/>
      <c r="AF24" s="228"/>
      <c r="AG24" s="228"/>
      <c r="AH24" s="228"/>
      <c r="AI24" s="507"/>
      <c r="AJ24" s="228"/>
      <c r="AK24" s="228"/>
      <c r="AL24" s="228"/>
      <c r="AM24" s="228"/>
      <c r="AN24" s="228"/>
      <c r="AO24" s="228"/>
      <c r="AP24" s="228"/>
      <c r="AQ24" s="228"/>
      <c r="AR24" s="229"/>
      <c r="AT24" s="100"/>
      <c r="AU24" s="100"/>
      <c r="AV24" s="100"/>
      <c r="AW24" s="94"/>
      <c r="AX24" s="100"/>
      <c r="AY24" s="100"/>
    </row>
    <row r="25" spans="2:51" ht="20.100000000000001" customHeight="1" x14ac:dyDescent="0.15">
      <c r="B25" s="694"/>
      <c r="C25" s="202"/>
      <c r="D25" s="203"/>
      <c r="E25" s="203"/>
      <c r="F25" s="203"/>
      <c r="G25" s="203"/>
      <c r="H25" s="203"/>
      <c r="I25" s="203"/>
      <c r="J25" s="203"/>
      <c r="K25" s="272"/>
      <c r="L25" s="272"/>
      <c r="M25" s="272"/>
      <c r="N25" s="204"/>
      <c r="O25" s="205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7"/>
      <c r="AD25" s="207"/>
      <c r="AE25" s="207"/>
      <c r="AF25" s="207"/>
      <c r="AG25" s="207"/>
      <c r="AH25" s="207"/>
      <c r="AI25" s="504"/>
      <c r="AJ25" s="207"/>
      <c r="AK25" s="207"/>
      <c r="AL25" s="207"/>
      <c r="AM25" s="207"/>
      <c r="AN25" s="207"/>
      <c r="AO25" s="207"/>
      <c r="AP25" s="207"/>
      <c r="AQ25" s="207"/>
      <c r="AR25" s="208"/>
      <c r="AT25" s="100"/>
      <c r="AU25" s="100"/>
      <c r="AV25" s="100"/>
      <c r="AW25" s="94"/>
      <c r="AX25" s="100"/>
      <c r="AY25" s="100"/>
    </row>
    <row r="26" spans="2:51" ht="20.100000000000001" customHeight="1" x14ac:dyDescent="0.15">
      <c r="B26" s="695"/>
      <c r="C26" s="216"/>
      <c r="D26" s="217"/>
      <c r="E26" s="217"/>
      <c r="F26" s="217"/>
      <c r="G26" s="217"/>
      <c r="H26" s="217"/>
      <c r="I26" s="217"/>
      <c r="J26" s="217"/>
      <c r="K26" s="273"/>
      <c r="L26" s="273"/>
      <c r="M26" s="273"/>
      <c r="N26" s="218"/>
      <c r="O26" s="219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1"/>
      <c r="AD26" s="221"/>
      <c r="AE26" s="221"/>
      <c r="AF26" s="221"/>
      <c r="AG26" s="221"/>
      <c r="AH26" s="221"/>
      <c r="AI26" s="506"/>
      <c r="AJ26" s="221"/>
      <c r="AK26" s="221"/>
      <c r="AL26" s="221"/>
      <c r="AM26" s="221"/>
      <c r="AN26" s="221"/>
      <c r="AO26" s="221"/>
      <c r="AP26" s="221"/>
      <c r="AQ26" s="221"/>
      <c r="AR26" s="222"/>
      <c r="AT26" s="100"/>
      <c r="AU26" s="100"/>
      <c r="AV26" s="100"/>
      <c r="AW26" s="94"/>
      <c r="AX26" s="100"/>
      <c r="AY26" s="100"/>
    </row>
    <row r="27" spans="2:51" ht="20.100000000000001" customHeight="1" x14ac:dyDescent="0.15">
      <c r="B27" s="662" t="s">
        <v>254</v>
      </c>
      <c r="C27" s="223"/>
      <c r="D27" s="224"/>
      <c r="E27" s="224"/>
      <c r="F27" s="224"/>
      <c r="G27" s="224"/>
      <c r="H27" s="224"/>
      <c r="I27" s="224"/>
      <c r="J27" s="224"/>
      <c r="K27" s="274"/>
      <c r="L27" s="274"/>
      <c r="M27" s="274"/>
      <c r="N27" s="225"/>
      <c r="O27" s="226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8"/>
      <c r="AD27" s="228"/>
      <c r="AE27" s="228"/>
      <c r="AF27" s="228"/>
      <c r="AG27" s="228"/>
      <c r="AH27" s="228"/>
      <c r="AI27" s="507"/>
      <c r="AJ27" s="228"/>
      <c r="AK27" s="228"/>
      <c r="AL27" s="228"/>
      <c r="AM27" s="228"/>
      <c r="AN27" s="228"/>
      <c r="AO27" s="228"/>
      <c r="AP27" s="228"/>
      <c r="AQ27" s="228"/>
      <c r="AR27" s="229"/>
      <c r="AT27" s="100"/>
      <c r="AU27" s="100"/>
      <c r="AV27" s="100"/>
      <c r="AW27" s="94"/>
      <c r="AX27" s="100"/>
      <c r="AY27" s="100"/>
    </row>
    <row r="28" spans="2:51" ht="20.100000000000001" customHeight="1" x14ac:dyDescent="0.15">
      <c r="B28" s="694"/>
      <c r="C28" s="202"/>
      <c r="D28" s="203"/>
      <c r="E28" s="203"/>
      <c r="F28" s="203"/>
      <c r="G28" s="203"/>
      <c r="H28" s="203"/>
      <c r="I28" s="203"/>
      <c r="J28" s="203"/>
      <c r="K28" s="272"/>
      <c r="L28" s="272"/>
      <c r="M28" s="272"/>
      <c r="N28" s="204"/>
      <c r="O28" s="205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7"/>
      <c r="AD28" s="207"/>
      <c r="AE28" s="207"/>
      <c r="AF28" s="207"/>
      <c r="AG28" s="207"/>
      <c r="AH28" s="207"/>
      <c r="AI28" s="504"/>
      <c r="AJ28" s="207"/>
      <c r="AK28" s="207"/>
      <c r="AL28" s="207"/>
      <c r="AM28" s="207"/>
      <c r="AN28" s="207"/>
      <c r="AO28" s="207"/>
      <c r="AP28" s="207"/>
      <c r="AQ28" s="207"/>
      <c r="AR28" s="208"/>
      <c r="AT28" s="100"/>
      <c r="AU28" s="100"/>
      <c r="AV28" s="100"/>
      <c r="AW28" s="94"/>
      <c r="AX28" s="100"/>
      <c r="AY28" s="100"/>
    </row>
    <row r="29" spans="2:51" ht="20.100000000000001" customHeight="1" x14ac:dyDescent="0.15">
      <c r="B29" s="695"/>
      <c r="C29" s="216"/>
      <c r="D29" s="217"/>
      <c r="E29" s="217"/>
      <c r="F29" s="217"/>
      <c r="G29" s="217"/>
      <c r="H29" s="217"/>
      <c r="I29" s="217"/>
      <c r="J29" s="217"/>
      <c r="K29" s="273"/>
      <c r="L29" s="273"/>
      <c r="M29" s="273"/>
      <c r="N29" s="218"/>
      <c r="O29" s="219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1"/>
      <c r="AD29" s="221"/>
      <c r="AE29" s="221"/>
      <c r="AF29" s="221"/>
      <c r="AG29" s="221"/>
      <c r="AH29" s="221"/>
      <c r="AI29" s="506"/>
      <c r="AJ29" s="221"/>
      <c r="AK29" s="221"/>
      <c r="AL29" s="221"/>
      <c r="AM29" s="221"/>
      <c r="AN29" s="221"/>
      <c r="AO29" s="221"/>
      <c r="AP29" s="221"/>
      <c r="AQ29" s="221"/>
      <c r="AR29" s="222"/>
      <c r="AT29" s="100"/>
      <c r="AU29" s="100"/>
      <c r="AV29" s="100"/>
      <c r="AW29" s="94"/>
      <c r="AX29" s="100"/>
      <c r="AY29" s="100"/>
    </row>
    <row r="30" spans="2:51" ht="20.100000000000001" customHeight="1" x14ac:dyDescent="0.15">
      <c r="B30" s="662" t="s">
        <v>677</v>
      </c>
      <c r="C30" s="223"/>
      <c r="D30" s="224"/>
      <c r="E30" s="224"/>
      <c r="F30" s="224"/>
      <c r="G30" s="224"/>
      <c r="H30" s="224"/>
      <c r="I30" s="224"/>
      <c r="J30" s="224"/>
      <c r="K30" s="274"/>
      <c r="L30" s="274"/>
      <c r="M30" s="274"/>
      <c r="N30" s="225"/>
      <c r="O30" s="226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8"/>
      <c r="AD30" s="228"/>
      <c r="AE30" s="228"/>
      <c r="AF30" s="228"/>
      <c r="AG30" s="228"/>
      <c r="AH30" s="228"/>
      <c r="AI30" s="507"/>
      <c r="AJ30" s="228"/>
      <c r="AK30" s="228"/>
      <c r="AL30" s="228"/>
      <c r="AM30" s="228"/>
      <c r="AN30" s="228"/>
      <c r="AO30" s="228"/>
      <c r="AP30" s="228"/>
      <c r="AQ30" s="228"/>
      <c r="AR30" s="229"/>
    </row>
    <row r="31" spans="2:51" ht="20.100000000000001" customHeight="1" x14ac:dyDescent="0.15">
      <c r="B31" s="694"/>
      <c r="C31" s="209"/>
      <c r="D31" s="210"/>
      <c r="E31" s="210"/>
      <c r="F31" s="210"/>
      <c r="G31" s="210"/>
      <c r="H31" s="210"/>
      <c r="I31" s="210"/>
      <c r="J31" s="210"/>
      <c r="K31" s="275"/>
      <c r="L31" s="275"/>
      <c r="M31" s="275"/>
      <c r="N31" s="211"/>
      <c r="O31" s="212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4"/>
      <c r="AD31" s="214"/>
      <c r="AE31" s="214"/>
      <c r="AF31" s="214"/>
      <c r="AG31" s="214"/>
      <c r="AH31" s="214"/>
      <c r="AI31" s="505"/>
      <c r="AJ31" s="214"/>
      <c r="AK31" s="214"/>
      <c r="AL31" s="214"/>
      <c r="AM31" s="214"/>
      <c r="AN31" s="214"/>
      <c r="AO31" s="214"/>
      <c r="AP31" s="214"/>
      <c r="AQ31" s="214"/>
      <c r="AR31" s="215"/>
    </row>
    <row r="32" spans="2:51" ht="20.100000000000001" customHeight="1" x14ac:dyDescent="0.15">
      <c r="B32" s="695"/>
      <c r="C32" s="237"/>
      <c r="D32" s="238"/>
      <c r="E32" s="238"/>
      <c r="F32" s="238"/>
      <c r="G32" s="238"/>
      <c r="H32" s="238"/>
      <c r="I32" s="238"/>
      <c r="J32" s="238"/>
      <c r="K32" s="277"/>
      <c r="L32" s="277"/>
      <c r="M32" s="277"/>
      <c r="N32" s="239"/>
      <c r="O32" s="240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2"/>
      <c r="AD32" s="242"/>
      <c r="AE32" s="242"/>
      <c r="AF32" s="242"/>
      <c r="AG32" s="242"/>
      <c r="AH32" s="242"/>
      <c r="AI32" s="509"/>
      <c r="AJ32" s="242"/>
      <c r="AK32" s="242"/>
      <c r="AL32" s="242"/>
      <c r="AM32" s="242"/>
      <c r="AN32" s="242"/>
      <c r="AO32" s="242"/>
      <c r="AP32" s="242"/>
      <c r="AQ32" s="242"/>
      <c r="AR32" s="243"/>
    </row>
    <row r="33" spans="2:51" ht="20.100000000000001" customHeight="1" x14ac:dyDescent="0.15">
      <c r="B33" s="662" t="s">
        <v>251</v>
      </c>
      <c r="C33" s="202"/>
      <c r="D33" s="203"/>
      <c r="E33" s="203"/>
      <c r="F33" s="203"/>
      <c r="G33" s="203"/>
      <c r="H33" s="203"/>
      <c r="I33" s="203"/>
      <c r="J33" s="203"/>
      <c r="K33" s="272"/>
      <c r="L33" s="272"/>
      <c r="M33" s="272"/>
      <c r="N33" s="204"/>
      <c r="O33" s="205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7"/>
      <c r="AD33" s="207"/>
      <c r="AE33" s="207"/>
      <c r="AF33" s="207"/>
      <c r="AG33" s="207"/>
      <c r="AH33" s="207"/>
      <c r="AI33" s="504"/>
      <c r="AJ33" s="207"/>
      <c r="AK33" s="207"/>
      <c r="AL33" s="207"/>
      <c r="AM33" s="207"/>
      <c r="AN33" s="207"/>
      <c r="AO33" s="207"/>
      <c r="AP33" s="207"/>
      <c r="AQ33" s="207"/>
      <c r="AR33" s="208"/>
    </row>
    <row r="34" spans="2:51" ht="20.100000000000001" customHeight="1" x14ac:dyDescent="0.15">
      <c r="B34" s="694"/>
      <c r="C34" s="209"/>
      <c r="D34" s="210"/>
      <c r="E34" s="210"/>
      <c r="F34" s="210"/>
      <c r="G34" s="210"/>
      <c r="H34" s="210"/>
      <c r="I34" s="210"/>
      <c r="J34" s="210"/>
      <c r="K34" s="275"/>
      <c r="L34" s="275"/>
      <c r="M34" s="275"/>
      <c r="N34" s="211"/>
      <c r="O34" s="212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4"/>
      <c r="AD34" s="214"/>
      <c r="AE34" s="214"/>
      <c r="AF34" s="214"/>
      <c r="AG34" s="214"/>
      <c r="AH34" s="214"/>
      <c r="AI34" s="505"/>
      <c r="AJ34" s="214"/>
      <c r="AK34" s="214"/>
      <c r="AL34" s="214"/>
      <c r="AM34" s="214"/>
      <c r="AN34" s="214"/>
      <c r="AO34" s="214"/>
      <c r="AP34" s="214"/>
      <c r="AQ34" s="214"/>
      <c r="AR34" s="215"/>
    </row>
    <row r="35" spans="2:51" ht="20.100000000000001" customHeight="1" x14ac:dyDescent="0.15">
      <c r="B35" s="695"/>
      <c r="C35" s="230"/>
      <c r="D35" s="231"/>
      <c r="E35" s="231"/>
      <c r="F35" s="231"/>
      <c r="G35" s="231"/>
      <c r="H35" s="231"/>
      <c r="I35" s="231"/>
      <c r="J35" s="231"/>
      <c r="K35" s="276"/>
      <c r="L35" s="276"/>
      <c r="M35" s="276"/>
      <c r="N35" s="232"/>
      <c r="O35" s="233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5"/>
      <c r="AD35" s="235"/>
      <c r="AE35" s="235"/>
      <c r="AF35" s="235"/>
      <c r="AG35" s="235"/>
      <c r="AH35" s="235"/>
      <c r="AI35" s="508"/>
      <c r="AJ35" s="235"/>
      <c r="AK35" s="235"/>
      <c r="AL35" s="235"/>
      <c r="AM35" s="235"/>
      <c r="AN35" s="235"/>
      <c r="AO35" s="235"/>
      <c r="AP35" s="235"/>
      <c r="AQ35" s="235"/>
      <c r="AR35" s="236"/>
    </row>
    <row r="36" spans="2:51" ht="20.100000000000001" customHeight="1" x14ac:dyDescent="0.15">
      <c r="B36" s="662" t="s">
        <v>225</v>
      </c>
      <c r="C36" s="223"/>
      <c r="D36" s="224"/>
      <c r="E36" s="224"/>
      <c r="F36" s="224"/>
      <c r="G36" s="224"/>
      <c r="H36" s="224"/>
      <c r="I36" s="224"/>
      <c r="J36" s="224"/>
      <c r="K36" s="274"/>
      <c r="L36" s="274"/>
      <c r="M36" s="274"/>
      <c r="N36" s="225"/>
      <c r="O36" s="226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8"/>
      <c r="AD36" s="228"/>
      <c r="AE36" s="228"/>
      <c r="AF36" s="228"/>
      <c r="AG36" s="228"/>
      <c r="AH36" s="228"/>
      <c r="AI36" s="507"/>
      <c r="AJ36" s="228"/>
      <c r="AK36" s="228"/>
      <c r="AL36" s="228"/>
      <c r="AM36" s="228"/>
      <c r="AN36" s="228"/>
      <c r="AO36" s="228"/>
      <c r="AP36" s="228"/>
      <c r="AQ36" s="228"/>
      <c r="AR36" s="229"/>
    </row>
    <row r="37" spans="2:51" ht="20.100000000000001" customHeight="1" x14ac:dyDescent="0.15">
      <c r="B37" s="694"/>
      <c r="C37" s="202"/>
      <c r="D37" s="203"/>
      <c r="E37" s="203"/>
      <c r="F37" s="203"/>
      <c r="G37" s="203"/>
      <c r="H37" s="203"/>
      <c r="I37" s="203"/>
      <c r="J37" s="203"/>
      <c r="K37" s="272"/>
      <c r="L37" s="272"/>
      <c r="M37" s="272"/>
      <c r="N37" s="204"/>
      <c r="O37" s="205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7"/>
      <c r="AD37" s="207"/>
      <c r="AE37" s="207"/>
      <c r="AF37" s="207"/>
      <c r="AG37" s="207"/>
      <c r="AH37" s="207"/>
      <c r="AI37" s="504"/>
      <c r="AJ37" s="207"/>
      <c r="AK37" s="207"/>
      <c r="AL37" s="207"/>
      <c r="AM37" s="207"/>
      <c r="AN37" s="207"/>
      <c r="AO37" s="207"/>
      <c r="AP37" s="207"/>
      <c r="AQ37" s="207"/>
      <c r="AR37" s="208"/>
    </row>
    <row r="38" spans="2:51" ht="20.100000000000001" customHeight="1" x14ac:dyDescent="0.15">
      <c r="B38" s="694"/>
      <c r="C38" s="216"/>
      <c r="D38" s="217"/>
      <c r="E38" s="217"/>
      <c r="F38" s="217"/>
      <c r="G38" s="217"/>
      <c r="H38" s="217"/>
      <c r="I38" s="217"/>
      <c r="J38" s="217"/>
      <c r="K38" s="273"/>
      <c r="L38" s="273"/>
      <c r="M38" s="273"/>
      <c r="N38" s="218"/>
      <c r="O38" s="219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1"/>
      <c r="AD38" s="221"/>
      <c r="AE38" s="221"/>
      <c r="AF38" s="221"/>
      <c r="AG38" s="221"/>
      <c r="AH38" s="221"/>
      <c r="AI38" s="506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2:51" ht="20.100000000000001" customHeight="1" x14ac:dyDescent="0.15">
      <c r="B39" s="662" t="s">
        <v>226</v>
      </c>
      <c r="C39" s="223"/>
      <c r="D39" s="224"/>
      <c r="E39" s="224"/>
      <c r="F39" s="224"/>
      <c r="G39" s="224"/>
      <c r="H39" s="224"/>
      <c r="I39" s="224"/>
      <c r="J39" s="224"/>
      <c r="K39" s="274"/>
      <c r="L39" s="274"/>
      <c r="M39" s="274"/>
      <c r="N39" s="225"/>
      <c r="O39" s="226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8"/>
      <c r="AD39" s="228"/>
      <c r="AE39" s="228"/>
      <c r="AF39" s="228"/>
      <c r="AG39" s="228"/>
      <c r="AH39" s="228"/>
      <c r="AI39" s="507"/>
      <c r="AJ39" s="228"/>
      <c r="AK39" s="228"/>
      <c r="AL39" s="228"/>
      <c r="AM39" s="228"/>
      <c r="AN39" s="228"/>
      <c r="AO39" s="228"/>
      <c r="AP39" s="228"/>
      <c r="AQ39" s="228"/>
      <c r="AR39" s="229"/>
    </row>
    <row r="40" spans="2:51" ht="20.100000000000001" customHeight="1" x14ac:dyDescent="0.15">
      <c r="B40" s="663"/>
      <c r="C40" s="209"/>
      <c r="D40" s="210"/>
      <c r="E40" s="210"/>
      <c r="F40" s="210"/>
      <c r="G40" s="210"/>
      <c r="H40" s="210"/>
      <c r="I40" s="210"/>
      <c r="J40" s="210"/>
      <c r="K40" s="275"/>
      <c r="L40" s="275"/>
      <c r="M40" s="275"/>
      <c r="N40" s="211"/>
      <c r="O40" s="212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4"/>
      <c r="AD40" s="214"/>
      <c r="AE40" s="214"/>
      <c r="AF40" s="214"/>
      <c r="AG40" s="214"/>
      <c r="AH40" s="214"/>
      <c r="AI40" s="505"/>
      <c r="AJ40" s="214"/>
      <c r="AK40" s="214"/>
      <c r="AL40" s="214"/>
      <c r="AM40" s="214"/>
      <c r="AN40" s="214"/>
      <c r="AO40" s="214"/>
      <c r="AP40" s="214"/>
      <c r="AQ40" s="214"/>
      <c r="AR40" s="215"/>
    </row>
    <row r="41" spans="2:51" ht="20.100000000000001" customHeight="1" x14ac:dyDescent="0.15">
      <c r="B41" s="664"/>
      <c r="C41" s="216"/>
      <c r="D41" s="217"/>
      <c r="E41" s="217"/>
      <c r="F41" s="217"/>
      <c r="G41" s="217"/>
      <c r="H41" s="217"/>
      <c r="I41" s="217"/>
      <c r="J41" s="217"/>
      <c r="K41" s="273"/>
      <c r="L41" s="273"/>
      <c r="M41" s="273"/>
      <c r="N41" s="218"/>
      <c r="O41" s="219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1"/>
      <c r="AD41" s="221"/>
      <c r="AE41" s="221"/>
      <c r="AF41" s="221"/>
      <c r="AG41" s="221"/>
      <c r="AH41" s="221"/>
      <c r="AI41" s="506"/>
      <c r="AJ41" s="221"/>
      <c r="AK41" s="221"/>
      <c r="AL41" s="221"/>
      <c r="AM41" s="221"/>
      <c r="AN41" s="221"/>
      <c r="AO41" s="221"/>
      <c r="AP41" s="221"/>
      <c r="AQ41" s="221"/>
      <c r="AR41" s="222"/>
    </row>
    <row r="42" spans="2:51" ht="20.100000000000001" customHeight="1" x14ac:dyDescent="0.15">
      <c r="B42" s="662" t="s">
        <v>227</v>
      </c>
      <c r="C42" s="223"/>
      <c r="D42" s="224"/>
      <c r="E42" s="224"/>
      <c r="F42" s="224"/>
      <c r="G42" s="224"/>
      <c r="H42" s="224"/>
      <c r="I42" s="224"/>
      <c r="J42" s="224"/>
      <c r="K42" s="274"/>
      <c r="L42" s="274"/>
      <c r="M42" s="274"/>
      <c r="N42" s="225"/>
      <c r="O42" s="226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8"/>
      <c r="AD42" s="228"/>
      <c r="AE42" s="228"/>
      <c r="AF42" s="228"/>
      <c r="AG42" s="228"/>
      <c r="AH42" s="228"/>
      <c r="AI42" s="507"/>
      <c r="AJ42" s="228"/>
      <c r="AK42" s="228"/>
      <c r="AL42" s="228"/>
      <c r="AM42" s="228"/>
      <c r="AN42" s="228"/>
      <c r="AO42" s="228"/>
      <c r="AP42" s="228"/>
      <c r="AQ42" s="228"/>
      <c r="AR42" s="229"/>
    </row>
    <row r="43" spans="2:51" ht="20.100000000000001" customHeight="1" x14ac:dyDescent="0.15">
      <c r="B43" s="663"/>
      <c r="C43" s="209"/>
      <c r="D43" s="210"/>
      <c r="E43" s="210"/>
      <c r="F43" s="210"/>
      <c r="G43" s="210"/>
      <c r="H43" s="210"/>
      <c r="I43" s="210"/>
      <c r="J43" s="210"/>
      <c r="K43" s="275"/>
      <c r="L43" s="275"/>
      <c r="M43" s="275"/>
      <c r="N43" s="211"/>
      <c r="O43" s="212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4"/>
      <c r="AD43" s="214"/>
      <c r="AE43" s="214"/>
      <c r="AF43" s="214"/>
      <c r="AG43" s="214"/>
      <c r="AH43" s="214"/>
      <c r="AI43" s="505"/>
      <c r="AJ43" s="214"/>
      <c r="AK43" s="214"/>
      <c r="AL43" s="214"/>
      <c r="AM43" s="214"/>
      <c r="AN43" s="214"/>
      <c r="AO43" s="214"/>
      <c r="AP43" s="214"/>
      <c r="AQ43" s="214"/>
      <c r="AR43" s="215"/>
    </row>
    <row r="44" spans="2:51" ht="20.100000000000001" customHeight="1" x14ac:dyDescent="0.15">
      <c r="B44" s="664"/>
      <c r="C44" s="216"/>
      <c r="D44" s="217"/>
      <c r="E44" s="217"/>
      <c r="F44" s="217"/>
      <c r="G44" s="217"/>
      <c r="H44" s="217"/>
      <c r="I44" s="217"/>
      <c r="J44" s="217"/>
      <c r="K44" s="273"/>
      <c r="L44" s="273"/>
      <c r="M44" s="273"/>
      <c r="N44" s="218"/>
      <c r="O44" s="219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1"/>
      <c r="AD44" s="221"/>
      <c r="AE44" s="221"/>
      <c r="AF44" s="221"/>
      <c r="AG44" s="221"/>
      <c r="AH44" s="221"/>
      <c r="AI44" s="506"/>
      <c r="AJ44" s="221"/>
      <c r="AK44" s="221"/>
      <c r="AL44" s="221"/>
      <c r="AM44" s="221"/>
      <c r="AN44" s="221"/>
      <c r="AO44" s="221"/>
      <c r="AP44" s="221"/>
      <c r="AQ44" s="221"/>
      <c r="AR44" s="222"/>
    </row>
    <row r="45" spans="2:51" ht="20.100000000000001" customHeight="1" x14ac:dyDescent="0.15">
      <c r="B45" s="662" t="s">
        <v>683</v>
      </c>
      <c r="C45" s="223"/>
      <c r="D45" s="224"/>
      <c r="E45" s="224"/>
      <c r="F45" s="224"/>
      <c r="G45" s="224"/>
      <c r="H45" s="224"/>
      <c r="I45" s="224"/>
      <c r="J45" s="224"/>
      <c r="K45" s="274"/>
      <c r="L45" s="274"/>
      <c r="M45" s="274"/>
      <c r="N45" s="225"/>
      <c r="O45" s="226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8"/>
      <c r="AD45" s="228"/>
      <c r="AE45" s="228"/>
      <c r="AF45" s="228"/>
      <c r="AG45" s="228"/>
      <c r="AH45" s="228"/>
      <c r="AI45" s="507"/>
      <c r="AJ45" s="228"/>
      <c r="AK45" s="228"/>
      <c r="AL45" s="228"/>
      <c r="AM45" s="228"/>
      <c r="AN45" s="228"/>
      <c r="AO45" s="228"/>
      <c r="AP45" s="228"/>
      <c r="AQ45" s="228"/>
      <c r="AR45" s="229"/>
    </row>
    <row r="46" spans="2:51" ht="20.100000000000001" customHeight="1" x14ac:dyDescent="0.15">
      <c r="B46" s="663"/>
      <c r="C46" s="209"/>
      <c r="D46" s="210"/>
      <c r="E46" s="210"/>
      <c r="F46" s="210"/>
      <c r="G46" s="210"/>
      <c r="H46" s="210"/>
      <c r="I46" s="210"/>
      <c r="J46" s="210"/>
      <c r="K46" s="275"/>
      <c r="L46" s="275"/>
      <c r="M46" s="275"/>
      <c r="N46" s="211"/>
      <c r="O46" s="212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4"/>
      <c r="AD46" s="214"/>
      <c r="AE46" s="214"/>
      <c r="AF46" s="214"/>
      <c r="AG46" s="214"/>
      <c r="AH46" s="214"/>
      <c r="AI46" s="505"/>
      <c r="AJ46" s="214"/>
      <c r="AK46" s="214"/>
      <c r="AL46" s="214"/>
      <c r="AM46" s="214"/>
      <c r="AN46" s="214"/>
      <c r="AO46" s="214"/>
      <c r="AP46" s="214"/>
      <c r="AQ46" s="214"/>
      <c r="AR46" s="215"/>
    </row>
    <row r="47" spans="2:51" ht="20.100000000000001" customHeight="1" x14ac:dyDescent="0.15">
      <c r="B47" s="664"/>
      <c r="C47" s="216"/>
      <c r="D47" s="217"/>
      <c r="E47" s="217"/>
      <c r="F47" s="217"/>
      <c r="G47" s="217"/>
      <c r="H47" s="217"/>
      <c r="I47" s="217"/>
      <c r="J47" s="217"/>
      <c r="K47" s="273"/>
      <c r="L47" s="273"/>
      <c r="M47" s="273"/>
      <c r="N47" s="218"/>
      <c r="O47" s="219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1"/>
      <c r="AD47" s="221"/>
      <c r="AE47" s="221"/>
      <c r="AF47" s="221"/>
      <c r="AG47" s="221"/>
      <c r="AH47" s="221"/>
      <c r="AI47" s="506"/>
      <c r="AJ47" s="221"/>
      <c r="AK47" s="221"/>
      <c r="AL47" s="221"/>
      <c r="AM47" s="221"/>
      <c r="AN47" s="221"/>
      <c r="AO47" s="221"/>
      <c r="AP47" s="221"/>
      <c r="AQ47" s="221"/>
      <c r="AR47" s="222"/>
    </row>
    <row r="48" spans="2:51" ht="6.75" customHeight="1" x14ac:dyDescent="0.15">
      <c r="B48" s="101"/>
      <c r="Z48" s="102"/>
      <c r="AA48" s="102"/>
      <c r="AT48" s="100"/>
      <c r="AU48" s="100"/>
      <c r="AV48" s="100"/>
      <c r="AW48" s="100"/>
      <c r="AX48" s="100"/>
      <c r="AY48" s="100"/>
    </row>
    <row r="49" spans="2:51" s="101" customFormat="1" ht="12" x14ac:dyDescent="0.15">
      <c r="B49" s="101" t="s">
        <v>280</v>
      </c>
      <c r="K49" s="278"/>
      <c r="L49" s="278"/>
      <c r="M49" s="278"/>
      <c r="Z49" s="102"/>
      <c r="AA49" s="102"/>
      <c r="AT49" s="133"/>
      <c r="AU49" s="133"/>
      <c r="AV49" s="133"/>
      <c r="AW49" s="133"/>
      <c r="AX49" s="133"/>
      <c r="AY49" s="133"/>
    </row>
    <row r="50" spans="2:51" s="101" customFormat="1" ht="12" x14ac:dyDescent="0.15">
      <c r="B50" s="101" t="s">
        <v>281</v>
      </c>
      <c r="K50" s="278"/>
      <c r="L50" s="278"/>
      <c r="M50" s="278"/>
      <c r="Z50" s="102"/>
      <c r="AA50" s="102"/>
    </row>
    <row r="51" spans="2:51" s="101" customFormat="1" ht="12" x14ac:dyDescent="0.15">
      <c r="B51" s="101" t="s">
        <v>282</v>
      </c>
      <c r="K51" s="278"/>
      <c r="L51" s="278"/>
      <c r="M51" s="278"/>
      <c r="Z51" s="102"/>
      <c r="AA51" s="102"/>
    </row>
    <row r="52" spans="2:51" s="101" customFormat="1" ht="12" x14ac:dyDescent="0.15">
      <c r="B52" s="101" t="s">
        <v>684</v>
      </c>
      <c r="K52" s="278"/>
      <c r="L52" s="278"/>
      <c r="M52" s="278"/>
    </row>
    <row r="53" spans="2:51" x14ac:dyDescent="0.15">
      <c r="B53" s="101" t="s">
        <v>635</v>
      </c>
    </row>
  </sheetData>
  <mergeCells count="32">
    <mergeCell ref="J7:J8"/>
    <mergeCell ref="K7:K8"/>
    <mergeCell ref="L7:L8"/>
    <mergeCell ref="M7:M8"/>
    <mergeCell ref="B42:B44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5:B47"/>
    <mergeCell ref="K5:M6"/>
    <mergeCell ref="H5:J6"/>
    <mergeCell ref="D5:D8"/>
    <mergeCell ref="B3:AR3"/>
    <mergeCell ref="B5:B8"/>
    <mergeCell ref="C5:C8"/>
    <mergeCell ref="E5:E8"/>
    <mergeCell ref="F5:F8"/>
    <mergeCell ref="G5:G8"/>
    <mergeCell ref="N5:N8"/>
    <mergeCell ref="O5:AR5"/>
    <mergeCell ref="O6:AH6"/>
    <mergeCell ref="AI6:AR6"/>
    <mergeCell ref="H7:H8"/>
    <mergeCell ref="I7:I8"/>
  </mergeCells>
  <phoneticPr fontId="4"/>
  <printOptions horizontalCentered="1"/>
  <pageMargins left="0.51181102362204722" right="0.59055118110236227" top="0.98425196850393704" bottom="0.98425196850393704" header="0.51181102362204722" footer="0.5118110236220472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65"/>
  <sheetViews>
    <sheetView showGridLines="0" topLeftCell="A43" zoomScale="85" zoomScaleNormal="85" zoomScaleSheetLayoutView="70" workbookViewId="0">
      <selection activeCell="B63" sqref="B63"/>
    </sheetView>
  </sheetViews>
  <sheetFormatPr defaultRowHeight="30" customHeight="1" x14ac:dyDescent="0.15"/>
  <cols>
    <col min="1" max="1" width="3.28515625" style="95" customWidth="1"/>
    <col min="2" max="2" width="18.85546875" style="98" customWidth="1"/>
    <col min="3" max="3" width="8" style="98" customWidth="1"/>
    <col min="4" max="6" width="11" style="118" customWidth="1"/>
    <col min="7" max="23" width="11" style="95" customWidth="1"/>
    <col min="24" max="24" width="11.42578125" style="95" customWidth="1"/>
    <col min="25" max="25" width="11" style="95" customWidth="1"/>
    <col min="26" max="26" width="14.42578125" style="95" customWidth="1"/>
    <col min="27" max="257" width="9.140625" style="95"/>
    <col min="258" max="258" width="18.85546875" style="95" customWidth="1"/>
    <col min="259" max="259" width="8" style="95" customWidth="1"/>
    <col min="260" max="279" width="11" style="95" customWidth="1"/>
    <col min="280" max="280" width="11.42578125" style="95" customWidth="1"/>
    <col min="281" max="281" width="11" style="95" customWidth="1"/>
    <col min="282" max="282" width="14.42578125" style="95" customWidth="1"/>
    <col min="283" max="513" width="9.140625" style="95"/>
    <col min="514" max="514" width="18.85546875" style="95" customWidth="1"/>
    <col min="515" max="515" width="8" style="95" customWidth="1"/>
    <col min="516" max="535" width="11" style="95" customWidth="1"/>
    <col min="536" max="536" width="11.42578125" style="95" customWidth="1"/>
    <col min="537" max="537" width="11" style="95" customWidth="1"/>
    <col min="538" max="538" width="14.42578125" style="95" customWidth="1"/>
    <col min="539" max="769" width="9.140625" style="95"/>
    <col min="770" max="770" width="18.85546875" style="95" customWidth="1"/>
    <col min="771" max="771" width="8" style="95" customWidth="1"/>
    <col min="772" max="791" width="11" style="95" customWidth="1"/>
    <col min="792" max="792" width="11.42578125" style="95" customWidth="1"/>
    <col min="793" max="793" width="11" style="95" customWidth="1"/>
    <col min="794" max="794" width="14.42578125" style="95" customWidth="1"/>
    <col min="795" max="1025" width="9.140625" style="95"/>
    <col min="1026" max="1026" width="18.85546875" style="95" customWidth="1"/>
    <col min="1027" max="1027" width="8" style="95" customWidth="1"/>
    <col min="1028" max="1047" width="11" style="95" customWidth="1"/>
    <col min="1048" max="1048" width="11.42578125" style="95" customWidth="1"/>
    <col min="1049" max="1049" width="11" style="95" customWidth="1"/>
    <col min="1050" max="1050" width="14.42578125" style="95" customWidth="1"/>
    <col min="1051" max="1281" width="9.140625" style="95"/>
    <col min="1282" max="1282" width="18.85546875" style="95" customWidth="1"/>
    <col min="1283" max="1283" width="8" style="95" customWidth="1"/>
    <col min="1284" max="1303" width="11" style="95" customWidth="1"/>
    <col min="1304" max="1304" width="11.42578125" style="95" customWidth="1"/>
    <col min="1305" max="1305" width="11" style="95" customWidth="1"/>
    <col min="1306" max="1306" width="14.42578125" style="95" customWidth="1"/>
    <col min="1307" max="1537" width="9.140625" style="95"/>
    <col min="1538" max="1538" width="18.85546875" style="95" customWidth="1"/>
    <col min="1539" max="1539" width="8" style="95" customWidth="1"/>
    <col min="1540" max="1559" width="11" style="95" customWidth="1"/>
    <col min="1560" max="1560" width="11.42578125" style="95" customWidth="1"/>
    <col min="1561" max="1561" width="11" style="95" customWidth="1"/>
    <col min="1562" max="1562" width="14.42578125" style="95" customWidth="1"/>
    <col min="1563" max="1793" width="9.140625" style="95"/>
    <col min="1794" max="1794" width="18.85546875" style="95" customWidth="1"/>
    <col min="1795" max="1795" width="8" style="95" customWidth="1"/>
    <col min="1796" max="1815" width="11" style="95" customWidth="1"/>
    <col min="1816" max="1816" width="11.42578125" style="95" customWidth="1"/>
    <col min="1817" max="1817" width="11" style="95" customWidth="1"/>
    <col min="1818" max="1818" width="14.42578125" style="95" customWidth="1"/>
    <col min="1819" max="2049" width="9.140625" style="95"/>
    <col min="2050" max="2050" width="18.85546875" style="95" customWidth="1"/>
    <col min="2051" max="2051" width="8" style="95" customWidth="1"/>
    <col min="2052" max="2071" width="11" style="95" customWidth="1"/>
    <col min="2072" max="2072" width="11.42578125" style="95" customWidth="1"/>
    <col min="2073" max="2073" width="11" style="95" customWidth="1"/>
    <col min="2074" max="2074" width="14.42578125" style="95" customWidth="1"/>
    <col min="2075" max="2305" width="9.140625" style="95"/>
    <col min="2306" max="2306" width="18.85546875" style="95" customWidth="1"/>
    <col min="2307" max="2307" width="8" style="95" customWidth="1"/>
    <col min="2308" max="2327" width="11" style="95" customWidth="1"/>
    <col min="2328" max="2328" width="11.42578125" style="95" customWidth="1"/>
    <col min="2329" max="2329" width="11" style="95" customWidth="1"/>
    <col min="2330" max="2330" width="14.42578125" style="95" customWidth="1"/>
    <col min="2331" max="2561" width="9.140625" style="95"/>
    <col min="2562" max="2562" width="18.85546875" style="95" customWidth="1"/>
    <col min="2563" max="2563" width="8" style="95" customWidth="1"/>
    <col min="2564" max="2583" width="11" style="95" customWidth="1"/>
    <col min="2584" max="2584" width="11.42578125" style="95" customWidth="1"/>
    <col min="2585" max="2585" width="11" style="95" customWidth="1"/>
    <col min="2586" max="2586" width="14.42578125" style="95" customWidth="1"/>
    <col min="2587" max="2817" width="9.140625" style="95"/>
    <col min="2818" max="2818" width="18.85546875" style="95" customWidth="1"/>
    <col min="2819" max="2819" width="8" style="95" customWidth="1"/>
    <col min="2820" max="2839" width="11" style="95" customWidth="1"/>
    <col min="2840" max="2840" width="11.42578125" style="95" customWidth="1"/>
    <col min="2841" max="2841" width="11" style="95" customWidth="1"/>
    <col min="2842" max="2842" width="14.42578125" style="95" customWidth="1"/>
    <col min="2843" max="3073" width="9.140625" style="95"/>
    <col min="3074" max="3074" width="18.85546875" style="95" customWidth="1"/>
    <col min="3075" max="3075" width="8" style="95" customWidth="1"/>
    <col min="3076" max="3095" width="11" style="95" customWidth="1"/>
    <col min="3096" max="3096" width="11.42578125" style="95" customWidth="1"/>
    <col min="3097" max="3097" width="11" style="95" customWidth="1"/>
    <col min="3098" max="3098" width="14.42578125" style="95" customWidth="1"/>
    <col min="3099" max="3329" width="9.140625" style="95"/>
    <col min="3330" max="3330" width="18.85546875" style="95" customWidth="1"/>
    <col min="3331" max="3331" width="8" style="95" customWidth="1"/>
    <col min="3332" max="3351" width="11" style="95" customWidth="1"/>
    <col min="3352" max="3352" width="11.42578125" style="95" customWidth="1"/>
    <col min="3353" max="3353" width="11" style="95" customWidth="1"/>
    <col min="3354" max="3354" width="14.42578125" style="95" customWidth="1"/>
    <col min="3355" max="3585" width="9.140625" style="95"/>
    <col min="3586" max="3586" width="18.85546875" style="95" customWidth="1"/>
    <col min="3587" max="3587" width="8" style="95" customWidth="1"/>
    <col min="3588" max="3607" width="11" style="95" customWidth="1"/>
    <col min="3608" max="3608" width="11.42578125" style="95" customWidth="1"/>
    <col min="3609" max="3609" width="11" style="95" customWidth="1"/>
    <col min="3610" max="3610" width="14.42578125" style="95" customWidth="1"/>
    <col min="3611" max="3841" width="9.140625" style="95"/>
    <col min="3842" max="3842" width="18.85546875" style="95" customWidth="1"/>
    <col min="3843" max="3843" width="8" style="95" customWidth="1"/>
    <col min="3844" max="3863" width="11" style="95" customWidth="1"/>
    <col min="3864" max="3864" width="11.42578125" style="95" customWidth="1"/>
    <col min="3865" max="3865" width="11" style="95" customWidth="1"/>
    <col min="3866" max="3866" width="14.42578125" style="95" customWidth="1"/>
    <col min="3867" max="4097" width="9.140625" style="95"/>
    <col min="4098" max="4098" width="18.85546875" style="95" customWidth="1"/>
    <col min="4099" max="4099" width="8" style="95" customWidth="1"/>
    <col min="4100" max="4119" width="11" style="95" customWidth="1"/>
    <col min="4120" max="4120" width="11.42578125" style="95" customWidth="1"/>
    <col min="4121" max="4121" width="11" style="95" customWidth="1"/>
    <col min="4122" max="4122" width="14.42578125" style="95" customWidth="1"/>
    <col min="4123" max="4353" width="9.140625" style="95"/>
    <col min="4354" max="4354" width="18.85546875" style="95" customWidth="1"/>
    <col min="4355" max="4355" width="8" style="95" customWidth="1"/>
    <col min="4356" max="4375" width="11" style="95" customWidth="1"/>
    <col min="4376" max="4376" width="11.42578125" style="95" customWidth="1"/>
    <col min="4377" max="4377" width="11" style="95" customWidth="1"/>
    <col min="4378" max="4378" width="14.42578125" style="95" customWidth="1"/>
    <col min="4379" max="4609" width="9.140625" style="95"/>
    <col min="4610" max="4610" width="18.85546875" style="95" customWidth="1"/>
    <col min="4611" max="4611" width="8" style="95" customWidth="1"/>
    <col min="4612" max="4631" width="11" style="95" customWidth="1"/>
    <col min="4632" max="4632" width="11.42578125" style="95" customWidth="1"/>
    <col min="4633" max="4633" width="11" style="95" customWidth="1"/>
    <col min="4634" max="4634" width="14.42578125" style="95" customWidth="1"/>
    <col min="4635" max="4865" width="9.140625" style="95"/>
    <col min="4866" max="4866" width="18.85546875" style="95" customWidth="1"/>
    <col min="4867" max="4867" width="8" style="95" customWidth="1"/>
    <col min="4868" max="4887" width="11" style="95" customWidth="1"/>
    <col min="4888" max="4888" width="11.42578125" style="95" customWidth="1"/>
    <col min="4889" max="4889" width="11" style="95" customWidth="1"/>
    <col min="4890" max="4890" width="14.42578125" style="95" customWidth="1"/>
    <col min="4891" max="5121" width="9.140625" style="95"/>
    <col min="5122" max="5122" width="18.85546875" style="95" customWidth="1"/>
    <col min="5123" max="5123" width="8" style="95" customWidth="1"/>
    <col min="5124" max="5143" width="11" style="95" customWidth="1"/>
    <col min="5144" max="5144" width="11.42578125" style="95" customWidth="1"/>
    <col min="5145" max="5145" width="11" style="95" customWidth="1"/>
    <col min="5146" max="5146" width="14.42578125" style="95" customWidth="1"/>
    <col min="5147" max="5377" width="9.140625" style="95"/>
    <col min="5378" max="5378" width="18.85546875" style="95" customWidth="1"/>
    <col min="5379" max="5379" width="8" style="95" customWidth="1"/>
    <col min="5380" max="5399" width="11" style="95" customWidth="1"/>
    <col min="5400" max="5400" width="11.42578125" style="95" customWidth="1"/>
    <col min="5401" max="5401" width="11" style="95" customWidth="1"/>
    <col min="5402" max="5402" width="14.42578125" style="95" customWidth="1"/>
    <col min="5403" max="5633" width="9.140625" style="95"/>
    <col min="5634" max="5634" width="18.85546875" style="95" customWidth="1"/>
    <col min="5635" max="5635" width="8" style="95" customWidth="1"/>
    <col min="5636" max="5655" width="11" style="95" customWidth="1"/>
    <col min="5656" max="5656" width="11.42578125" style="95" customWidth="1"/>
    <col min="5657" max="5657" width="11" style="95" customWidth="1"/>
    <col min="5658" max="5658" width="14.42578125" style="95" customWidth="1"/>
    <col min="5659" max="5889" width="9.140625" style="95"/>
    <col min="5890" max="5890" width="18.85546875" style="95" customWidth="1"/>
    <col min="5891" max="5891" width="8" style="95" customWidth="1"/>
    <col min="5892" max="5911" width="11" style="95" customWidth="1"/>
    <col min="5912" max="5912" width="11.42578125" style="95" customWidth="1"/>
    <col min="5913" max="5913" width="11" style="95" customWidth="1"/>
    <col min="5914" max="5914" width="14.42578125" style="95" customWidth="1"/>
    <col min="5915" max="6145" width="9.140625" style="95"/>
    <col min="6146" max="6146" width="18.85546875" style="95" customWidth="1"/>
    <col min="6147" max="6147" width="8" style="95" customWidth="1"/>
    <col min="6148" max="6167" width="11" style="95" customWidth="1"/>
    <col min="6168" max="6168" width="11.42578125" style="95" customWidth="1"/>
    <col min="6169" max="6169" width="11" style="95" customWidth="1"/>
    <col min="6170" max="6170" width="14.42578125" style="95" customWidth="1"/>
    <col min="6171" max="6401" width="9.140625" style="95"/>
    <col min="6402" max="6402" width="18.85546875" style="95" customWidth="1"/>
    <col min="6403" max="6403" width="8" style="95" customWidth="1"/>
    <col min="6404" max="6423" width="11" style="95" customWidth="1"/>
    <col min="6424" max="6424" width="11.42578125" style="95" customWidth="1"/>
    <col min="6425" max="6425" width="11" style="95" customWidth="1"/>
    <col min="6426" max="6426" width="14.42578125" style="95" customWidth="1"/>
    <col min="6427" max="6657" width="9.140625" style="95"/>
    <col min="6658" max="6658" width="18.85546875" style="95" customWidth="1"/>
    <col min="6659" max="6659" width="8" style="95" customWidth="1"/>
    <col min="6660" max="6679" width="11" style="95" customWidth="1"/>
    <col min="6680" max="6680" width="11.42578125" style="95" customWidth="1"/>
    <col min="6681" max="6681" width="11" style="95" customWidth="1"/>
    <col min="6682" max="6682" width="14.42578125" style="95" customWidth="1"/>
    <col min="6683" max="6913" width="9.140625" style="95"/>
    <col min="6914" max="6914" width="18.85546875" style="95" customWidth="1"/>
    <col min="6915" max="6915" width="8" style="95" customWidth="1"/>
    <col min="6916" max="6935" width="11" style="95" customWidth="1"/>
    <col min="6936" max="6936" width="11.42578125" style="95" customWidth="1"/>
    <col min="6937" max="6937" width="11" style="95" customWidth="1"/>
    <col min="6938" max="6938" width="14.42578125" style="95" customWidth="1"/>
    <col min="6939" max="7169" width="9.140625" style="95"/>
    <col min="7170" max="7170" width="18.85546875" style="95" customWidth="1"/>
    <col min="7171" max="7171" width="8" style="95" customWidth="1"/>
    <col min="7172" max="7191" width="11" style="95" customWidth="1"/>
    <col min="7192" max="7192" width="11.42578125" style="95" customWidth="1"/>
    <col min="7193" max="7193" width="11" style="95" customWidth="1"/>
    <col min="7194" max="7194" width="14.42578125" style="95" customWidth="1"/>
    <col min="7195" max="7425" width="9.140625" style="95"/>
    <col min="7426" max="7426" width="18.85546875" style="95" customWidth="1"/>
    <col min="7427" max="7427" width="8" style="95" customWidth="1"/>
    <col min="7428" max="7447" width="11" style="95" customWidth="1"/>
    <col min="7448" max="7448" width="11.42578125" style="95" customWidth="1"/>
    <col min="7449" max="7449" width="11" style="95" customWidth="1"/>
    <col min="7450" max="7450" width="14.42578125" style="95" customWidth="1"/>
    <col min="7451" max="7681" width="9.140625" style="95"/>
    <col min="7682" max="7682" width="18.85546875" style="95" customWidth="1"/>
    <col min="7683" max="7683" width="8" style="95" customWidth="1"/>
    <col min="7684" max="7703" width="11" style="95" customWidth="1"/>
    <col min="7704" max="7704" width="11.42578125" style="95" customWidth="1"/>
    <col min="7705" max="7705" width="11" style="95" customWidth="1"/>
    <col min="7706" max="7706" width="14.42578125" style="95" customWidth="1"/>
    <col min="7707" max="7937" width="9.140625" style="95"/>
    <col min="7938" max="7938" width="18.85546875" style="95" customWidth="1"/>
    <col min="7939" max="7939" width="8" style="95" customWidth="1"/>
    <col min="7940" max="7959" width="11" style="95" customWidth="1"/>
    <col min="7960" max="7960" width="11.42578125" style="95" customWidth="1"/>
    <col min="7961" max="7961" width="11" style="95" customWidth="1"/>
    <col min="7962" max="7962" width="14.42578125" style="95" customWidth="1"/>
    <col min="7963" max="8193" width="9.140625" style="95"/>
    <col min="8194" max="8194" width="18.85546875" style="95" customWidth="1"/>
    <col min="8195" max="8195" width="8" style="95" customWidth="1"/>
    <col min="8196" max="8215" width="11" style="95" customWidth="1"/>
    <col min="8216" max="8216" width="11.42578125" style="95" customWidth="1"/>
    <col min="8217" max="8217" width="11" style="95" customWidth="1"/>
    <col min="8218" max="8218" width="14.42578125" style="95" customWidth="1"/>
    <col min="8219" max="8449" width="9.140625" style="95"/>
    <col min="8450" max="8450" width="18.85546875" style="95" customWidth="1"/>
    <col min="8451" max="8451" width="8" style="95" customWidth="1"/>
    <col min="8452" max="8471" width="11" style="95" customWidth="1"/>
    <col min="8472" max="8472" width="11.42578125" style="95" customWidth="1"/>
    <col min="8473" max="8473" width="11" style="95" customWidth="1"/>
    <col min="8474" max="8474" width="14.42578125" style="95" customWidth="1"/>
    <col min="8475" max="8705" width="9.140625" style="95"/>
    <col min="8706" max="8706" width="18.85546875" style="95" customWidth="1"/>
    <col min="8707" max="8707" width="8" style="95" customWidth="1"/>
    <col min="8708" max="8727" width="11" style="95" customWidth="1"/>
    <col min="8728" max="8728" width="11.42578125" style="95" customWidth="1"/>
    <col min="8729" max="8729" width="11" style="95" customWidth="1"/>
    <col min="8730" max="8730" width="14.42578125" style="95" customWidth="1"/>
    <col min="8731" max="8961" width="9.140625" style="95"/>
    <col min="8962" max="8962" width="18.85546875" style="95" customWidth="1"/>
    <col min="8963" max="8963" width="8" style="95" customWidth="1"/>
    <col min="8964" max="8983" width="11" style="95" customWidth="1"/>
    <col min="8984" max="8984" width="11.42578125" style="95" customWidth="1"/>
    <col min="8985" max="8985" width="11" style="95" customWidth="1"/>
    <col min="8986" max="8986" width="14.42578125" style="95" customWidth="1"/>
    <col min="8987" max="9217" width="9.140625" style="95"/>
    <col min="9218" max="9218" width="18.85546875" style="95" customWidth="1"/>
    <col min="9219" max="9219" width="8" style="95" customWidth="1"/>
    <col min="9220" max="9239" width="11" style="95" customWidth="1"/>
    <col min="9240" max="9240" width="11.42578125" style="95" customWidth="1"/>
    <col min="9241" max="9241" width="11" style="95" customWidth="1"/>
    <col min="9242" max="9242" width="14.42578125" style="95" customWidth="1"/>
    <col min="9243" max="9473" width="9.140625" style="95"/>
    <col min="9474" max="9474" width="18.85546875" style="95" customWidth="1"/>
    <col min="9475" max="9475" width="8" style="95" customWidth="1"/>
    <col min="9476" max="9495" width="11" style="95" customWidth="1"/>
    <col min="9496" max="9496" width="11.42578125" style="95" customWidth="1"/>
    <col min="9497" max="9497" width="11" style="95" customWidth="1"/>
    <col min="9498" max="9498" width="14.42578125" style="95" customWidth="1"/>
    <col min="9499" max="9729" width="9.140625" style="95"/>
    <col min="9730" max="9730" width="18.85546875" style="95" customWidth="1"/>
    <col min="9731" max="9731" width="8" style="95" customWidth="1"/>
    <col min="9732" max="9751" width="11" style="95" customWidth="1"/>
    <col min="9752" max="9752" width="11.42578125" style="95" customWidth="1"/>
    <col min="9753" max="9753" width="11" style="95" customWidth="1"/>
    <col min="9754" max="9754" width="14.42578125" style="95" customWidth="1"/>
    <col min="9755" max="9985" width="9.140625" style="95"/>
    <col min="9986" max="9986" width="18.85546875" style="95" customWidth="1"/>
    <col min="9987" max="9987" width="8" style="95" customWidth="1"/>
    <col min="9988" max="10007" width="11" style="95" customWidth="1"/>
    <col min="10008" max="10008" width="11.42578125" style="95" customWidth="1"/>
    <col min="10009" max="10009" width="11" style="95" customWidth="1"/>
    <col min="10010" max="10010" width="14.42578125" style="95" customWidth="1"/>
    <col min="10011" max="10241" width="9.140625" style="95"/>
    <col min="10242" max="10242" width="18.85546875" style="95" customWidth="1"/>
    <col min="10243" max="10243" width="8" style="95" customWidth="1"/>
    <col min="10244" max="10263" width="11" style="95" customWidth="1"/>
    <col min="10264" max="10264" width="11.42578125" style="95" customWidth="1"/>
    <col min="10265" max="10265" width="11" style="95" customWidth="1"/>
    <col min="10266" max="10266" width="14.42578125" style="95" customWidth="1"/>
    <col min="10267" max="10497" width="9.140625" style="95"/>
    <col min="10498" max="10498" width="18.85546875" style="95" customWidth="1"/>
    <col min="10499" max="10499" width="8" style="95" customWidth="1"/>
    <col min="10500" max="10519" width="11" style="95" customWidth="1"/>
    <col min="10520" max="10520" width="11.42578125" style="95" customWidth="1"/>
    <col min="10521" max="10521" width="11" style="95" customWidth="1"/>
    <col min="10522" max="10522" width="14.42578125" style="95" customWidth="1"/>
    <col min="10523" max="10753" width="9.140625" style="95"/>
    <col min="10754" max="10754" width="18.85546875" style="95" customWidth="1"/>
    <col min="10755" max="10755" width="8" style="95" customWidth="1"/>
    <col min="10756" max="10775" width="11" style="95" customWidth="1"/>
    <col min="10776" max="10776" width="11.42578125" style="95" customWidth="1"/>
    <col min="10777" max="10777" width="11" style="95" customWidth="1"/>
    <col min="10778" max="10778" width="14.42578125" style="95" customWidth="1"/>
    <col min="10779" max="11009" width="9.140625" style="95"/>
    <col min="11010" max="11010" width="18.85546875" style="95" customWidth="1"/>
    <col min="11011" max="11011" width="8" style="95" customWidth="1"/>
    <col min="11012" max="11031" width="11" style="95" customWidth="1"/>
    <col min="11032" max="11032" width="11.42578125" style="95" customWidth="1"/>
    <col min="11033" max="11033" width="11" style="95" customWidth="1"/>
    <col min="11034" max="11034" width="14.42578125" style="95" customWidth="1"/>
    <col min="11035" max="11265" width="9.140625" style="95"/>
    <col min="11266" max="11266" width="18.85546875" style="95" customWidth="1"/>
    <col min="11267" max="11267" width="8" style="95" customWidth="1"/>
    <col min="11268" max="11287" width="11" style="95" customWidth="1"/>
    <col min="11288" max="11288" width="11.42578125" style="95" customWidth="1"/>
    <col min="11289" max="11289" width="11" style="95" customWidth="1"/>
    <col min="11290" max="11290" width="14.42578125" style="95" customWidth="1"/>
    <col min="11291" max="11521" width="9.140625" style="95"/>
    <col min="11522" max="11522" width="18.85546875" style="95" customWidth="1"/>
    <col min="11523" max="11523" width="8" style="95" customWidth="1"/>
    <col min="11524" max="11543" width="11" style="95" customWidth="1"/>
    <col min="11544" max="11544" width="11.42578125" style="95" customWidth="1"/>
    <col min="11545" max="11545" width="11" style="95" customWidth="1"/>
    <col min="11546" max="11546" width="14.42578125" style="95" customWidth="1"/>
    <col min="11547" max="11777" width="9.140625" style="95"/>
    <col min="11778" max="11778" width="18.85546875" style="95" customWidth="1"/>
    <col min="11779" max="11779" width="8" style="95" customWidth="1"/>
    <col min="11780" max="11799" width="11" style="95" customWidth="1"/>
    <col min="11800" max="11800" width="11.42578125" style="95" customWidth="1"/>
    <col min="11801" max="11801" width="11" style="95" customWidth="1"/>
    <col min="11802" max="11802" width="14.42578125" style="95" customWidth="1"/>
    <col min="11803" max="12033" width="9.140625" style="95"/>
    <col min="12034" max="12034" width="18.85546875" style="95" customWidth="1"/>
    <col min="12035" max="12035" width="8" style="95" customWidth="1"/>
    <col min="12036" max="12055" width="11" style="95" customWidth="1"/>
    <col min="12056" max="12056" width="11.42578125" style="95" customWidth="1"/>
    <col min="12057" max="12057" width="11" style="95" customWidth="1"/>
    <col min="12058" max="12058" width="14.42578125" style="95" customWidth="1"/>
    <col min="12059" max="12289" width="9.140625" style="95"/>
    <col min="12290" max="12290" width="18.85546875" style="95" customWidth="1"/>
    <col min="12291" max="12291" width="8" style="95" customWidth="1"/>
    <col min="12292" max="12311" width="11" style="95" customWidth="1"/>
    <col min="12312" max="12312" width="11.42578125" style="95" customWidth="1"/>
    <col min="12313" max="12313" width="11" style="95" customWidth="1"/>
    <col min="12314" max="12314" width="14.42578125" style="95" customWidth="1"/>
    <col min="12315" max="12545" width="9.140625" style="95"/>
    <col min="12546" max="12546" width="18.85546875" style="95" customWidth="1"/>
    <col min="12547" max="12547" width="8" style="95" customWidth="1"/>
    <col min="12548" max="12567" width="11" style="95" customWidth="1"/>
    <col min="12568" max="12568" width="11.42578125" style="95" customWidth="1"/>
    <col min="12569" max="12569" width="11" style="95" customWidth="1"/>
    <col min="12570" max="12570" width="14.42578125" style="95" customWidth="1"/>
    <col min="12571" max="12801" width="9.140625" style="95"/>
    <col min="12802" max="12802" width="18.85546875" style="95" customWidth="1"/>
    <col min="12803" max="12803" width="8" style="95" customWidth="1"/>
    <col min="12804" max="12823" width="11" style="95" customWidth="1"/>
    <col min="12824" max="12824" width="11.42578125" style="95" customWidth="1"/>
    <col min="12825" max="12825" width="11" style="95" customWidth="1"/>
    <col min="12826" max="12826" width="14.42578125" style="95" customWidth="1"/>
    <col min="12827" max="13057" width="9.140625" style="95"/>
    <col min="13058" max="13058" width="18.85546875" style="95" customWidth="1"/>
    <col min="13059" max="13059" width="8" style="95" customWidth="1"/>
    <col min="13060" max="13079" width="11" style="95" customWidth="1"/>
    <col min="13080" max="13080" width="11.42578125" style="95" customWidth="1"/>
    <col min="13081" max="13081" width="11" style="95" customWidth="1"/>
    <col min="13082" max="13082" width="14.42578125" style="95" customWidth="1"/>
    <col min="13083" max="13313" width="9.140625" style="95"/>
    <col min="13314" max="13314" width="18.85546875" style="95" customWidth="1"/>
    <col min="13315" max="13315" width="8" style="95" customWidth="1"/>
    <col min="13316" max="13335" width="11" style="95" customWidth="1"/>
    <col min="13336" max="13336" width="11.42578125" style="95" customWidth="1"/>
    <col min="13337" max="13337" width="11" style="95" customWidth="1"/>
    <col min="13338" max="13338" width="14.42578125" style="95" customWidth="1"/>
    <col min="13339" max="13569" width="9.140625" style="95"/>
    <col min="13570" max="13570" width="18.85546875" style="95" customWidth="1"/>
    <col min="13571" max="13571" width="8" style="95" customWidth="1"/>
    <col min="13572" max="13591" width="11" style="95" customWidth="1"/>
    <col min="13592" max="13592" width="11.42578125" style="95" customWidth="1"/>
    <col min="13593" max="13593" width="11" style="95" customWidth="1"/>
    <col min="13594" max="13594" width="14.42578125" style="95" customWidth="1"/>
    <col min="13595" max="13825" width="9.140625" style="95"/>
    <col min="13826" max="13826" width="18.85546875" style="95" customWidth="1"/>
    <col min="13827" max="13827" width="8" style="95" customWidth="1"/>
    <col min="13828" max="13847" width="11" style="95" customWidth="1"/>
    <col min="13848" max="13848" width="11.42578125" style="95" customWidth="1"/>
    <col min="13849" max="13849" width="11" style="95" customWidth="1"/>
    <col min="13850" max="13850" width="14.42578125" style="95" customWidth="1"/>
    <col min="13851" max="14081" width="9.140625" style="95"/>
    <col min="14082" max="14082" width="18.85546875" style="95" customWidth="1"/>
    <col min="14083" max="14083" width="8" style="95" customWidth="1"/>
    <col min="14084" max="14103" width="11" style="95" customWidth="1"/>
    <col min="14104" max="14104" width="11.42578125" style="95" customWidth="1"/>
    <col min="14105" max="14105" width="11" style="95" customWidth="1"/>
    <col min="14106" max="14106" width="14.42578125" style="95" customWidth="1"/>
    <col min="14107" max="14337" width="9.140625" style="95"/>
    <col min="14338" max="14338" width="18.85546875" style="95" customWidth="1"/>
    <col min="14339" max="14339" width="8" style="95" customWidth="1"/>
    <col min="14340" max="14359" width="11" style="95" customWidth="1"/>
    <col min="14360" max="14360" width="11.42578125" style="95" customWidth="1"/>
    <col min="14361" max="14361" width="11" style="95" customWidth="1"/>
    <col min="14362" max="14362" width="14.42578125" style="95" customWidth="1"/>
    <col min="14363" max="14593" width="9.140625" style="95"/>
    <col min="14594" max="14594" width="18.85546875" style="95" customWidth="1"/>
    <col min="14595" max="14595" width="8" style="95" customWidth="1"/>
    <col min="14596" max="14615" width="11" style="95" customWidth="1"/>
    <col min="14616" max="14616" width="11.42578125" style="95" customWidth="1"/>
    <col min="14617" max="14617" width="11" style="95" customWidth="1"/>
    <col min="14618" max="14618" width="14.42578125" style="95" customWidth="1"/>
    <col min="14619" max="14849" width="9.140625" style="95"/>
    <col min="14850" max="14850" width="18.85546875" style="95" customWidth="1"/>
    <col min="14851" max="14851" width="8" style="95" customWidth="1"/>
    <col min="14852" max="14871" width="11" style="95" customWidth="1"/>
    <col min="14872" max="14872" width="11.42578125" style="95" customWidth="1"/>
    <col min="14873" max="14873" width="11" style="95" customWidth="1"/>
    <col min="14874" max="14874" width="14.42578125" style="95" customWidth="1"/>
    <col min="14875" max="15105" width="9.140625" style="95"/>
    <col min="15106" max="15106" width="18.85546875" style="95" customWidth="1"/>
    <col min="15107" max="15107" width="8" style="95" customWidth="1"/>
    <col min="15108" max="15127" width="11" style="95" customWidth="1"/>
    <col min="15128" max="15128" width="11.42578125" style="95" customWidth="1"/>
    <col min="15129" max="15129" width="11" style="95" customWidth="1"/>
    <col min="15130" max="15130" width="14.42578125" style="95" customWidth="1"/>
    <col min="15131" max="15361" width="9.140625" style="95"/>
    <col min="15362" max="15362" width="18.85546875" style="95" customWidth="1"/>
    <col min="15363" max="15363" width="8" style="95" customWidth="1"/>
    <col min="15364" max="15383" width="11" style="95" customWidth="1"/>
    <col min="15384" max="15384" width="11.42578125" style="95" customWidth="1"/>
    <col min="15385" max="15385" width="11" style="95" customWidth="1"/>
    <col min="15386" max="15386" width="14.42578125" style="95" customWidth="1"/>
    <col min="15387" max="15617" width="9.140625" style="95"/>
    <col min="15618" max="15618" width="18.85546875" style="95" customWidth="1"/>
    <col min="15619" max="15619" width="8" style="95" customWidth="1"/>
    <col min="15620" max="15639" width="11" style="95" customWidth="1"/>
    <col min="15640" max="15640" width="11.42578125" style="95" customWidth="1"/>
    <col min="15641" max="15641" width="11" style="95" customWidth="1"/>
    <col min="15642" max="15642" width="14.42578125" style="95" customWidth="1"/>
    <col min="15643" max="15873" width="9.140625" style="95"/>
    <col min="15874" max="15874" width="18.85546875" style="95" customWidth="1"/>
    <col min="15875" max="15875" width="8" style="95" customWidth="1"/>
    <col min="15876" max="15895" width="11" style="95" customWidth="1"/>
    <col min="15896" max="15896" width="11.42578125" style="95" customWidth="1"/>
    <col min="15897" max="15897" width="11" style="95" customWidth="1"/>
    <col min="15898" max="15898" width="14.42578125" style="95" customWidth="1"/>
    <col min="15899" max="16129" width="9.140625" style="95"/>
    <col min="16130" max="16130" width="18.85546875" style="95" customWidth="1"/>
    <col min="16131" max="16131" width="8" style="95" customWidth="1"/>
    <col min="16132" max="16151" width="11" style="95" customWidth="1"/>
    <col min="16152" max="16152" width="11.42578125" style="95" customWidth="1"/>
    <col min="16153" max="16153" width="11" style="95" customWidth="1"/>
    <col min="16154" max="16154" width="14.42578125" style="95" customWidth="1"/>
    <col min="16155" max="16384" width="9.140625" style="95"/>
  </cols>
  <sheetData>
    <row r="1" spans="2:27" s="108" customFormat="1" ht="18" customHeight="1" x14ac:dyDescent="0.15">
      <c r="C1" s="109"/>
      <c r="D1" s="109"/>
      <c r="E1" s="109"/>
      <c r="F1" s="109"/>
    </row>
    <row r="2" spans="2:27" s="108" customFormat="1" ht="18" customHeight="1" x14ac:dyDescent="0.15">
      <c r="C2" s="109"/>
      <c r="D2" s="109"/>
      <c r="E2" s="109"/>
      <c r="F2" s="109"/>
      <c r="X2" s="125" t="s">
        <v>297</v>
      </c>
      <c r="Y2" s="110"/>
      <c r="AA2" s="110"/>
    </row>
    <row r="3" spans="2:27" s="103" customFormat="1" ht="21" customHeight="1" x14ac:dyDescent="0.15">
      <c r="B3" s="651" t="s">
        <v>668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</row>
    <row r="4" spans="2:27" s="103" customFormat="1" ht="17.25" customHeight="1" x14ac:dyDescent="0.15">
      <c r="B4" s="96"/>
      <c r="C4" s="105"/>
      <c r="D4" s="111"/>
      <c r="E4" s="111"/>
      <c r="F4" s="111"/>
      <c r="V4" s="652" t="s">
        <v>205</v>
      </c>
      <c r="W4" s="652"/>
      <c r="X4" s="652"/>
    </row>
    <row r="5" spans="2:27" ht="15.95" customHeight="1" x14ac:dyDescent="0.15">
      <c r="B5" s="701" t="s">
        <v>206</v>
      </c>
      <c r="C5" s="702"/>
      <c r="D5" s="654" t="s">
        <v>228</v>
      </c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5" t="s">
        <v>200</v>
      </c>
    </row>
    <row r="6" spans="2:27" ht="15" customHeight="1" x14ac:dyDescent="0.15">
      <c r="B6" s="703"/>
      <c r="C6" s="704"/>
      <c r="D6" s="141" t="s">
        <v>53</v>
      </c>
      <c r="E6" s="129" t="s">
        <v>54</v>
      </c>
      <c r="F6" s="129" t="s">
        <v>55</v>
      </c>
      <c r="G6" s="129" t="s">
        <v>56</v>
      </c>
      <c r="H6" s="129" t="s">
        <v>57</v>
      </c>
      <c r="I6" s="129" t="s">
        <v>58</v>
      </c>
      <c r="J6" s="129" t="s">
        <v>59</v>
      </c>
      <c r="K6" s="129" t="s">
        <v>60</v>
      </c>
      <c r="L6" s="129" t="s">
        <v>61</v>
      </c>
      <c r="M6" s="129" t="s">
        <v>62</v>
      </c>
      <c r="N6" s="129" t="s">
        <v>63</v>
      </c>
      <c r="O6" s="129" t="s">
        <v>64</v>
      </c>
      <c r="P6" s="129" t="s">
        <v>65</v>
      </c>
      <c r="Q6" s="129" t="s">
        <v>66</v>
      </c>
      <c r="R6" s="129" t="s">
        <v>67</v>
      </c>
      <c r="S6" s="129" t="s">
        <v>240</v>
      </c>
      <c r="T6" s="129" t="s">
        <v>306</v>
      </c>
      <c r="U6" s="129" t="s">
        <v>343</v>
      </c>
      <c r="V6" s="129" t="s">
        <v>345</v>
      </c>
      <c r="W6" s="129" t="s">
        <v>346</v>
      </c>
      <c r="X6" s="656"/>
    </row>
    <row r="7" spans="2:27" ht="15" customHeight="1" x14ac:dyDescent="0.15">
      <c r="B7" s="705"/>
      <c r="C7" s="706"/>
      <c r="D7" s="142" t="s">
        <v>90</v>
      </c>
      <c r="E7" s="132" t="s">
        <v>91</v>
      </c>
      <c r="F7" s="132" t="s">
        <v>92</v>
      </c>
      <c r="G7" s="132" t="s">
        <v>93</v>
      </c>
      <c r="H7" s="132" t="s">
        <v>94</v>
      </c>
      <c r="I7" s="132" t="s">
        <v>95</v>
      </c>
      <c r="J7" s="132" t="s">
        <v>96</v>
      </c>
      <c r="K7" s="132" t="s">
        <v>97</v>
      </c>
      <c r="L7" s="132" t="s">
        <v>98</v>
      </c>
      <c r="M7" s="132" t="s">
        <v>99</v>
      </c>
      <c r="N7" s="132" t="s">
        <v>100</v>
      </c>
      <c r="O7" s="132" t="s">
        <v>101</v>
      </c>
      <c r="P7" s="132" t="s">
        <v>102</v>
      </c>
      <c r="Q7" s="132" t="s">
        <v>103</v>
      </c>
      <c r="R7" s="132" t="s">
        <v>104</v>
      </c>
      <c r="S7" s="132" t="s">
        <v>241</v>
      </c>
      <c r="T7" s="132" t="s">
        <v>307</v>
      </c>
      <c r="U7" s="132" t="s">
        <v>344</v>
      </c>
      <c r="V7" s="132" t="s">
        <v>347</v>
      </c>
      <c r="W7" s="132" t="s">
        <v>348</v>
      </c>
      <c r="X7" s="657"/>
    </row>
    <row r="8" spans="2:27" ht="15" customHeight="1" x14ac:dyDescent="0.15">
      <c r="B8" s="112" t="s">
        <v>229</v>
      </c>
      <c r="C8" s="113" t="s">
        <v>230</v>
      </c>
      <c r="D8" s="114">
        <v>47929</v>
      </c>
      <c r="E8" s="115">
        <v>47929</v>
      </c>
      <c r="F8" s="115">
        <v>47929</v>
      </c>
      <c r="G8" s="115">
        <v>47929</v>
      </c>
      <c r="H8" s="115">
        <v>47929</v>
      </c>
      <c r="I8" s="115">
        <v>47929</v>
      </c>
      <c r="J8" s="115">
        <v>47929</v>
      </c>
      <c r="K8" s="115">
        <v>47929</v>
      </c>
      <c r="L8" s="115">
        <v>47929</v>
      </c>
      <c r="M8" s="115">
        <v>47929</v>
      </c>
      <c r="N8" s="115">
        <v>47929</v>
      </c>
      <c r="O8" s="115">
        <v>47929</v>
      </c>
      <c r="P8" s="115">
        <v>47929</v>
      </c>
      <c r="Q8" s="115">
        <v>47929</v>
      </c>
      <c r="R8" s="115">
        <v>47929</v>
      </c>
      <c r="S8" s="115">
        <v>47929</v>
      </c>
      <c r="T8" s="115">
        <v>47929</v>
      </c>
      <c r="U8" s="115">
        <v>47929</v>
      </c>
      <c r="V8" s="115">
        <v>47929</v>
      </c>
      <c r="W8" s="115">
        <v>47929</v>
      </c>
      <c r="X8" s="116">
        <f>SUM(D8:W8)</f>
        <v>958580</v>
      </c>
    </row>
    <row r="9" spans="2:27" ht="15" customHeight="1" x14ac:dyDescent="0.15">
      <c r="B9" s="697"/>
      <c r="C9" s="256" t="s">
        <v>208</v>
      </c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8"/>
    </row>
    <row r="10" spans="2:27" ht="15" customHeight="1" x14ac:dyDescent="0.15">
      <c r="B10" s="697"/>
      <c r="C10" s="106" t="s">
        <v>231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50"/>
    </row>
    <row r="11" spans="2:27" ht="15" customHeight="1" x14ac:dyDescent="0.15">
      <c r="B11" s="698"/>
      <c r="C11" s="97" t="s">
        <v>209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</row>
    <row r="12" spans="2:27" ht="15" customHeight="1" x14ac:dyDescent="0.15">
      <c r="B12" s="696"/>
      <c r="C12" s="256" t="s">
        <v>208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4"/>
    </row>
    <row r="13" spans="2:27" ht="15" customHeight="1" x14ac:dyDescent="0.15">
      <c r="B13" s="697"/>
      <c r="C13" s="106" t="s">
        <v>231</v>
      </c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50"/>
    </row>
    <row r="14" spans="2:27" ht="15" customHeight="1" x14ac:dyDescent="0.15">
      <c r="B14" s="698"/>
      <c r="C14" s="97" t="s">
        <v>209</v>
      </c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2"/>
    </row>
    <row r="15" spans="2:27" ht="15" customHeight="1" x14ac:dyDescent="0.15">
      <c r="B15" s="696"/>
      <c r="C15" s="256" t="s">
        <v>208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4"/>
    </row>
    <row r="16" spans="2:27" ht="15" customHeight="1" x14ac:dyDescent="0.15">
      <c r="B16" s="697"/>
      <c r="C16" s="106" t="s">
        <v>231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50"/>
    </row>
    <row r="17" spans="2:24" ht="15" customHeight="1" x14ac:dyDescent="0.15">
      <c r="B17" s="698"/>
      <c r="C17" s="97" t="s">
        <v>209</v>
      </c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2"/>
    </row>
    <row r="18" spans="2:24" ht="15" customHeight="1" x14ac:dyDescent="0.15">
      <c r="B18" s="696"/>
      <c r="C18" s="256" t="s">
        <v>208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4"/>
    </row>
    <row r="19" spans="2:24" ht="15" customHeight="1" x14ac:dyDescent="0.15">
      <c r="B19" s="697"/>
      <c r="C19" s="106" t="s">
        <v>231</v>
      </c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50"/>
    </row>
    <row r="20" spans="2:24" ht="15" customHeight="1" x14ac:dyDescent="0.15">
      <c r="B20" s="698"/>
      <c r="C20" s="97" t="s">
        <v>209</v>
      </c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2"/>
    </row>
    <row r="21" spans="2:24" ht="15" customHeight="1" x14ac:dyDescent="0.15">
      <c r="B21" s="696"/>
      <c r="C21" s="256" t="s">
        <v>208</v>
      </c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4"/>
    </row>
    <row r="22" spans="2:24" ht="15" customHeight="1" x14ac:dyDescent="0.15">
      <c r="B22" s="697"/>
      <c r="C22" s="106" t="s">
        <v>231</v>
      </c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50"/>
    </row>
    <row r="23" spans="2:24" ht="15" customHeight="1" x14ac:dyDescent="0.15">
      <c r="B23" s="698"/>
      <c r="C23" s="97" t="s">
        <v>209</v>
      </c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2"/>
    </row>
    <row r="24" spans="2:24" ht="15" customHeight="1" x14ac:dyDescent="0.15">
      <c r="B24" s="696"/>
      <c r="C24" s="256" t="s">
        <v>208</v>
      </c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4"/>
    </row>
    <row r="25" spans="2:24" ht="15" customHeight="1" x14ac:dyDescent="0.15">
      <c r="B25" s="697"/>
      <c r="C25" s="106" t="s">
        <v>231</v>
      </c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50"/>
    </row>
    <row r="26" spans="2:24" ht="15" customHeight="1" x14ac:dyDescent="0.15">
      <c r="B26" s="698"/>
      <c r="C26" s="97" t="s">
        <v>209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2"/>
    </row>
    <row r="27" spans="2:24" ht="15" customHeight="1" x14ac:dyDescent="0.15">
      <c r="B27" s="696"/>
      <c r="C27" s="256" t="s">
        <v>208</v>
      </c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4"/>
    </row>
    <row r="28" spans="2:24" ht="15" customHeight="1" x14ac:dyDescent="0.15">
      <c r="B28" s="697"/>
      <c r="C28" s="106" t="s">
        <v>231</v>
      </c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50"/>
    </row>
    <row r="29" spans="2:24" ht="15" customHeight="1" x14ac:dyDescent="0.15">
      <c r="B29" s="698"/>
      <c r="C29" s="97" t="s">
        <v>209</v>
      </c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2"/>
    </row>
    <row r="30" spans="2:24" ht="15" customHeight="1" x14ac:dyDescent="0.15">
      <c r="B30" s="696"/>
      <c r="C30" s="256" t="s">
        <v>208</v>
      </c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4"/>
    </row>
    <row r="31" spans="2:24" ht="15" customHeight="1" x14ac:dyDescent="0.15">
      <c r="B31" s="697"/>
      <c r="C31" s="106" t="s">
        <v>231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50"/>
    </row>
    <row r="32" spans="2:24" ht="15" customHeight="1" x14ac:dyDescent="0.15">
      <c r="B32" s="698"/>
      <c r="C32" s="97" t="s">
        <v>209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2"/>
    </row>
    <row r="33" spans="2:24" ht="15" customHeight="1" x14ac:dyDescent="0.15">
      <c r="B33" s="696"/>
      <c r="C33" s="256" t="s">
        <v>208</v>
      </c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4"/>
    </row>
    <row r="34" spans="2:24" ht="15" customHeight="1" x14ac:dyDescent="0.15">
      <c r="B34" s="697"/>
      <c r="C34" s="106" t="s">
        <v>231</v>
      </c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50"/>
    </row>
    <row r="35" spans="2:24" ht="15" customHeight="1" x14ac:dyDescent="0.15">
      <c r="B35" s="698"/>
      <c r="C35" s="97" t="s">
        <v>209</v>
      </c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2"/>
    </row>
    <row r="36" spans="2:24" ht="15" customHeight="1" x14ac:dyDescent="0.15">
      <c r="B36" s="696"/>
      <c r="C36" s="256" t="s">
        <v>208</v>
      </c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4"/>
    </row>
    <row r="37" spans="2:24" ht="15" customHeight="1" x14ac:dyDescent="0.15">
      <c r="B37" s="697"/>
      <c r="C37" s="106" t="s">
        <v>231</v>
      </c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50"/>
    </row>
    <row r="38" spans="2:24" ht="15" customHeight="1" x14ac:dyDescent="0.15">
      <c r="B38" s="698"/>
      <c r="C38" s="97" t="s">
        <v>209</v>
      </c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2"/>
    </row>
    <row r="39" spans="2:24" ht="15" customHeight="1" x14ac:dyDescent="0.15">
      <c r="B39" s="696"/>
      <c r="C39" s="256" t="s">
        <v>208</v>
      </c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4"/>
    </row>
    <row r="40" spans="2:24" ht="15" customHeight="1" x14ac:dyDescent="0.15">
      <c r="B40" s="697"/>
      <c r="C40" s="106" t="s">
        <v>231</v>
      </c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50"/>
    </row>
    <row r="41" spans="2:24" ht="15" customHeight="1" x14ac:dyDescent="0.15">
      <c r="B41" s="698"/>
      <c r="C41" s="97" t="s">
        <v>209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2"/>
    </row>
    <row r="42" spans="2:24" ht="15" customHeight="1" x14ac:dyDescent="0.15">
      <c r="B42" s="696"/>
      <c r="C42" s="256" t="s">
        <v>208</v>
      </c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4"/>
    </row>
    <row r="43" spans="2:24" ht="15" customHeight="1" x14ac:dyDescent="0.15">
      <c r="B43" s="697"/>
      <c r="C43" s="106" t="s">
        <v>231</v>
      </c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50"/>
    </row>
    <row r="44" spans="2:24" ht="15" customHeight="1" x14ac:dyDescent="0.15">
      <c r="B44" s="698"/>
      <c r="C44" s="97" t="s">
        <v>209</v>
      </c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2"/>
    </row>
    <row r="45" spans="2:24" ht="15" customHeight="1" x14ac:dyDescent="0.15">
      <c r="B45" s="696"/>
      <c r="C45" s="256" t="s">
        <v>208</v>
      </c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4"/>
    </row>
    <row r="46" spans="2:24" ht="15" customHeight="1" x14ac:dyDescent="0.15">
      <c r="B46" s="697"/>
      <c r="C46" s="106" t="s">
        <v>231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50"/>
    </row>
    <row r="47" spans="2:24" ht="15" customHeight="1" x14ac:dyDescent="0.15">
      <c r="B47" s="698"/>
      <c r="C47" s="97" t="s">
        <v>209</v>
      </c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</row>
    <row r="48" spans="2:24" ht="15" customHeight="1" x14ac:dyDescent="0.15">
      <c r="B48" s="696"/>
      <c r="C48" s="256" t="s">
        <v>208</v>
      </c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4"/>
    </row>
    <row r="49" spans="2:24" ht="15" customHeight="1" x14ac:dyDescent="0.15">
      <c r="B49" s="697"/>
      <c r="C49" s="106" t="s">
        <v>231</v>
      </c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50"/>
    </row>
    <row r="50" spans="2:24" ht="15" customHeight="1" x14ac:dyDescent="0.15">
      <c r="B50" s="698"/>
      <c r="C50" s="97" t="s">
        <v>209</v>
      </c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2"/>
    </row>
    <row r="51" spans="2:24" ht="15" customHeight="1" x14ac:dyDescent="0.15">
      <c r="B51" s="696"/>
      <c r="C51" s="256" t="s">
        <v>208</v>
      </c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4"/>
    </row>
    <row r="52" spans="2:24" ht="15" customHeight="1" x14ac:dyDescent="0.15">
      <c r="B52" s="697"/>
      <c r="C52" s="106" t="s">
        <v>231</v>
      </c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50"/>
    </row>
    <row r="53" spans="2:24" ht="15" customHeight="1" x14ac:dyDescent="0.15">
      <c r="B53" s="698"/>
      <c r="C53" s="97" t="s">
        <v>209</v>
      </c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2"/>
    </row>
    <row r="54" spans="2:24" ht="15" customHeight="1" x14ac:dyDescent="0.15">
      <c r="B54" s="699" t="s">
        <v>210</v>
      </c>
      <c r="C54" s="700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2"/>
    </row>
    <row r="55" spans="2:24" s="93" customFormat="1" ht="7.5" customHeight="1" x14ac:dyDescent="0.15"/>
    <row r="56" spans="2:24" s="135" customFormat="1" ht="12" x14ac:dyDescent="0.15">
      <c r="B56" s="135" t="s">
        <v>270</v>
      </c>
    </row>
    <row r="57" spans="2:24" s="135" customFormat="1" ht="12" x14ac:dyDescent="0.15">
      <c r="B57" s="135" t="s">
        <v>276</v>
      </c>
    </row>
    <row r="58" spans="2:24" s="135" customFormat="1" ht="12" x14ac:dyDescent="0.15">
      <c r="B58" s="135" t="s">
        <v>283</v>
      </c>
    </row>
    <row r="59" spans="2:24" s="135" customFormat="1" ht="12" x14ac:dyDescent="0.15">
      <c r="B59" s="135" t="s">
        <v>360</v>
      </c>
    </row>
    <row r="60" spans="2:24" s="135" customFormat="1" ht="12" x14ac:dyDescent="0.15">
      <c r="B60" s="135" t="s">
        <v>361</v>
      </c>
    </row>
    <row r="61" spans="2:24" s="135" customFormat="1" ht="12" x14ac:dyDescent="0.15">
      <c r="B61" s="135" t="s">
        <v>362</v>
      </c>
    </row>
    <row r="62" spans="2:24" s="135" customFormat="1" ht="12" x14ac:dyDescent="0.15">
      <c r="B62" s="135" t="s">
        <v>678</v>
      </c>
    </row>
    <row r="63" spans="2:24" s="136" customFormat="1" ht="12" x14ac:dyDescent="0.15"/>
    <row r="64" spans="2:24" s="136" customFormat="1" ht="12" x14ac:dyDescent="0.15"/>
    <row r="65" s="134" customFormat="1" ht="30" customHeight="1" x14ac:dyDescent="0.15"/>
  </sheetData>
  <sheetProtection insertRows="0"/>
  <protectedRanges>
    <protectedRange sqref="B61:B64 C60:IW64" name="範囲3"/>
    <protectedRange sqref="B9:W53" name="範囲1"/>
  </protectedRanges>
  <mergeCells count="21">
    <mergeCell ref="B48:B50"/>
    <mergeCell ref="B51:B53"/>
    <mergeCell ref="B54:C54"/>
    <mergeCell ref="B5:C7"/>
    <mergeCell ref="X5:X7"/>
    <mergeCell ref="B30:B32"/>
    <mergeCell ref="B33:B35"/>
    <mergeCell ref="B36:B38"/>
    <mergeCell ref="B39:B41"/>
    <mergeCell ref="B42:B44"/>
    <mergeCell ref="B45:B47"/>
    <mergeCell ref="B12:B14"/>
    <mergeCell ref="B15:B17"/>
    <mergeCell ref="B18:B20"/>
    <mergeCell ref="B21:B23"/>
    <mergeCell ref="B24:B26"/>
    <mergeCell ref="B27:B29"/>
    <mergeCell ref="B3:X3"/>
    <mergeCell ref="V4:X4"/>
    <mergeCell ref="D5:W5"/>
    <mergeCell ref="B9:B11"/>
  </mergeCells>
  <phoneticPr fontId="4"/>
  <printOptions horizontalCentered="1"/>
  <pageMargins left="0.51181102362204722" right="0.59055118110236227" top="0.98425196850393704" bottom="0.98425196850393704" header="0.51181102362204722" footer="0.5118110236220472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64"/>
  <sheetViews>
    <sheetView showGridLines="0" topLeftCell="A46" zoomScale="85" zoomScaleNormal="85" zoomScaleSheetLayoutView="70" workbookViewId="0">
      <selection activeCell="B63" sqref="B63"/>
    </sheetView>
  </sheetViews>
  <sheetFormatPr defaultRowHeight="30" customHeight="1" x14ac:dyDescent="0.15"/>
  <cols>
    <col min="1" max="1" width="3.28515625" style="95" customWidth="1"/>
    <col min="2" max="2" width="18.85546875" style="98" customWidth="1"/>
    <col min="3" max="3" width="8" style="98" customWidth="1"/>
    <col min="4" max="6" width="11" style="118" customWidth="1"/>
    <col min="7" max="23" width="11" style="95" customWidth="1"/>
    <col min="24" max="24" width="11.42578125" style="95" customWidth="1"/>
    <col min="25" max="25" width="11" style="95" customWidth="1"/>
    <col min="26" max="26" width="14.42578125" style="95" customWidth="1"/>
    <col min="27" max="257" width="9.140625" style="95"/>
    <col min="258" max="258" width="18.85546875" style="95" customWidth="1"/>
    <col min="259" max="259" width="8" style="95" customWidth="1"/>
    <col min="260" max="279" width="11" style="95" customWidth="1"/>
    <col min="280" max="280" width="11.42578125" style="95" customWidth="1"/>
    <col min="281" max="281" width="11" style="95" customWidth="1"/>
    <col min="282" max="282" width="14.42578125" style="95" customWidth="1"/>
    <col min="283" max="513" width="9.140625" style="95"/>
    <col min="514" max="514" width="18.85546875" style="95" customWidth="1"/>
    <col min="515" max="515" width="8" style="95" customWidth="1"/>
    <col min="516" max="535" width="11" style="95" customWidth="1"/>
    <col min="536" max="536" width="11.42578125" style="95" customWidth="1"/>
    <col min="537" max="537" width="11" style="95" customWidth="1"/>
    <col min="538" max="538" width="14.42578125" style="95" customWidth="1"/>
    <col min="539" max="769" width="9.140625" style="95"/>
    <col min="770" max="770" width="18.85546875" style="95" customWidth="1"/>
    <col min="771" max="771" width="8" style="95" customWidth="1"/>
    <col min="772" max="791" width="11" style="95" customWidth="1"/>
    <col min="792" max="792" width="11.42578125" style="95" customWidth="1"/>
    <col min="793" max="793" width="11" style="95" customWidth="1"/>
    <col min="794" max="794" width="14.42578125" style="95" customWidth="1"/>
    <col min="795" max="1025" width="9.140625" style="95"/>
    <col min="1026" max="1026" width="18.85546875" style="95" customWidth="1"/>
    <col min="1027" max="1027" width="8" style="95" customWidth="1"/>
    <col min="1028" max="1047" width="11" style="95" customWidth="1"/>
    <col min="1048" max="1048" width="11.42578125" style="95" customWidth="1"/>
    <col min="1049" max="1049" width="11" style="95" customWidth="1"/>
    <col min="1050" max="1050" width="14.42578125" style="95" customWidth="1"/>
    <col min="1051" max="1281" width="9.140625" style="95"/>
    <col min="1282" max="1282" width="18.85546875" style="95" customWidth="1"/>
    <col min="1283" max="1283" width="8" style="95" customWidth="1"/>
    <col min="1284" max="1303" width="11" style="95" customWidth="1"/>
    <col min="1304" max="1304" width="11.42578125" style="95" customWidth="1"/>
    <col min="1305" max="1305" width="11" style="95" customWidth="1"/>
    <col min="1306" max="1306" width="14.42578125" style="95" customWidth="1"/>
    <col min="1307" max="1537" width="9.140625" style="95"/>
    <col min="1538" max="1538" width="18.85546875" style="95" customWidth="1"/>
    <col min="1539" max="1539" width="8" style="95" customWidth="1"/>
    <col min="1540" max="1559" width="11" style="95" customWidth="1"/>
    <col min="1560" max="1560" width="11.42578125" style="95" customWidth="1"/>
    <col min="1561" max="1561" width="11" style="95" customWidth="1"/>
    <col min="1562" max="1562" width="14.42578125" style="95" customWidth="1"/>
    <col min="1563" max="1793" width="9.140625" style="95"/>
    <col min="1794" max="1794" width="18.85546875" style="95" customWidth="1"/>
    <col min="1795" max="1795" width="8" style="95" customWidth="1"/>
    <col min="1796" max="1815" width="11" style="95" customWidth="1"/>
    <col min="1816" max="1816" width="11.42578125" style="95" customWidth="1"/>
    <col min="1817" max="1817" width="11" style="95" customWidth="1"/>
    <col min="1818" max="1818" width="14.42578125" style="95" customWidth="1"/>
    <col min="1819" max="2049" width="9.140625" style="95"/>
    <col min="2050" max="2050" width="18.85546875" style="95" customWidth="1"/>
    <col min="2051" max="2051" width="8" style="95" customWidth="1"/>
    <col min="2052" max="2071" width="11" style="95" customWidth="1"/>
    <col min="2072" max="2072" width="11.42578125" style="95" customWidth="1"/>
    <col min="2073" max="2073" width="11" style="95" customWidth="1"/>
    <col min="2074" max="2074" width="14.42578125" style="95" customWidth="1"/>
    <col min="2075" max="2305" width="9.140625" style="95"/>
    <col min="2306" max="2306" width="18.85546875" style="95" customWidth="1"/>
    <col min="2307" max="2307" width="8" style="95" customWidth="1"/>
    <col min="2308" max="2327" width="11" style="95" customWidth="1"/>
    <col min="2328" max="2328" width="11.42578125" style="95" customWidth="1"/>
    <col min="2329" max="2329" width="11" style="95" customWidth="1"/>
    <col min="2330" max="2330" width="14.42578125" style="95" customWidth="1"/>
    <col min="2331" max="2561" width="9.140625" style="95"/>
    <col min="2562" max="2562" width="18.85546875" style="95" customWidth="1"/>
    <col min="2563" max="2563" width="8" style="95" customWidth="1"/>
    <col min="2564" max="2583" width="11" style="95" customWidth="1"/>
    <col min="2584" max="2584" width="11.42578125" style="95" customWidth="1"/>
    <col min="2585" max="2585" width="11" style="95" customWidth="1"/>
    <col min="2586" max="2586" width="14.42578125" style="95" customWidth="1"/>
    <col min="2587" max="2817" width="9.140625" style="95"/>
    <col min="2818" max="2818" width="18.85546875" style="95" customWidth="1"/>
    <col min="2819" max="2819" width="8" style="95" customWidth="1"/>
    <col min="2820" max="2839" width="11" style="95" customWidth="1"/>
    <col min="2840" max="2840" width="11.42578125" style="95" customWidth="1"/>
    <col min="2841" max="2841" width="11" style="95" customWidth="1"/>
    <col min="2842" max="2842" width="14.42578125" style="95" customWidth="1"/>
    <col min="2843" max="3073" width="9.140625" style="95"/>
    <col min="3074" max="3074" width="18.85546875" style="95" customWidth="1"/>
    <col min="3075" max="3075" width="8" style="95" customWidth="1"/>
    <col min="3076" max="3095" width="11" style="95" customWidth="1"/>
    <col min="3096" max="3096" width="11.42578125" style="95" customWidth="1"/>
    <col min="3097" max="3097" width="11" style="95" customWidth="1"/>
    <col min="3098" max="3098" width="14.42578125" style="95" customWidth="1"/>
    <col min="3099" max="3329" width="9.140625" style="95"/>
    <col min="3330" max="3330" width="18.85546875" style="95" customWidth="1"/>
    <col min="3331" max="3331" width="8" style="95" customWidth="1"/>
    <col min="3332" max="3351" width="11" style="95" customWidth="1"/>
    <col min="3352" max="3352" width="11.42578125" style="95" customWidth="1"/>
    <col min="3353" max="3353" width="11" style="95" customWidth="1"/>
    <col min="3354" max="3354" width="14.42578125" style="95" customWidth="1"/>
    <col min="3355" max="3585" width="9.140625" style="95"/>
    <col min="3586" max="3586" width="18.85546875" style="95" customWidth="1"/>
    <col min="3587" max="3587" width="8" style="95" customWidth="1"/>
    <col min="3588" max="3607" width="11" style="95" customWidth="1"/>
    <col min="3608" max="3608" width="11.42578125" style="95" customWidth="1"/>
    <col min="3609" max="3609" width="11" style="95" customWidth="1"/>
    <col min="3610" max="3610" width="14.42578125" style="95" customWidth="1"/>
    <col min="3611" max="3841" width="9.140625" style="95"/>
    <col min="3842" max="3842" width="18.85546875" style="95" customWidth="1"/>
    <col min="3843" max="3843" width="8" style="95" customWidth="1"/>
    <col min="3844" max="3863" width="11" style="95" customWidth="1"/>
    <col min="3864" max="3864" width="11.42578125" style="95" customWidth="1"/>
    <col min="3865" max="3865" width="11" style="95" customWidth="1"/>
    <col min="3866" max="3866" width="14.42578125" style="95" customWidth="1"/>
    <col min="3867" max="4097" width="9.140625" style="95"/>
    <col min="4098" max="4098" width="18.85546875" style="95" customWidth="1"/>
    <col min="4099" max="4099" width="8" style="95" customWidth="1"/>
    <col min="4100" max="4119" width="11" style="95" customWidth="1"/>
    <col min="4120" max="4120" width="11.42578125" style="95" customWidth="1"/>
    <col min="4121" max="4121" width="11" style="95" customWidth="1"/>
    <col min="4122" max="4122" width="14.42578125" style="95" customWidth="1"/>
    <col min="4123" max="4353" width="9.140625" style="95"/>
    <col min="4354" max="4354" width="18.85546875" style="95" customWidth="1"/>
    <col min="4355" max="4355" width="8" style="95" customWidth="1"/>
    <col min="4356" max="4375" width="11" style="95" customWidth="1"/>
    <col min="4376" max="4376" width="11.42578125" style="95" customWidth="1"/>
    <col min="4377" max="4377" width="11" style="95" customWidth="1"/>
    <col min="4378" max="4378" width="14.42578125" style="95" customWidth="1"/>
    <col min="4379" max="4609" width="9.140625" style="95"/>
    <col min="4610" max="4610" width="18.85546875" style="95" customWidth="1"/>
    <col min="4611" max="4611" width="8" style="95" customWidth="1"/>
    <col min="4612" max="4631" width="11" style="95" customWidth="1"/>
    <col min="4632" max="4632" width="11.42578125" style="95" customWidth="1"/>
    <col min="4633" max="4633" width="11" style="95" customWidth="1"/>
    <col min="4634" max="4634" width="14.42578125" style="95" customWidth="1"/>
    <col min="4635" max="4865" width="9.140625" style="95"/>
    <col min="4866" max="4866" width="18.85546875" style="95" customWidth="1"/>
    <col min="4867" max="4867" width="8" style="95" customWidth="1"/>
    <col min="4868" max="4887" width="11" style="95" customWidth="1"/>
    <col min="4888" max="4888" width="11.42578125" style="95" customWidth="1"/>
    <col min="4889" max="4889" width="11" style="95" customWidth="1"/>
    <col min="4890" max="4890" width="14.42578125" style="95" customWidth="1"/>
    <col min="4891" max="5121" width="9.140625" style="95"/>
    <col min="5122" max="5122" width="18.85546875" style="95" customWidth="1"/>
    <col min="5123" max="5123" width="8" style="95" customWidth="1"/>
    <col min="5124" max="5143" width="11" style="95" customWidth="1"/>
    <col min="5144" max="5144" width="11.42578125" style="95" customWidth="1"/>
    <col min="5145" max="5145" width="11" style="95" customWidth="1"/>
    <col min="5146" max="5146" width="14.42578125" style="95" customWidth="1"/>
    <col min="5147" max="5377" width="9.140625" style="95"/>
    <col min="5378" max="5378" width="18.85546875" style="95" customWidth="1"/>
    <col min="5379" max="5379" width="8" style="95" customWidth="1"/>
    <col min="5380" max="5399" width="11" style="95" customWidth="1"/>
    <col min="5400" max="5400" width="11.42578125" style="95" customWidth="1"/>
    <col min="5401" max="5401" width="11" style="95" customWidth="1"/>
    <col min="5402" max="5402" width="14.42578125" style="95" customWidth="1"/>
    <col min="5403" max="5633" width="9.140625" style="95"/>
    <col min="5634" max="5634" width="18.85546875" style="95" customWidth="1"/>
    <col min="5635" max="5635" width="8" style="95" customWidth="1"/>
    <col min="5636" max="5655" width="11" style="95" customWidth="1"/>
    <col min="5656" max="5656" width="11.42578125" style="95" customWidth="1"/>
    <col min="5657" max="5657" width="11" style="95" customWidth="1"/>
    <col min="5658" max="5658" width="14.42578125" style="95" customWidth="1"/>
    <col min="5659" max="5889" width="9.140625" style="95"/>
    <col min="5890" max="5890" width="18.85546875" style="95" customWidth="1"/>
    <col min="5891" max="5891" width="8" style="95" customWidth="1"/>
    <col min="5892" max="5911" width="11" style="95" customWidth="1"/>
    <col min="5912" max="5912" width="11.42578125" style="95" customWidth="1"/>
    <col min="5913" max="5913" width="11" style="95" customWidth="1"/>
    <col min="5914" max="5914" width="14.42578125" style="95" customWidth="1"/>
    <col min="5915" max="6145" width="9.140625" style="95"/>
    <col min="6146" max="6146" width="18.85546875" style="95" customWidth="1"/>
    <col min="6147" max="6147" width="8" style="95" customWidth="1"/>
    <col min="6148" max="6167" width="11" style="95" customWidth="1"/>
    <col min="6168" max="6168" width="11.42578125" style="95" customWidth="1"/>
    <col min="6169" max="6169" width="11" style="95" customWidth="1"/>
    <col min="6170" max="6170" width="14.42578125" style="95" customWidth="1"/>
    <col min="6171" max="6401" width="9.140625" style="95"/>
    <col min="6402" max="6402" width="18.85546875" style="95" customWidth="1"/>
    <col min="6403" max="6403" width="8" style="95" customWidth="1"/>
    <col min="6404" max="6423" width="11" style="95" customWidth="1"/>
    <col min="6424" max="6424" width="11.42578125" style="95" customWidth="1"/>
    <col min="6425" max="6425" width="11" style="95" customWidth="1"/>
    <col min="6426" max="6426" width="14.42578125" style="95" customWidth="1"/>
    <col min="6427" max="6657" width="9.140625" style="95"/>
    <col min="6658" max="6658" width="18.85546875" style="95" customWidth="1"/>
    <col min="6659" max="6659" width="8" style="95" customWidth="1"/>
    <col min="6660" max="6679" width="11" style="95" customWidth="1"/>
    <col min="6680" max="6680" width="11.42578125" style="95" customWidth="1"/>
    <col min="6681" max="6681" width="11" style="95" customWidth="1"/>
    <col min="6682" max="6682" width="14.42578125" style="95" customWidth="1"/>
    <col min="6683" max="6913" width="9.140625" style="95"/>
    <col min="6914" max="6914" width="18.85546875" style="95" customWidth="1"/>
    <col min="6915" max="6915" width="8" style="95" customWidth="1"/>
    <col min="6916" max="6935" width="11" style="95" customWidth="1"/>
    <col min="6936" max="6936" width="11.42578125" style="95" customWidth="1"/>
    <col min="6937" max="6937" width="11" style="95" customWidth="1"/>
    <col min="6938" max="6938" width="14.42578125" style="95" customWidth="1"/>
    <col min="6939" max="7169" width="9.140625" style="95"/>
    <col min="7170" max="7170" width="18.85546875" style="95" customWidth="1"/>
    <col min="7171" max="7171" width="8" style="95" customWidth="1"/>
    <col min="7172" max="7191" width="11" style="95" customWidth="1"/>
    <col min="7192" max="7192" width="11.42578125" style="95" customWidth="1"/>
    <col min="7193" max="7193" width="11" style="95" customWidth="1"/>
    <col min="7194" max="7194" width="14.42578125" style="95" customWidth="1"/>
    <col min="7195" max="7425" width="9.140625" style="95"/>
    <col min="7426" max="7426" width="18.85546875" style="95" customWidth="1"/>
    <col min="7427" max="7427" width="8" style="95" customWidth="1"/>
    <col min="7428" max="7447" width="11" style="95" customWidth="1"/>
    <col min="7448" max="7448" width="11.42578125" style="95" customWidth="1"/>
    <col min="7449" max="7449" width="11" style="95" customWidth="1"/>
    <col min="7450" max="7450" width="14.42578125" style="95" customWidth="1"/>
    <col min="7451" max="7681" width="9.140625" style="95"/>
    <col min="7682" max="7682" width="18.85546875" style="95" customWidth="1"/>
    <col min="7683" max="7683" width="8" style="95" customWidth="1"/>
    <col min="7684" max="7703" width="11" style="95" customWidth="1"/>
    <col min="7704" max="7704" width="11.42578125" style="95" customWidth="1"/>
    <col min="7705" max="7705" width="11" style="95" customWidth="1"/>
    <col min="7706" max="7706" width="14.42578125" style="95" customWidth="1"/>
    <col min="7707" max="7937" width="9.140625" style="95"/>
    <col min="7938" max="7938" width="18.85546875" style="95" customWidth="1"/>
    <col min="7939" max="7939" width="8" style="95" customWidth="1"/>
    <col min="7940" max="7959" width="11" style="95" customWidth="1"/>
    <col min="7960" max="7960" width="11.42578125" style="95" customWidth="1"/>
    <col min="7961" max="7961" width="11" style="95" customWidth="1"/>
    <col min="7962" max="7962" width="14.42578125" style="95" customWidth="1"/>
    <col min="7963" max="8193" width="9.140625" style="95"/>
    <col min="8194" max="8194" width="18.85546875" style="95" customWidth="1"/>
    <col min="8195" max="8195" width="8" style="95" customWidth="1"/>
    <col min="8196" max="8215" width="11" style="95" customWidth="1"/>
    <col min="8216" max="8216" width="11.42578125" style="95" customWidth="1"/>
    <col min="8217" max="8217" width="11" style="95" customWidth="1"/>
    <col min="8218" max="8218" width="14.42578125" style="95" customWidth="1"/>
    <col min="8219" max="8449" width="9.140625" style="95"/>
    <col min="8450" max="8450" width="18.85546875" style="95" customWidth="1"/>
    <col min="8451" max="8451" width="8" style="95" customWidth="1"/>
    <col min="8452" max="8471" width="11" style="95" customWidth="1"/>
    <col min="8472" max="8472" width="11.42578125" style="95" customWidth="1"/>
    <col min="8473" max="8473" width="11" style="95" customWidth="1"/>
    <col min="8474" max="8474" width="14.42578125" style="95" customWidth="1"/>
    <col min="8475" max="8705" width="9.140625" style="95"/>
    <col min="8706" max="8706" width="18.85546875" style="95" customWidth="1"/>
    <col min="8707" max="8707" width="8" style="95" customWidth="1"/>
    <col min="8708" max="8727" width="11" style="95" customWidth="1"/>
    <col min="8728" max="8728" width="11.42578125" style="95" customWidth="1"/>
    <col min="8729" max="8729" width="11" style="95" customWidth="1"/>
    <col min="8730" max="8730" width="14.42578125" style="95" customWidth="1"/>
    <col min="8731" max="8961" width="9.140625" style="95"/>
    <col min="8962" max="8962" width="18.85546875" style="95" customWidth="1"/>
    <col min="8963" max="8963" width="8" style="95" customWidth="1"/>
    <col min="8964" max="8983" width="11" style="95" customWidth="1"/>
    <col min="8984" max="8984" width="11.42578125" style="95" customWidth="1"/>
    <col min="8985" max="8985" width="11" style="95" customWidth="1"/>
    <col min="8986" max="8986" width="14.42578125" style="95" customWidth="1"/>
    <col min="8987" max="9217" width="9.140625" style="95"/>
    <col min="9218" max="9218" width="18.85546875" style="95" customWidth="1"/>
    <col min="9219" max="9219" width="8" style="95" customWidth="1"/>
    <col min="9220" max="9239" width="11" style="95" customWidth="1"/>
    <col min="9240" max="9240" width="11.42578125" style="95" customWidth="1"/>
    <col min="9241" max="9241" width="11" style="95" customWidth="1"/>
    <col min="9242" max="9242" width="14.42578125" style="95" customWidth="1"/>
    <col min="9243" max="9473" width="9.140625" style="95"/>
    <col min="9474" max="9474" width="18.85546875" style="95" customWidth="1"/>
    <col min="9475" max="9475" width="8" style="95" customWidth="1"/>
    <col min="9476" max="9495" width="11" style="95" customWidth="1"/>
    <col min="9496" max="9496" width="11.42578125" style="95" customWidth="1"/>
    <col min="9497" max="9497" width="11" style="95" customWidth="1"/>
    <col min="9498" max="9498" width="14.42578125" style="95" customWidth="1"/>
    <col min="9499" max="9729" width="9.140625" style="95"/>
    <col min="9730" max="9730" width="18.85546875" style="95" customWidth="1"/>
    <col min="9731" max="9731" width="8" style="95" customWidth="1"/>
    <col min="9732" max="9751" width="11" style="95" customWidth="1"/>
    <col min="9752" max="9752" width="11.42578125" style="95" customWidth="1"/>
    <col min="9753" max="9753" width="11" style="95" customWidth="1"/>
    <col min="9754" max="9754" width="14.42578125" style="95" customWidth="1"/>
    <col min="9755" max="9985" width="9.140625" style="95"/>
    <col min="9986" max="9986" width="18.85546875" style="95" customWidth="1"/>
    <col min="9987" max="9987" width="8" style="95" customWidth="1"/>
    <col min="9988" max="10007" width="11" style="95" customWidth="1"/>
    <col min="10008" max="10008" width="11.42578125" style="95" customWidth="1"/>
    <col min="10009" max="10009" width="11" style="95" customWidth="1"/>
    <col min="10010" max="10010" width="14.42578125" style="95" customWidth="1"/>
    <col min="10011" max="10241" width="9.140625" style="95"/>
    <col min="10242" max="10242" width="18.85546875" style="95" customWidth="1"/>
    <col min="10243" max="10243" width="8" style="95" customWidth="1"/>
    <col min="10244" max="10263" width="11" style="95" customWidth="1"/>
    <col min="10264" max="10264" width="11.42578125" style="95" customWidth="1"/>
    <col min="10265" max="10265" width="11" style="95" customWidth="1"/>
    <col min="10266" max="10266" width="14.42578125" style="95" customWidth="1"/>
    <col min="10267" max="10497" width="9.140625" style="95"/>
    <col min="10498" max="10498" width="18.85546875" style="95" customWidth="1"/>
    <col min="10499" max="10499" width="8" style="95" customWidth="1"/>
    <col min="10500" max="10519" width="11" style="95" customWidth="1"/>
    <col min="10520" max="10520" width="11.42578125" style="95" customWidth="1"/>
    <col min="10521" max="10521" width="11" style="95" customWidth="1"/>
    <col min="10522" max="10522" width="14.42578125" style="95" customWidth="1"/>
    <col min="10523" max="10753" width="9.140625" style="95"/>
    <col min="10754" max="10754" width="18.85546875" style="95" customWidth="1"/>
    <col min="10755" max="10755" width="8" style="95" customWidth="1"/>
    <col min="10756" max="10775" width="11" style="95" customWidth="1"/>
    <col min="10776" max="10776" width="11.42578125" style="95" customWidth="1"/>
    <col min="10777" max="10777" width="11" style="95" customWidth="1"/>
    <col min="10778" max="10778" width="14.42578125" style="95" customWidth="1"/>
    <col min="10779" max="11009" width="9.140625" style="95"/>
    <col min="11010" max="11010" width="18.85546875" style="95" customWidth="1"/>
    <col min="11011" max="11011" width="8" style="95" customWidth="1"/>
    <col min="11012" max="11031" width="11" style="95" customWidth="1"/>
    <col min="11032" max="11032" width="11.42578125" style="95" customWidth="1"/>
    <col min="11033" max="11033" width="11" style="95" customWidth="1"/>
    <col min="11034" max="11034" width="14.42578125" style="95" customWidth="1"/>
    <col min="11035" max="11265" width="9.140625" style="95"/>
    <col min="11266" max="11266" width="18.85546875" style="95" customWidth="1"/>
    <col min="11267" max="11267" width="8" style="95" customWidth="1"/>
    <col min="11268" max="11287" width="11" style="95" customWidth="1"/>
    <col min="11288" max="11288" width="11.42578125" style="95" customWidth="1"/>
    <col min="11289" max="11289" width="11" style="95" customWidth="1"/>
    <col min="11290" max="11290" width="14.42578125" style="95" customWidth="1"/>
    <col min="11291" max="11521" width="9.140625" style="95"/>
    <col min="11522" max="11522" width="18.85546875" style="95" customWidth="1"/>
    <col min="11523" max="11523" width="8" style="95" customWidth="1"/>
    <col min="11524" max="11543" width="11" style="95" customWidth="1"/>
    <col min="11544" max="11544" width="11.42578125" style="95" customWidth="1"/>
    <col min="11545" max="11545" width="11" style="95" customWidth="1"/>
    <col min="11546" max="11546" width="14.42578125" style="95" customWidth="1"/>
    <col min="11547" max="11777" width="9.140625" style="95"/>
    <col min="11778" max="11778" width="18.85546875" style="95" customWidth="1"/>
    <col min="11779" max="11779" width="8" style="95" customWidth="1"/>
    <col min="11780" max="11799" width="11" style="95" customWidth="1"/>
    <col min="11800" max="11800" width="11.42578125" style="95" customWidth="1"/>
    <col min="11801" max="11801" width="11" style="95" customWidth="1"/>
    <col min="11802" max="11802" width="14.42578125" style="95" customWidth="1"/>
    <col min="11803" max="12033" width="9.140625" style="95"/>
    <col min="12034" max="12034" width="18.85546875" style="95" customWidth="1"/>
    <col min="12035" max="12035" width="8" style="95" customWidth="1"/>
    <col min="12036" max="12055" width="11" style="95" customWidth="1"/>
    <col min="12056" max="12056" width="11.42578125" style="95" customWidth="1"/>
    <col min="12057" max="12057" width="11" style="95" customWidth="1"/>
    <col min="12058" max="12058" width="14.42578125" style="95" customWidth="1"/>
    <col min="12059" max="12289" width="9.140625" style="95"/>
    <col min="12290" max="12290" width="18.85546875" style="95" customWidth="1"/>
    <col min="12291" max="12291" width="8" style="95" customWidth="1"/>
    <col min="12292" max="12311" width="11" style="95" customWidth="1"/>
    <col min="12312" max="12312" width="11.42578125" style="95" customWidth="1"/>
    <col min="12313" max="12313" width="11" style="95" customWidth="1"/>
    <col min="12314" max="12314" width="14.42578125" style="95" customWidth="1"/>
    <col min="12315" max="12545" width="9.140625" style="95"/>
    <col min="12546" max="12546" width="18.85546875" style="95" customWidth="1"/>
    <col min="12547" max="12547" width="8" style="95" customWidth="1"/>
    <col min="12548" max="12567" width="11" style="95" customWidth="1"/>
    <col min="12568" max="12568" width="11.42578125" style="95" customWidth="1"/>
    <col min="12569" max="12569" width="11" style="95" customWidth="1"/>
    <col min="12570" max="12570" width="14.42578125" style="95" customWidth="1"/>
    <col min="12571" max="12801" width="9.140625" style="95"/>
    <col min="12802" max="12802" width="18.85546875" style="95" customWidth="1"/>
    <col min="12803" max="12803" width="8" style="95" customWidth="1"/>
    <col min="12804" max="12823" width="11" style="95" customWidth="1"/>
    <col min="12824" max="12824" width="11.42578125" style="95" customWidth="1"/>
    <col min="12825" max="12825" width="11" style="95" customWidth="1"/>
    <col min="12826" max="12826" width="14.42578125" style="95" customWidth="1"/>
    <col min="12827" max="13057" width="9.140625" style="95"/>
    <col min="13058" max="13058" width="18.85546875" style="95" customWidth="1"/>
    <col min="13059" max="13059" width="8" style="95" customWidth="1"/>
    <col min="13060" max="13079" width="11" style="95" customWidth="1"/>
    <col min="13080" max="13080" width="11.42578125" style="95" customWidth="1"/>
    <col min="13081" max="13081" width="11" style="95" customWidth="1"/>
    <col min="13082" max="13082" width="14.42578125" style="95" customWidth="1"/>
    <col min="13083" max="13313" width="9.140625" style="95"/>
    <col min="13314" max="13314" width="18.85546875" style="95" customWidth="1"/>
    <col min="13315" max="13315" width="8" style="95" customWidth="1"/>
    <col min="13316" max="13335" width="11" style="95" customWidth="1"/>
    <col min="13336" max="13336" width="11.42578125" style="95" customWidth="1"/>
    <col min="13337" max="13337" width="11" style="95" customWidth="1"/>
    <col min="13338" max="13338" width="14.42578125" style="95" customWidth="1"/>
    <col min="13339" max="13569" width="9.140625" style="95"/>
    <col min="13570" max="13570" width="18.85546875" style="95" customWidth="1"/>
    <col min="13571" max="13571" width="8" style="95" customWidth="1"/>
    <col min="13572" max="13591" width="11" style="95" customWidth="1"/>
    <col min="13592" max="13592" width="11.42578125" style="95" customWidth="1"/>
    <col min="13593" max="13593" width="11" style="95" customWidth="1"/>
    <col min="13594" max="13594" width="14.42578125" style="95" customWidth="1"/>
    <col min="13595" max="13825" width="9.140625" style="95"/>
    <col min="13826" max="13826" width="18.85546875" style="95" customWidth="1"/>
    <col min="13827" max="13827" width="8" style="95" customWidth="1"/>
    <col min="13828" max="13847" width="11" style="95" customWidth="1"/>
    <col min="13848" max="13848" width="11.42578125" style="95" customWidth="1"/>
    <col min="13849" max="13849" width="11" style="95" customWidth="1"/>
    <col min="13850" max="13850" width="14.42578125" style="95" customWidth="1"/>
    <col min="13851" max="14081" width="9.140625" style="95"/>
    <col min="14082" max="14082" width="18.85546875" style="95" customWidth="1"/>
    <col min="14083" max="14083" width="8" style="95" customWidth="1"/>
    <col min="14084" max="14103" width="11" style="95" customWidth="1"/>
    <col min="14104" max="14104" width="11.42578125" style="95" customWidth="1"/>
    <col min="14105" max="14105" width="11" style="95" customWidth="1"/>
    <col min="14106" max="14106" width="14.42578125" style="95" customWidth="1"/>
    <col min="14107" max="14337" width="9.140625" style="95"/>
    <col min="14338" max="14338" width="18.85546875" style="95" customWidth="1"/>
    <col min="14339" max="14339" width="8" style="95" customWidth="1"/>
    <col min="14340" max="14359" width="11" style="95" customWidth="1"/>
    <col min="14360" max="14360" width="11.42578125" style="95" customWidth="1"/>
    <col min="14361" max="14361" width="11" style="95" customWidth="1"/>
    <col min="14362" max="14362" width="14.42578125" style="95" customWidth="1"/>
    <col min="14363" max="14593" width="9.140625" style="95"/>
    <col min="14594" max="14594" width="18.85546875" style="95" customWidth="1"/>
    <col min="14595" max="14595" width="8" style="95" customWidth="1"/>
    <col min="14596" max="14615" width="11" style="95" customWidth="1"/>
    <col min="14616" max="14616" width="11.42578125" style="95" customWidth="1"/>
    <col min="14617" max="14617" width="11" style="95" customWidth="1"/>
    <col min="14618" max="14618" width="14.42578125" style="95" customWidth="1"/>
    <col min="14619" max="14849" width="9.140625" style="95"/>
    <col min="14850" max="14850" width="18.85546875" style="95" customWidth="1"/>
    <col min="14851" max="14851" width="8" style="95" customWidth="1"/>
    <col min="14852" max="14871" width="11" style="95" customWidth="1"/>
    <col min="14872" max="14872" width="11.42578125" style="95" customWidth="1"/>
    <col min="14873" max="14873" width="11" style="95" customWidth="1"/>
    <col min="14874" max="14874" width="14.42578125" style="95" customWidth="1"/>
    <col min="14875" max="15105" width="9.140625" style="95"/>
    <col min="15106" max="15106" width="18.85546875" style="95" customWidth="1"/>
    <col min="15107" max="15107" width="8" style="95" customWidth="1"/>
    <col min="15108" max="15127" width="11" style="95" customWidth="1"/>
    <col min="15128" max="15128" width="11.42578125" style="95" customWidth="1"/>
    <col min="15129" max="15129" width="11" style="95" customWidth="1"/>
    <col min="15130" max="15130" width="14.42578125" style="95" customWidth="1"/>
    <col min="15131" max="15361" width="9.140625" style="95"/>
    <col min="15362" max="15362" width="18.85546875" style="95" customWidth="1"/>
    <col min="15363" max="15363" width="8" style="95" customWidth="1"/>
    <col min="15364" max="15383" width="11" style="95" customWidth="1"/>
    <col min="15384" max="15384" width="11.42578125" style="95" customWidth="1"/>
    <col min="15385" max="15385" width="11" style="95" customWidth="1"/>
    <col min="15386" max="15386" width="14.42578125" style="95" customWidth="1"/>
    <col min="15387" max="15617" width="9.140625" style="95"/>
    <col min="15618" max="15618" width="18.85546875" style="95" customWidth="1"/>
    <col min="15619" max="15619" width="8" style="95" customWidth="1"/>
    <col min="15620" max="15639" width="11" style="95" customWidth="1"/>
    <col min="15640" max="15640" width="11.42578125" style="95" customWidth="1"/>
    <col min="15641" max="15641" width="11" style="95" customWidth="1"/>
    <col min="15642" max="15642" width="14.42578125" style="95" customWidth="1"/>
    <col min="15643" max="15873" width="9.140625" style="95"/>
    <col min="15874" max="15874" width="18.85546875" style="95" customWidth="1"/>
    <col min="15875" max="15875" width="8" style="95" customWidth="1"/>
    <col min="15876" max="15895" width="11" style="95" customWidth="1"/>
    <col min="15896" max="15896" width="11.42578125" style="95" customWidth="1"/>
    <col min="15897" max="15897" width="11" style="95" customWidth="1"/>
    <col min="15898" max="15898" width="14.42578125" style="95" customWidth="1"/>
    <col min="15899" max="16129" width="9.140625" style="95"/>
    <col min="16130" max="16130" width="18.85546875" style="95" customWidth="1"/>
    <col min="16131" max="16131" width="8" style="95" customWidth="1"/>
    <col min="16132" max="16151" width="11" style="95" customWidth="1"/>
    <col min="16152" max="16152" width="11.42578125" style="95" customWidth="1"/>
    <col min="16153" max="16153" width="11" style="95" customWidth="1"/>
    <col min="16154" max="16154" width="14.42578125" style="95" customWidth="1"/>
    <col min="16155" max="16384" width="9.140625" style="95"/>
  </cols>
  <sheetData>
    <row r="1" spans="2:27" s="108" customFormat="1" ht="18" customHeight="1" x14ac:dyDescent="0.15">
      <c r="C1" s="109"/>
      <c r="D1" s="109"/>
      <c r="E1" s="109"/>
      <c r="F1" s="109"/>
    </row>
    <row r="2" spans="2:27" s="108" customFormat="1" ht="18" customHeight="1" x14ac:dyDescent="0.15">
      <c r="C2" s="109"/>
      <c r="D2" s="109"/>
      <c r="E2" s="109"/>
      <c r="F2" s="109"/>
      <c r="X2" s="125" t="s">
        <v>298</v>
      </c>
      <c r="Y2" s="110"/>
      <c r="AA2" s="110"/>
    </row>
    <row r="3" spans="2:27" s="103" customFormat="1" ht="21" customHeight="1" x14ac:dyDescent="0.15">
      <c r="B3" s="651" t="s">
        <v>375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</row>
    <row r="4" spans="2:27" s="103" customFormat="1" ht="17.25" customHeight="1" x14ac:dyDescent="0.15">
      <c r="B4" s="96"/>
      <c r="C4" s="105"/>
      <c r="D4" s="111"/>
      <c r="E4" s="111"/>
      <c r="F4" s="111"/>
      <c r="V4" s="652" t="s">
        <v>205</v>
      </c>
      <c r="W4" s="652"/>
      <c r="X4" s="652"/>
    </row>
    <row r="5" spans="2:27" ht="15.95" customHeight="1" x14ac:dyDescent="0.15">
      <c r="B5" s="701" t="s">
        <v>206</v>
      </c>
      <c r="C5" s="702"/>
      <c r="D5" s="654" t="s">
        <v>228</v>
      </c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5" t="s">
        <v>200</v>
      </c>
    </row>
    <row r="6" spans="2:27" ht="15" customHeight="1" x14ac:dyDescent="0.15">
      <c r="B6" s="703"/>
      <c r="C6" s="704"/>
      <c r="D6" s="141" t="s">
        <v>53</v>
      </c>
      <c r="E6" s="129" t="s">
        <v>54</v>
      </c>
      <c r="F6" s="129" t="s">
        <v>55</v>
      </c>
      <c r="G6" s="129" t="s">
        <v>56</v>
      </c>
      <c r="H6" s="129" t="s">
        <v>57</v>
      </c>
      <c r="I6" s="129" t="s">
        <v>58</v>
      </c>
      <c r="J6" s="129" t="s">
        <v>59</v>
      </c>
      <c r="K6" s="129" t="s">
        <v>60</v>
      </c>
      <c r="L6" s="129" t="s">
        <v>61</v>
      </c>
      <c r="M6" s="129" t="s">
        <v>62</v>
      </c>
      <c r="N6" s="129" t="s">
        <v>63</v>
      </c>
      <c r="O6" s="129" t="s">
        <v>64</v>
      </c>
      <c r="P6" s="129" t="s">
        <v>65</v>
      </c>
      <c r="Q6" s="129" t="s">
        <v>66</v>
      </c>
      <c r="R6" s="129" t="s">
        <v>67</v>
      </c>
      <c r="S6" s="129" t="s">
        <v>240</v>
      </c>
      <c r="T6" s="129" t="s">
        <v>306</v>
      </c>
      <c r="U6" s="129" t="s">
        <v>343</v>
      </c>
      <c r="V6" s="129" t="s">
        <v>345</v>
      </c>
      <c r="W6" s="129" t="s">
        <v>346</v>
      </c>
      <c r="X6" s="656"/>
    </row>
    <row r="7" spans="2:27" ht="15" customHeight="1" x14ac:dyDescent="0.15">
      <c r="B7" s="705"/>
      <c r="C7" s="706"/>
      <c r="D7" s="142" t="s">
        <v>90</v>
      </c>
      <c r="E7" s="132" t="s">
        <v>91</v>
      </c>
      <c r="F7" s="132" t="s">
        <v>92</v>
      </c>
      <c r="G7" s="132" t="s">
        <v>93</v>
      </c>
      <c r="H7" s="132" t="s">
        <v>94</v>
      </c>
      <c r="I7" s="132" t="s">
        <v>95</v>
      </c>
      <c r="J7" s="132" t="s">
        <v>96</v>
      </c>
      <c r="K7" s="132" t="s">
        <v>97</v>
      </c>
      <c r="L7" s="132" t="s">
        <v>98</v>
      </c>
      <c r="M7" s="132" t="s">
        <v>99</v>
      </c>
      <c r="N7" s="132" t="s">
        <v>100</v>
      </c>
      <c r="O7" s="132" t="s">
        <v>101</v>
      </c>
      <c r="P7" s="132" t="s">
        <v>102</v>
      </c>
      <c r="Q7" s="132" t="s">
        <v>103</v>
      </c>
      <c r="R7" s="132" t="s">
        <v>104</v>
      </c>
      <c r="S7" s="132" t="s">
        <v>241</v>
      </c>
      <c r="T7" s="132" t="s">
        <v>307</v>
      </c>
      <c r="U7" s="132" t="s">
        <v>344</v>
      </c>
      <c r="V7" s="132" t="s">
        <v>347</v>
      </c>
      <c r="W7" s="132" t="s">
        <v>348</v>
      </c>
      <c r="X7" s="657"/>
    </row>
    <row r="8" spans="2:27" ht="15" customHeight="1" x14ac:dyDescent="0.15">
      <c r="B8" s="112" t="s">
        <v>229</v>
      </c>
      <c r="C8" s="113" t="s">
        <v>230</v>
      </c>
      <c r="D8" s="114">
        <v>47929</v>
      </c>
      <c r="E8" s="115">
        <v>47929</v>
      </c>
      <c r="F8" s="115">
        <v>47929</v>
      </c>
      <c r="G8" s="115">
        <v>47929</v>
      </c>
      <c r="H8" s="115">
        <v>47929</v>
      </c>
      <c r="I8" s="115">
        <v>47929</v>
      </c>
      <c r="J8" s="115">
        <v>47929</v>
      </c>
      <c r="K8" s="115">
        <v>47929</v>
      </c>
      <c r="L8" s="115">
        <v>47929</v>
      </c>
      <c r="M8" s="115">
        <v>47929</v>
      </c>
      <c r="N8" s="115">
        <v>47929</v>
      </c>
      <c r="O8" s="115">
        <v>47929</v>
      </c>
      <c r="P8" s="115">
        <v>47929</v>
      </c>
      <c r="Q8" s="115">
        <v>47929</v>
      </c>
      <c r="R8" s="115">
        <v>47929</v>
      </c>
      <c r="S8" s="115">
        <v>47929</v>
      </c>
      <c r="T8" s="115">
        <v>47929</v>
      </c>
      <c r="U8" s="115">
        <v>47929</v>
      </c>
      <c r="V8" s="115">
        <v>47929</v>
      </c>
      <c r="W8" s="115">
        <v>47929</v>
      </c>
      <c r="X8" s="116">
        <f>SUM(D8:W8)</f>
        <v>958580</v>
      </c>
    </row>
    <row r="9" spans="2:27" ht="15" customHeight="1" x14ac:dyDescent="0.15">
      <c r="B9" s="697"/>
      <c r="C9" s="256" t="s">
        <v>208</v>
      </c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8"/>
    </row>
    <row r="10" spans="2:27" ht="15" customHeight="1" x14ac:dyDescent="0.15">
      <c r="B10" s="697"/>
      <c r="C10" s="106" t="s">
        <v>231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50"/>
    </row>
    <row r="11" spans="2:27" ht="15" customHeight="1" x14ac:dyDescent="0.15">
      <c r="B11" s="698"/>
      <c r="C11" s="97" t="s">
        <v>209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</row>
    <row r="12" spans="2:27" ht="15" customHeight="1" x14ac:dyDescent="0.15">
      <c r="B12" s="696"/>
      <c r="C12" s="256" t="s">
        <v>208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4"/>
    </row>
    <row r="13" spans="2:27" ht="15" customHeight="1" x14ac:dyDescent="0.15">
      <c r="B13" s="697"/>
      <c r="C13" s="106" t="s">
        <v>231</v>
      </c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50"/>
    </row>
    <row r="14" spans="2:27" ht="15" customHeight="1" x14ac:dyDescent="0.15">
      <c r="B14" s="698"/>
      <c r="C14" s="97" t="s">
        <v>209</v>
      </c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2"/>
    </row>
    <row r="15" spans="2:27" ht="15" customHeight="1" x14ac:dyDescent="0.15">
      <c r="B15" s="696"/>
      <c r="C15" s="256" t="s">
        <v>208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4"/>
    </row>
    <row r="16" spans="2:27" ht="15" customHeight="1" x14ac:dyDescent="0.15">
      <c r="B16" s="697"/>
      <c r="C16" s="106" t="s">
        <v>231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50"/>
    </row>
    <row r="17" spans="2:24" ht="15" customHeight="1" x14ac:dyDescent="0.15">
      <c r="B17" s="698"/>
      <c r="C17" s="97" t="s">
        <v>209</v>
      </c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2"/>
    </row>
    <row r="18" spans="2:24" ht="15" customHeight="1" x14ac:dyDescent="0.15">
      <c r="B18" s="696"/>
      <c r="C18" s="256" t="s">
        <v>208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4"/>
    </row>
    <row r="19" spans="2:24" ht="15" customHeight="1" x14ac:dyDescent="0.15">
      <c r="B19" s="697"/>
      <c r="C19" s="106" t="s">
        <v>231</v>
      </c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50"/>
    </row>
    <row r="20" spans="2:24" ht="15" customHeight="1" x14ac:dyDescent="0.15">
      <c r="B20" s="698"/>
      <c r="C20" s="97" t="s">
        <v>209</v>
      </c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2"/>
    </row>
    <row r="21" spans="2:24" ht="15" customHeight="1" x14ac:dyDescent="0.15">
      <c r="B21" s="696"/>
      <c r="C21" s="256" t="s">
        <v>208</v>
      </c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4"/>
    </row>
    <row r="22" spans="2:24" ht="15" customHeight="1" x14ac:dyDescent="0.15">
      <c r="B22" s="697"/>
      <c r="C22" s="106" t="s">
        <v>231</v>
      </c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50"/>
    </row>
    <row r="23" spans="2:24" ht="15" customHeight="1" x14ac:dyDescent="0.15">
      <c r="B23" s="698"/>
      <c r="C23" s="97" t="s">
        <v>209</v>
      </c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2"/>
    </row>
    <row r="24" spans="2:24" ht="15" customHeight="1" x14ac:dyDescent="0.15">
      <c r="B24" s="696"/>
      <c r="C24" s="256" t="s">
        <v>208</v>
      </c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4"/>
    </row>
    <row r="25" spans="2:24" ht="15" customHeight="1" x14ac:dyDescent="0.15">
      <c r="B25" s="697"/>
      <c r="C25" s="106" t="s">
        <v>231</v>
      </c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50"/>
    </row>
    <row r="26" spans="2:24" ht="15" customHeight="1" x14ac:dyDescent="0.15">
      <c r="B26" s="698"/>
      <c r="C26" s="97" t="s">
        <v>209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2"/>
    </row>
    <row r="27" spans="2:24" ht="15" customHeight="1" x14ac:dyDescent="0.15">
      <c r="B27" s="696"/>
      <c r="C27" s="256" t="s">
        <v>208</v>
      </c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4"/>
    </row>
    <row r="28" spans="2:24" ht="15" customHeight="1" x14ac:dyDescent="0.15">
      <c r="B28" s="697"/>
      <c r="C28" s="106" t="s">
        <v>231</v>
      </c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50"/>
    </row>
    <row r="29" spans="2:24" ht="15" customHeight="1" x14ac:dyDescent="0.15">
      <c r="B29" s="698"/>
      <c r="C29" s="97" t="s">
        <v>209</v>
      </c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2"/>
    </row>
    <row r="30" spans="2:24" ht="15" customHeight="1" x14ac:dyDescent="0.15">
      <c r="B30" s="696"/>
      <c r="C30" s="256" t="s">
        <v>208</v>
      </c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4"/>
    </row>
    <row r="31" spans="2:24" ht="15" customHeight="1" x14ac:dyDescent="0.15">
      <c r="B31" s="697"/>
      <c r="C31" s="106" t="s">
        <v>231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50"/>
    </row>
    <row r="32" spans="2:24" ht="15" customHeight="1" x14ac:dyDescent="0.15">
      <c r="B32" s="698"/>
      <c r="C32" s="97" t="s">
        <v>209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2"/>
    </row>
    <row r="33" spans="2:24" ht="15" customHeight="1" x14ac:dyDescent="0.15">
      <c r="B33" s="696"/>
      <c r="C33" s="256" t="s">
        <v>208</v>
      </c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4"/>
    </row>
    <row r="34" spans="2:24" ht="15" customHeight="1" x14ac:dyDescent="0.15">
      <c r="B34" s="697"/>
      <c r="C34" s="106" t="s">
        <v>231</v>
      </c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50"/>
    </row>
    <row r="35" spans="2:24" ht="15" customHeight="1" x14ac:dyDescent="0.15">
      <c r="B35" s="698"/>
      <c r="C35" s="97" t="s">
        <v>209</v>
      </c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2"/>
    </row>
    <row r="36" spans="2:24" ht="15" customHeight="1" x14ac:dyDescent="0.15">
      <c r="B36" s="696"/>
      <c r="C36" s="256" t="s">
        <v>208</v>
      </c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4"/>
    </row>
    <row r="37" spans="2:24" ht="15" customHeight="1" x14ac:dyDescent="0.15">
      <c r="B37" s="697"/>
      <c r="C37" s="106" t="s">
        <v>231</v>
      </c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50"/>
    </row>
    <row r="38" spans="2:24" ht="15" customHeight="1" x14ac:dyDescent="0.15">
      <c r="B38" s="698"/>
      <c r="C38" s="97" t="s">
        <v>209</v>
      </c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2"/>
    </row>
    <row r="39" spans="2:24" ht="15" customHeight="1" x14ac:dyDescent="0.15">
      <c r="B39" s="696"/>
      <c r="C39" s="256" t="s">
        <v>208</v>
      </c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4"/>
    </row>
    <row r="40" spans="2:24" ht="15" customHeight="1" x14ac:dyDescent="0.15">
      <c r="B40" s="697"/>
      <c r="C40" s="106" t="s">
        <v>231</v>
      </c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50"/>
    </row>
    <row r="41" spans="2:24" ht="15" customHeight="1" x14ac:dyDescent="0.15">
      <c r="B41" s="698"/>
      <c r="C41" s="97" t="s">
        <v>209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2"/>
    </row>
    <row r="42" spans="2:24" ht="15" customHeight="1" x14ac:dyDescent="0.15">
      <c r="B42" s="696"/>
      <c r="C42" s="256" t="s">
        <v>208</v>
      </c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4"/>
    </row>
    <row r="43" spans="2:24" ht="15" customHeight="1" x14ac:dyDescent="0.15">
      <c r="B43" s="697"/>
      <c r="C43" s="106" t="s">
        <v>231</v>
      </c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50"/>
    </row>
    <row r="44" spans="2:24" ht="15" customHeight="1" x14ac:dyDescent="0.15">
      <c r="B44" s="698"/>
      <c r="C44" s="97" t="s">
        <v>209</v>
      </c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2"/>
    </row>
    <row r="45" spans="2:24" ht="15" customHeight="1" x14ac:dyDescent="0.15">
      <c r="B45" s="696"/>
      <c r="C45" s="256" t="s">
        <v>208</v>
      </c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4"/>
    </row>
    <row r="46" spans="2:24" ht="15" customHeight="1" x14ac:dyDescent="0.15">
      <c r="B46" s="697"/>
      <c r="C46" s="106" t="s">
        <v>231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50"/>
    </row>
    <row r="47" spans="2:24" ht="15" customHeight="1" x14ac:dyDescent="0.15">
      <c r="B47" s="698"/>
      <c r="C47" s="97" t="s">
        <v>209</v>
      </c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</row>
    <row r="48" spans="2:24" ht="15" customHeight="1" x14ac:dyDescent="0.15">
      <c r="B48" s="696"/>
      <c r="C48" s="256" t="s">
        <v>208</v>
      </c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4"/>
    </row>
    <row r="49" spans="2:24" ht="15" customHeight="1" x14ac:dyDescent="0.15">
      <c r="B49" s="697"/>
      <c r="C49" s="106" t="s">
        <v>231</v>
      </c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50"/>
    </row>
    <row r="50" spans="2:24" ht="15" customHeight="1" x14ac:dyDescent="0.15">
      <c r="B50" s="698"/>
      <c r="C50" s="97" t="s">
        <v>209</v>
      </c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2"/>
    </row>
    <row r="51" spans="2:24" ht="15" customHeight="1" x14ac:dyDescent="0.15">
      <c r="B51" s="696"/>
      <c r="C51" s="256" t="s">
        <v>208</v>
      </c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4"/>
    </row>
    <row r="52" spans="2:24" ht="15" customHeight="1" x14ac:dyDescent="0.15">
      <c r="B52" s="697"/>
      <c r="C52" s="106" t="s">
        <v>231</v>
      </c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50"/>
    </row>
    <row r="53" spans="2:24" ht="15" customHeight="1" x14ac:dyDescent="0.15">
      <c r="B53" s="698"/>
      <c r="C53" s="97" t="s">
        <v>209</v>
      </c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2"/>
    </row>
    <row r="54" spans="2:24" ht="15" customHeight="1" x14ac:dyDescent="0.15">
      <c r="B54" s="699" t="s">
        <v>210</v>
      </c>
      <c r="C54" s="700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2"/>
    </row>
    <row r="55" spans="2:24" s="93" customFormat="1" ht="7.5" customHeight="1" x14ac:dyDescent="0.15"/>
    <row r="56" spans="2:24" s="135" customFormat="1" ht="12" x14ac:dyDescent="0.15">
      <c r="B56" s="135" t="s">
        <v>270</v>
      </c>
    </row>
    <row r="57" spans="2:24" s="135" customFormat="1" ht="12" x14ac:dyDescent="0.15">
      <c r="B57" s="135" t="s">
        <v>276</v>
      </c>
    </row>
    <row r="58" spans="2:24" s="135" customFormat="1" ht="12" x14ac:dyDescent="0.15">
      <c r="B58" s="135" t="s">
        <v>283</v>
      </c>
    </row>
    <row r="59" spans="2:24" s="135" customFormat="1" ht="12" x14ac:dyDescent="0.15">
      <c r="B59" s="135" t="s">
        <v>363</v>
      </c>
    </row>
    <row r="60" spans="2:24" s="135" customFormat="1" ht="12" x14ac:dyDescent="0.15">
      <c r="B60" s="135" t="s">
        <v>361</v>
      </c>
    </row>
    <row r="61" spans="2:24" s="135" customFormat="1" ht="12" x14ac:dyDescent="0.15">
      <c r="B61" s="135" t="s">
        <v>362</v>
      </c>
    </row>
    <row r="62" spans="2:24" s="136" customFormat="1" ht="12" x14ac:dyDescent="0.15">
      <c r="B62" s="135" t="s">
        <v>678</v>
      </c>
    </row>
    <row r="63" spans="2:24" s="136" customFormat="1" ht="12" x14ac:dyDescent="0.15"/>
    <row r="64" spans="2:24" s="134" customFormat="1" ht="30" customHeight="1" x14ac:dyDescent="0.15"/>
  </sheetData>
  <sheetProtection insertRows="0"/>
  <protectedRanges>
    <protectedRange sqref="B63 C59:IW63" name="範囲3"/>
    <protectedRange sqref="B9:W53" name="範囲1"/>
    <protectedRange sqref="B61:B62" name="範囲3_1"/>
  </protectedRanges>
  <mergeCells count="21">
    <mergeCell ref="B48:B50"/>
    <mergeCell ref="B51:B53"/>
    <mergeCell ref="B54:C54"/>
    <mergeCell ref="B30:B32"/>
    <mergeCell ref="B33:B35"/>
    <mergeCell ref="B36:B38"/>
    <mergeCell ref="B39:B41"/>
    <mergeCell ref="B42:B44"/>
    <mergeCell ref="B45:B47"/>
    <mergeCell ref="B27:B29"/>
    <mergeCell ref="B3:X3"/>
    <mergeCell ref="V4:X4"/>
    <mergeCell ref="B5:C7"/>
    <mergeCell ref="D5:W5"/>
    <mergeCell ref="X5:X7"/>
    <mergeCell ref="B9:B11"/>
    <mergeCell ref="B12:B14"/>
    <mergeCell ref="B15:B17"/>
    <mergeCell ref="B18:B20"/>
    <mergeCell ref="B21:B23"/>
    <mergeCell ref="B24:B26"/>
  </mergeCells>
  <phoneticPr fontId="4"/>
  <printOptions horizontalCentered="1"/>
  <pageMargins left="0.51181102362204722" right="0.59055118110236227" top="0.98425196850393704" bottom="0.98425196850393704" header="0.51181102362204722" footer="0.5118110236220472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64"/>
  <sheetViews>
    <sheetView showGridLines="0" zoomScale="85" zoomScaleNormal="85" zoomScaleSheetLayoutView="70" workbookViewId="0">
      <selection activeCell="G62" sqref="G62"/>
    </sheetView>
  </sheetViews>
  <sheetFormatPr defaultRowHeight="30" customHeight="1" x14ac:dyDescent="0.15"/>
  <cols>
    <col min="1" max="1" width="3.28515625" style="95" customWidth="1"/>
    <col min="2" max="2" width="18.85546875" style="98" customWidth="1"/>
    <col min="3" max="3" width="8" style="98" customWidth="1"/>
    <col min="4" max="6" width="11" style="118" customWidth="1"/>
    <col min="7" max="23" width="11" style="95" customWidth="1"/>
    <col min="24" max="24" width="11.42578125" style="95" customWidth="1"/>
    <col min="25" max="25" width="11" style="95" customWidth="1"/>
    <col min="26" max="26" width="14.42578125" style="95" customWidth="1"/>
    <col min="27" max="257" width="9.140625" style="95"/>
    <col min="258" max="258" width="18.85546875" style="95" customWidth="1"/>
    <col min="259" max="259" width="8" style="95" customWidth="1"/>
    <col min="260" max="279" width="11" style="95" customWidth="1"/>
    <col min="280" max="280" width="11.42578125" style="95" customWidth="1"/>
    <col min="281" max="281" width="11" style="95" customWidth="1"/>
    <col min="282" max="282" width="14.42578125" style="95" customWidth="1"/>
    <col min="283" max="513" width="9.140625" style="95"/>
    <col min="514" max="514" width="18.85546875" style="95" customWidth="1"/>
    <col min="515" max="515" width="8" style="95" customWidth="1"/>
    <col min="516" max="535" width="11" style="95" customWidth="1"/>
    <col min="536" max="536" width="11.42578125" style="95" customWidth="1"/>
    <col min="537" max="537" width="11" style="95" customWidth="1"/>
    <col min="538" max="538" width="14.42578125" style="95" customWidth="1"/>
    <col min="539" max="769" width="9.140625" style="95"/>
    <col min="770" max="770" width="18.85546875" style="95" customWidth="1"/>
    <col min="771" max="771" width="8" style="95" customWidth="1"/>
    <col min="772" max="791" width="11" style="95" customWidth="1"/>
    <col min="792" max="792" width="11.42578125" style="95" customWidth="1"/>
    <col min="793" max="793" width="11" style="95" customWidth="1"/>
    <col min="794" max="794" width="14.42578125" style="95" customWidth="1"/>
    <col min="795" max="1025" width="9.140625" style="95"/>
    <col min="1026" max="1026" width="18.85546875" style="95" customWidth="1"/>
    <col min="1027" max="1027" width="8" style="95" customWidth="1"/>
    <col min="1028" max="1047" width="11" style="95" customWidth="1"/>
    <col min="1048" max="1048" width="11.42578125" style="95" customWidth="1"/>
    <col min="1049" max="1049" width="11" style="95" customWidth="1"/>
    <col min="1050" max="1050" width="14.42578125" style="95" customWidth="1"/>
    <col min="1051" max="1281" width="9.140625" style="95"/>
    <col min="1282" max="1282" width="18.85546875" style="95" customWidth="1"/>
    <col min="1283" max="1283" width="8" style="95" customWidth="1"/>
    <col min="1284" max="1303" width="11" style="95" customWidth="1"/>
    <col min="1304" max="1304" width="11.42578125" style="95" customWidth="1"/>
    <col min="1305" max="1305" width="11" style="95" customWidth="1"/>
    <col min="1306" max="1306" width="14.42578125" style="95" customWidth="1"/>
    <col min="1307" max="1537" width="9.140625" style="95"/>
    <col min="1538" max="1538" width="18.85546875" style="95" customWidth="1"/>
    <col min="1539" max="1539" width="8" style="95" customWidth="1"/>
    <col min="1540" max="1559" width="11" style="95" customWidth="1"/>
    <col min="1560" max="1560" width="11.42578125" style="95" customWidth="1"/>
    <col min="1561" max="1561" width="11" style="95" customWidth="1"/>
    <col min="1562" max="1562" width="14.42578125" style="95" customWidth="1"/>
    <col min="1563" max="1793" width="9.140625" style="95"/>
    <col min="1794" max="1794" width="18.85546875" style="95" customWidth="1"/>
    <col min="1795" max="1795" width="8" style="95" customWidth="1"/>
    <col min="1796" max="1815" width="11" style="95" customWidth="1"/>
    <col min="1816" max="1816" width="11.42578125" style="95" customWidth="1"/>
    <col min="1817" max="1817" width="11" style="95" customWidth="1"/>
    <col min="1818" max="1818" width="14.42578125" style="95" customWidth="1"/>
    <col min="1819" max="2049" width="9.140625" style="95"/>
    <col min="2050" max="2050" width="18.85546875" style="95" customWidth="1"/>
    <col min="2051" max="2051" width="8" style="95" customWidth="1"/>
    <col min="2052" max="2071" width="11" style="95" customWidth="1"/>
    <col min="2072" max="2072" width="11.42578125" style="95" customWidth="1"/>
    <col min="2073" max="2073" width="11" style="95" customWidth="1"/>
    <col min="2074" max="2074" width="14.42578125" style="95" customWidth="1"/>
    <col min="2075" max="2305" width="9.140625" style="95"/>
    <col min="2306" max="2306" width="18.85546875" style="95" customWidth="1"/>
    <col min="2307" max="2307" width="8" style="95" customWidth="1"/>
    <col min="2308" max="2327" width="11" style="95" customWidth="1"/>
    <col min="2328" max="2328" width="11.42578125" style="95" customWidth="1"/>
    <col min="2329" max="2329" width="11" style="95" customWidth="1"/>
    <col min="2330" max="2330" width="14.42578125" style="95" customWidth="1"/>
    <col min="2331" max="2561" width="9.140625" style="95"/>
    <col min="2562" max="2562" width="18.85546875" style="95" customWidth="1"/>
    <col min="2563" max="2563" width="8" style="95" customWidth="1"/>
    <col min="2564" max="2583" width="11" style="95" customWidth="1"/>
    <col min="2584" max="2584" width="11.42578125" style="95" customWidth="1"/>
    <col min="2585" max="2585" width="11" style="95" customWidth="1"/>
    <col min="2586" max="2586" width="14.42578125" style="95" customWidth="1"/>
    <col min="2587" max="2817" width="9.140625" style="95"/>
    <col min="2818" max="2818" width="18.85546875" style="95" customWidth="1"/>
    <col min="2819" max="2819" width="8" style="95" customWidth="1"/>
    <col min="2820" max="2839" width="11" style="95" customWidth="1"/>
    <col min="2840" max="2840" width="11.42578125" style="95" customWidth="1"/>
    <col min="2841" max="2841" width="11" style="95" customWidth="1"/>
    <col min="2842" max="2842" width="14.42578125" style="95" customWidth="1"/>
    <col min="2843" max="3073" width="9.140625" style="95"/>
    <col min="3074" max="3074" width="18.85546875" style="95" customWidth="1"/>
    <col min="3075" max="3075" width="8" style="95" customWidth="1"/>
    <col min="3076" max="3095" width="11" style="95" customWidth="1"/>
    <col min="3096" max="3096" width="11.42578125" style="95" customWidth="1"/>
    <col min="3097" max="3097" width="11" style="95" customWidth="1"/>
    <col min="3098" max="3098" width="14.42578125" style="95" customWidth="1"/>
    <col min="3099" max="3329" width="9.140625" style="95"/>
    <col min="3330" max="3330" width="18.85546875" style="95" customWidth="1"/>
    <col min="3331" max="3331" width="8" style="95" customWidth="1"/>
    <col min="3332" max="3351" width="11" style="95" customWidth="1"/>
    <col min="3352" max="3352" width="11.42578125" style="95" customWidth="1"/>
    <col min="3353" max="3353" width="11" style="95" customWidth="1"/>
    <col min="3354" max="3354" width="14.42578125" style="95" customWidth="1"/>
    <col min="3355" max="3585" width="9.140625" style="95"/>
    <col min="3586" max="3586" width="18.85546875" style="95" customWidth="1"/>
    <col min="3587" max="3587" width="8" style="95" customWidth="1"/>
    <col min="3588" max="3607" width="11" style="95" customWidth="1"/>
    <col min="3608" max="3608" width="11.42578125" style="95" customWidth="1"/>
    <col min="3609" max="3609" width="11" style="95" customWidth="1"/>
    <col min="3610" max="3610" width="14.42578125" style="95" customWidth="1"/>
    <col min="3611" max="3841" width="9.140625" style="95"/>
    <col min="3842" max="3842" width="18.85546875" style="95" customWidth="1"/>
    <col min="3843" max="3843" width="8" style="95" customWidth="1"/>
    <col min="3844" max="3863" width="11" style="95" customWidth="1"/>
    <col min="3864" max="3864" width="11.42578125" style="95" customWidth="1"/>
    <col min="3865" max="3865" width="11" style="95" customWidth="1"/>
    <col min="3866" max="3866" width="14.42578125" style="95" customWidth="1"/>
    <col min="3867" max="4097" width="9.140625" style="95"/>
    <col min="4098" max="4098" width="18.85546875" style="95" customWidth="1"/>
    <col min="4099" max="4099" width="8" style="95" customWidth="1"/>
    <col min="4100" max="4119" width="11" style="95" customWidth="1"/>
    <col min="4120" max="4120" width="11.42578125" style="95" customWidth="1"/>
    <col min="4121" max="4121" width="11" style="95" customWidth="1"/>
    <col min="4122" max="4122" width="14.42578125" style="95" customWidth="1"/>
    <col min="4123" max="4353" width="9.140625" style="95"/>
    <col min="4354" max="4354" width="18.85546875" style="95" customWidth="1"/>
    <col min="4355" max="4355" width="8" style="95" customWidth="1"/>
    <col min="4356" max="4375" width="11" style="95" customWidth="1"/>
    <col min="4376" max="4376" width="11.42578125" style="95" customWidth="1"/>
    <col min="4377" max="4377" width="11" style="95" customWidth="1"/>
    <col min="4378" max="4378" width="14.42578125" style="95" customWidth="1"/>
    <col min="4379" max="4609" width="9.140625" style="95"/>
    <col min="4610" max="4610" width="18.85546875" style="95" customWidth="1"/>
    <col min="4611" max="4611" width="8" style="95" customWidth="1"/>
    <col min="4612" max="4631" width="11" style="95" customWidth="1"/>
    <col min="4632" max="4632" width="11.42578125" style="95" customWidth="1"/>
    <col min="4633" max="4633" width="11" style="95" customWidth="1"/>
    <col min="4634" max="4634" width="14.42578125" style="95" customWidth="1"/>
    <col min="4635" max="4865" width="9.140625" style="95"/>
    <col min="4866" max="4866" width="18.85546875" style="95" customWidth="1"/>
    <col min="4867" max="4867" width="8" style="95" customWidth="1"/>
    <col min="4868" max="4887" width="11" style="95" customWidth="1"/>
    <col min="4888" max="4888" width="11.42578125" style="95" customWidth="1"/>
    <col min="4889" max="4889" width="11" style="95" customWidth="1"/>
    <col min="4890" max="4890" width="14.42578125" style="95" customWidth="1"/>
    <col min="4891" max="5121" width="9.140625" style="95"/>
    <col min="5122" max="5122" width="18.85546875" style="95" customWidth="1"/>
    <col min="5123" max="5123" width="8" style="95" customWidth="1"/>
    <col min="5124" max="5143" width="11" style="95" customWidth="1"/>
    <col min="5144" max="5144" width="11.42578125" style="95" customWidth="1"/>
    <col min="5145" max="5145" width="11" style="95" customWidth="1"/>
    <col min="5146" max="5146" width="14.42578125" style="95" customWidth="1"/>
    <col min="5147" max="5377" width="9.140625" style="95"/>
    <col min="5378" max="5378" width="18.85546875" style="95" customWidth="1"/>
    <col min="5379" max="5379" width="8" style="95" customWidth="1"/>
    <col min="5380" max="5399" width="11" style="95" customWidth="1"/>
    <col min="5400" max="5400" width="11.42578125" style="95" customWidth="1"/>
    <col min="5401" max="5401" width="11" style="95" customWidth="1"/>
    <col min="5402" max="5402" width="14.42578125" style="95" customWidth="1"/>
    <col min="5403" max="5633" width="9.140625" style="95"/>
    <col min="5634" max="5634" width="18.85546875" style="95" customWidth="1"/>
    <col min="5635" max="5635" width="8" style="95" customWidth="1"/>
    <col min="5636" max="5655" width="11" style="95" customWidth="1"/>
    <col min="5656" max="5656" width="11.42578125" style="95" customWidth="1"/>
    <col min="5657" max="5657" width="11" style="95" customWidth="1"/>
    <col min="5658" max="5658" width="14.42578125" style="95" customWidth="1"/>
    <col min="5659" max="5889" width="9.140625" style="95"/>
    <col min="5890" max="5890" width="18.85546875" style="95" customWidth="1"/>
    <col min="5891" max="5891" width="8" style="95" customWidth="1"/>
    <col min="5892" max="5911" width="11" style="95" customWidth="1"/>
    <col min="5912" max="5912" width="11.42578125" style="95" customWidth="1"/>
    <col min="5913" max="5913" width="11" style="95" customWidth="1"/>
    <col min="5914" max="5914" width="14.42578125" style="95" customWidth="1"/>
    <col min="5915" max="6145" width="9.140625" style="95"/>
    <col min="6146" max="6146" width="18.85546875" style="95" customWidth="1"/>
    <col min="6147" max="6147" width="8" style="95" customWidth="1"/>
    <col min="6148" max="6167" width="11" style="95" customWidth="1"/>
    <col min="6168" max="6168" width="11.42578125" style="95" customWidth="1"/>
    <col min="6169" max="6169" width="11" style="95" customWidth="1"/>
    <col min="6170" max="6170" width="14.42578125" style="95" customWidth="1"/>
    <col min="6171" max="6401" width="9.140625" style="95"/>
    <col min="6402" max="6402" width="18.85546875" style="95" customWidth="1"/>
    <col min="6403" max="6403" width="8" style="95" customWidth="1"/>
    <col min="6404" max="6423" width="11" style="95" customWidth="1"/>
    <col min="6424" max="6424" width="11.42578125" style="95" customWidth="1"/>
    <col min="6425" max="6425" width="11" style="95" customWidth="1"/>
    <col min="6426" max="6426" width="14.42578125" style="95" customWidth="1"/>
    <col min="6427" max="6657" width="9.140625" style="95"/>
    <col min="6658" max="6658" width="18.85546875" style="95" customWidth="1"/>
    <col min="6659" max="6659" width="8" style="95" customWidth="1"/>
    <col min="6660" max="6679" width="11" style="95" customWidth="1"/>
    <col min="6680" max="6680" width="11.42578125" style="95" customWidth="1"/>
    <col min="6681" max="6681" width="11" style="95" customWidth="1"/>
    <col min="6682" max="6682" width="14.42578125" style="95" customWidth="1"/>
    <col min="6683" max="6913" width="9.140625" style="95"/>
    <col min="6914" max="6914" width="18.85546875" style="95" customWidth="1"/>
    <col min="6915" max="6915" width="8" style="95" customWidth="1"/>
    <col min="6916" max="6935" width="11" style="95" customWidth="1"/>
    <col min="6936" max="6936" width="11.42578125" style="95" customWidth="1"/>
    <col min="6937" max="6937" width="11" style="95" customWidth="1"/>
    <col min="6938" max="6938" width="14.42578125" style="95" customWidth="1"/>
    <col min="6939" max="7169" width="9.140625" style="95"/>
    <col min="7170" max="7170" width="18.85546875" style="95" customWidth="1"/>
    <col min="7171" max="7171" width="8" style="95" customWidth="1"/>
    <col min="7172" max="7191" width="11" style="95" customWidth="1"/>
    <col min="7192" max="7192" width="11.42578125" style="95" customWidth="1"/>
    <col min="7193" max="7193" width="11" style="95" customWidth="1"/>
    <col min="7194" max="7194" width="14.42578125" style="95" customWidth="1"/>
    <col min="7195" max="7425" width="9.140625" style="95"/>
    <col min="7426" max="7426" width="18.85546875" style="95" customWidth="1"/>
    <col min="7427" max="7427" width="8" style="95" customWidth="1"/>
    <col min="7428" max="7447" width="11" style="95" customWidth="1"/>
    <col min="7448" max="7448" width="11.42578125" style="95" customWidth="1"/>
    <col min="7449" max="7449" width="11" style="95" customWidth="1"/>
    <col min="7450" max="7450" width="14.42578125" style="95" customWidth="1"/>
    <col min="7451" max="7681" width="9.140625" style="95"/>
    <col min="7682" max="7682" width="18.85546875" style="95" customWidth="1"/>
    <col min="7683" max="7683" width="8" style="95" customWidth="1"/>
    <col min="7684" max="7703" width="11" style="95" customWidth="1"/>
    <col min="7704" max="7704" width="11.42578125" style="95" customWidth="1"/>
    <col min="7705" max="7705" width="11" style="95" customWidth="1"/>
    <col min="7706" max="7706" width="14.42578125" style="95" customWidth="1"/>
    <col min="7707" max="7937" width="9.140625" style="95"/>
    <col min="7938" max="7938" width="18.85546875" style="95" customWidth="1"/>
    <col min="7939" max="7939" width="8" style="95" customWidth="1"/>
    <col min="7940" max="7959" width="11" style="95" customWidth="1"/>
    <col min="7960" max="7960" width="11.42578125" style="95" customWidth="1"/>
    <col min="7961" max="7961" width="11" style="95" customWidth="1"/>
    <col min="7962" max="7962" width="14.42578125" style="95" customWidth="1"/>
    <col min="7963" max="8193" width="9.140625" style="95"/>
    <col min="8194" max="8194" width="18.85546875" style="95" customWidth="1"/>
    <col min="8195" max="8195" width="8" style="95" customWidth="1"/>
    <col min="8196" max="8215" width="11" style="95" customWidth="1"/>
    <col min="8216" max="8216" width="11.42578125" style="95" customWidth="1"/>
    <col min="8217" max="8217" width="11" style="95" customWidth="1"/>
    <col min="8218" max="8218" width="14.42578125" style="95" customWidth="1"/>
    <col min="8219" max="8449" width="9.140625" style="95"/>
    <col min="8450" max="8450" width="18.85546875" style="95" customWidth="1"/>
    <col min="8451" max="8451" width="8" style="95" customWidth="1"/>
    <col min="8452" max="8471" width="11" style="95" customWidth="1"/>
    <col min="8472" max="8472" width="11.42578125" style="95" customWidth="1"/>
    <col min="8473" max="8473" width="11" style="95" customWidth="1"/>
    <col min="8474" max="8474" width="14.42578125" style="95" customWidth="1"/>
    <col min="8475" max="8705" width="9.140625" style="95"/>
    <col min="8706" max="8706" width="18.85546875" style="95" customWidth="1"/>
    <col min="8707" max="8707" width="8" style="95" customWidth="1"/>
    <col min="8708" max="8727" width="11" style="95" customWidth="1"/>
    <col min="8728" max="8728" width="11.42578125" style="95" customWidth="1"/>
    <col min="8729" max="8729" width="11" style="95" customWidth="1"/>
    <col min="8730" max="8730" width="14.42578125" style="95" customWidth="1"/>
    <col min="8731" max="8961" width="9.140625" style="95"/>
    <col min="8962" max="8962" width="18.85546875" style="95" customWidth="1"/>
    <col min="8963" max="8963" width="8" style="95" customWidth="1"/>
    <col min="8964" max="8983" width="11" style="95" customWidth="1"/>
    <col min="8984" max="8984" width="11.42578125" style="95" customWidth="1"/>
    <col min="8985" max="8985" width="11" style="95" customWidth="1"/>
    <col min="8986" max="8986" width="14.42578125" style="95" customWidth="1"/>
    <col min="8987" max="9217" width="9.140625" style="95"/>
    <col min="9218" max="9218" width="18.85546875" style="95" customWidth="1"/>
    <col min="9219" max="9219" width="8" style="95" customWidth="1"/>
    <col min="9220" max="9239" width="11" style="95" customWidth="1"/>
    <col min="9240" max="9240" width="11.42578125" style="95" customWidth="1"/>
    <col min="9241" max="9241" width="11" style="95" customWidth="1"/>
    <col min="9242" max="9242" width="14.42578125" style="95" customWidth="1"/>
    <col min="9243" max="9473" width="9.140625" style="95"/>
    <col min="9474" max="9474" width="18.85546875" style="95" customWidth="1"/>
    <col min="9475" max="9475" width="8" style="95" customWidth="1"/>
    <col min="9476" max="9495" width="11" style="95" customWidth="1"/>
    <col min="9496" max="9496" width="11.42578125" style="95" customWidth="1"/>
    <col min="9497" max="9497" width="11" style="95" customWidth="1"/>
    <col min="9498" max="9498" width="14.42578125" style="95" customWidth="1"/>
    <col min="9499" max="9729" width="9.140625" style="95"/>
    <col min="9730" max="9730" width="18.85546875" style="95" customWidth="1"/>
    <col min="9731" max="9731" width="8" style="95" customWidth="1"/>
    <col min="9732" max="9751" width="11" style="95" customWidth="1"/>
    <col min="9752" max="9752" width="11.42578125" style="95" customWidth="1"/>
    <col min="9753" max="9753" width="11" style="95" customWidth="1"/>
    <col min="9754" max="9754" width="14.42578125" style="95" customWidth="1"/>
    <col min="9755" max="9985" width="9.140625" style="95"/>
    <col min="9986" max="9986" width="18.85546875" style="95" customWidth="1"/>
    <col min="9987" max="9987" width="8" style="95" customWidth="1"/>
    <col min="9988" max="10007" width="11" style="95" customWidth="1"/>
    <col min="10008" max="10008" width="11.42578125" style="95" customWidth="1"/>
    <col min="10009" max="10009" width="11" style="95" customWidth="1"/>
    <col min="10010" max="10010" width="14.42578125" style="95" customWidth="1"/>
    <col min="10011" max="10241" width="9.140625" style="95"/>
    <col min="10242" max="10242" width="18.85546875" style="95" customWidth="1"/>
    <col min="10243" max="10243" width="8" style="95" customWidth="1"/>
    <col min="10244" max="10263" width="11" style="95" customWidth="1"/>
    <col min="10264" max="10264" width="11.42578125" style="95" customWidth="1"/>
    <col min="10265" max="10265" width="11" style="95" customWidth="1"/>
    <col min="10266" max="10266" width="14.42578125" style="95" customWidth="1"/>
    <col min="10267" max="10497" width="9.140625" style="95"/>
    <col min="10498" max="10498" width="18.85546875" style="95" customWidth="1"/>
    <col min="10499" max="10499" width="8" style="95" customWidth="1"/>
    <col min="10500" max="10519" width="11" style="95" customWidth="1"/>
    <col min="10520" max="10520" width="11.42578125" style="95" customWidth="1"/>
    <col min="10521" max="10521" width="11" style="95" customWidth="1"/>
    <col min="10522" max="10522" width="14.42578125" style="95" customWidth="1"/>
    <col min="10523" max="10753" width="9.140625" style="95"/>
    <col min="10754" max="10754" width="18.85546875" style="95" customWidth="1"/>
    <col min="10755" max="10755" width="8" style="95" customWidth="1"/>
    <col min="10756" max="10775" width="11" style="95" customWidth="1"/>
    <col min="10776" max="10776" width="11.42578125" style="95" customWidth="1"/>
    <col min="10777" max="10777" width="11" style="95" customWidth="1"/>
    <col min="10778" max="10778" width="14.42578125" style="95" customWidth="1"/>
    <col min="10779" max="11009" width="9.140625" style="95"/>
    <col min="11010" max="11010" width="18.85546875" style="95" customWidth="1"/>
    <col min="11011" max="11011" width="8" style="95" customWidth="1"/>
    <col min="11012" max="11031" width="11" style="95" customWidth="1"/>
    <col min="11032" max="11032" width="11.42578125" style="95" customWidth="1"/>
    <col min="11033" max="11033" width="11" style="95" customWidth="1"/>
    <col min="11034" max="11034" width="14.42578125" style="95" customWidth="1"/>
    <col min="11035" max="11265" width="9.140625" style="95"/>
    <col min="11266" max="11266" width="18.85546875" style="95" customWidth="1"/>
    <col min="11267" max="11267" width="8" style="95" customWidth="1"/>
    <col min="11268" max="11287" width="11" style="95" customWidth="1"/>
    <col min="11288" max="11288" width="11.42578125" style="95" customWidth="1"/>
    <col min="11289" max="11289" width="11" style="95" customWidth="1"/>
    <col min="11290" max="11290" width="14.42578125" style="95" customWidth="1"/>
    <col min="11291" max="11521" width="9.140625" style="95"/>
    <col min="11522" max="11522" width="18.85546875" style="95" customWidth="1"/>
    <col min="11523" max="11523" width="8" style="95" customWidth="1"/>
    <col min="11524" max="11543" width="11" style="95" customWidth="1"/>
    <col min="11544" max="11544" width="11.42578125" style="95" customWidth="1"/>
    <col min="11545" max="11545" width="11" style="95" customWidth="1"/>
    <col min="11546" max="11546" width="14.42578125" style="95" customWidth="1"/>
    <col min="11547" max="11777" width="9.140625" style="95"/>
    <col min="11778" max="11778" width="18.85546875" style="95" customWidth="1"/>
    <col min="11779" max="11779" width="8" style="95" customWidth="1"/>
    <col min="11780" max="11799" width="11" style="95" customWidth="1"/>
    <col min="11800" max="11800" width="11.42578125" style="95" customWidth="1"/>
    <col min="11801" max="11801" width="11" style="95" customWidth="1"/>
    <col min="11802" max="11802" width="14.42578125" style="95" customWidth="1"/>
    <col min="11803" max="12033" width="9.140625" style="95"/>
    <col min="12034" max="12034" width="18.85546875" style="95" customWidth="1"/>
    <col min="12035" max="12035" width="8" style="95" customWidth="1"/>
    <col min="12036" max="12055" width="11" style="95" customWidth="1"/>
    <col min="12056" max="12056" width="11.42578125" style="95" customWidth="1"/>
    <col min="12057" max="12057" width="11" style="95" customWidth="1"/>
    <col min="12058" max="12058" width="14.42578125" style="95" customWidth="1"/>
    <col min="12059" max="12289" width="9.140625" style="95"/>
    <col min="12290" max="12290" width="18.85546875" style="95" customWidth="1"/>
    <col min="12291" max="12291" width="8" style="95" customWidth="1"/>
    <col min="12292" max="12311" width="11" style="95" customWidth="1"/>
    <col min="12312" max="12312" width="11.42578125" style="95" customWidth="1"/>
    <col min="12313" max="12313" width="11" style="95" customWidth="1"/>
    <col min="12314" max="12314" width="14.42578125" style="95" customWidth="1"/>
    <col min="12315" max="12545" width="9.140625" style="95"/>
    <col min="12546" max="12546" width="18.85546875" style="95" customWidth="1"/>
    <col min="12547" max="12547" width="8" style="95" customWidth="1"/>
    <col min="12548" max="12567" width="11" style="95" customWidth="1"/>
    <col min="12568" max="12568" width="11.42578125" style="95" customWidth="1"/>
    <col min="12569" max="12569" width="11" style="95" customWidth="1"/>
    <col min="12570" max="12570" width="14.42578125" style="95" customWidth="1"/>
    <col min="12571" max="12801" width="9.140625" style="95"/>
    <col min="12802" max="12802" width="18.85546875" style="95" customWidth="1"/>
    <col min="12803" max="12803" width="8" style="95" customWidth="1"/>
    <col min="12804" max="12823" width="11" style="95" customWidth="1"/>
    <col min="12824" max="12824" width="11.42578125" style="95" customWidth="1"/>
    <col min="12825" max="12825" width="11" style="95" customWidth="1"/>
    <col min="12826" max="12826" width="14.42578125" style="95" customWidth="1"/>
    <col min="12827" max="13057" width="9.140625" style="95"/>
    <col min="13058" max="13058" width="18.85546875" style="95" customWidth="1"/>
    <col min="13059" max="13059" width="8" style="95" customWidth="1"/>
    <col min="13060" max="13079" width="11" style="95" customWidth="1"/>
    <col min="13080" max="13080" width="11.42578125" style="95" customWidth="1"/>
    <col min="13081" max="13081" width="11" style="95" customWidth="1"/>
    <col min="13082" max="13082" width="14.42578125" style="95" customWidth="1"/>
    <col min="13083" max="13313" width="9.140625" style="95"/>
    <col min="13314" max="13314" width="18.85546875" style="95" customWidth="1"/>
    <col min="13315" max="13315" width="8" style="95" customWidth="1"/>
    <col min="13316" max="13335" width="11" style="95" customWidth="1"/>
    <col min="13336" max="13336" width="11.42578125" style="95" customWidth="1"/>
    <col min="13337" max="13337" width="11" style="95" customWidth="1"/>
    <col min="13338" max="13338" width="14.42578125" style="95" customWidth="1"/>
    <col min="13339" max="13569" width="9.140625" style="95"/>
    <col min="13570" max="13570" width="18.85546875" style="95" customWidth="1"/>
    <col min="13571" max="13571" width="8" style="95" customWidth="1"/>
    <col min="13572" max="13591" width="11" style="95" customWidth="1"/>
    <col min="13592" max="13592" width="11.42578125" style="95" customWidth="1"/>
    <col min="13593" max="13593" width="11" style="95" customWidth="1"/>
    <col min="13594" max="13594" width="14.42578125" style="95" customWidth="1"/>
    <col min="13595" max="13825" width="9.140625" style="95"/>
    <col min="13826" max="13826" width="18.85546875" style="95" customWidth="1"/>
    <col min="13827" max="13827" width="8" style="95" customWidth="1"/>
    <col min="13828" max="13847" width="11" style="95" customWidth="1"/>
    <col min="13848" max="13848" width="11.42578125" style="95" customWidth="1"/>
    <col min="13849" max="13849" width="11" style="95" customWidth="1"/>
    <col min="13850" max="13850" width="14.42578125" style="95" customWidth="1"/>
    <col min="13851" max="14081" width="9.140625" style="95"/>
    <col min="14082" max="14082" width="18.85546875" style="95" customWidth="1"/>
    <col min="14083" max="14083" width="8" style="95" customWidth="1"/>
    <col min="14084" max="14103" width="11" style="95" customWidth="1"/>
    <col min="14104" max="14104" width="11.42578125" style="95" customWidth="1"/>
    <col min="14105" max="14105" width="11" style="95" customWidth="1"/>
    <col min="14106" max="14106" width="14.42578125" style="95" customWidth="1"/>
    <col min="14107" max="14337" width="9.140625" style="95"/>
    <col min="14338" max="14338" width="18.85546875" style="95" customWidth="1"/>
    <col min="14339" max="14339" width="8" style="95" customWidth="1"/>
    <col min="14340" max="14359" width="11" style="95" customWidth="1"/>
    <col min="14360" max="14360" width="11.42578125" style="95" customWidth="1"/>
    <col min="14361" max="14361" width="11" style="95" customWidth="1"/>
    <col min="14362" max="14362" width="14.42578125" style="95" customWidth="1"/>
    <col min="14363" max="14593" width="9.140625" style="95"/>
    <col min="14594" max="14594" width="18.85546875" style="95" customWidth="1"/>
    <col min="14595" max="14595" width="8" style="95" customWidth="1"/>
    <col min="14596" max="14615" width="11" style="95" customWidth="1"/>
    <col min="14616" max="14616" width="11.42578125" style="95" customWidth="1"/>
    <col min="14617" max="14617" width="11" style="95" customWidth="1"/>
    <col min="14618" max="14618" width="14.42578125" style="95" customWidth="1"/>
    <col min="14619" max="14849" width="9.140625" style="95"/>
    <col min="14850" max="14850" width="18.85546875" style="95" customWidth="1"/>
    <col min="14851" max="14851" width="8" style="95" customWidth="1"/>
    <col min="14852" max="14871" width="11" style="95" customWidth="1"/>
    <col min="14872" max="14872" width="11.42578125" style="95" customWidth="1"/>
    <col min="14873" max="14873" width="11" style="95" customWidth="1"/>
    <col min="14874" max="14874" width="14.42578125" style="95" customWidth="1"/>
    <col min="14875" max="15105" width="9.140625" style="95"/>
    <col min="15106" max="15106" width="18.85546875" style="95" customWidth="1"/>
    <col min="15107" max="15107" width="8" style="95" customWidth="1"/>
    <col min="15108" max="15127" width="11" style="95" customWidth="1"/>
    <col min="15128" max="15128" width="11.42578125" style="95" customWidth="1"/>
    <col min="15129" max="15129" width="11" style="95" customWidth="1"/>
    <col min="15130" max="15130" width="14.42578125" style="95" customWidth="1"/>
    <col min="15131" max="15361" width="9.140625" style="95"/>
    <col min="15362" max="15362" width="18.85546875" style="95" customWidth="1"/>
    <col min="15363" max="15363" width="8" style="95" customWidth="1"/>
    <col min="15364" max="15383" width="11" style="95" customWidth="1"/>
    <col min="15384" max="15384" width="11.42578125" style="95" customWidth="1"/>
    <col min="15385" max="15385" width="11" style="95" customWidth="1"/>
    <col min="15386" max="15386" width="14.42578125" style="95" customWidth="1"/>
    <col min="15387" max="15617" width="9.140625" style="95"/>
    <col min="15618" max="15618" width="18.85546875" style="95" customWidth="1"/>
    <col min="15619" max="15619" width="8" style="95" customWidth="1"/>
    <col min="15620" max="15639" width="11" style="95" customWidth="1"/>
    <col min="15640" max="15640" width="11.42578125" style="95" customWidth="1"/>
    <col min="15641" max="15641" width="11" style="95" customWidth="1"/>
    <col min="15642" max="15642" width="14.42578125" style="95" customWidth="1"/>
    <col min="15643" max="15873" width="9.140625" style="95"/>
    <col min="15874" max="15874" width="18.85546875" style="95" customWidth="1"/>
    <col min="15875" max="15875" width="8" style="95" customWidth="1"/>
    <col min="15876" max="15895" width="11" style="95" customWidth="1"/>
    <col min="15896" max="15896" width="11.42578125" style="95" customWidth="1"/>
    <col min="15897" max="15897" width="11" style="95" customWidth="1"/>
    <col min="15898" max="15898" width="14.42578125" style="95" customWidth="1"/>
    <col min="15899" max="16129" width="9.140625" style="95"/>
    <col min="16130" max="16130" width="18.85546875" style="95" customWidth="1"/>
    <col min="16131" max="16131" width="8" style="95" customWidth="1"/>
    <col min="16132" max="16151" width="11" style="95" customWidth="1"/>
    <col min="16152" max="16152" width="11.42578125" style="95" customWidth="1"/>
    <col min="16153" max="16153" width="11" style="95" customWidth="1"/>
    <col min="16154" max="16154" width="14.42578125" style="95" customWidth="1"/>
    <col min="16155" max="16384" width="9.140625" style="95"/>
  </cols>
  <sheetData>
    <row r="1" spans="2:27" s="108" customFormat="1" ht="18" customHeight="1" x14ac:dyDescent="0.15">
      <c r="C1" s="109"/>
      <c r="D1" s="109"/>
      <c r="E1" s="109"/>
      <c r="F1" s="109"/>
    </row>
    <row r="2" spans="2:27" s="108" customFormat="1" ht="18" customHeight="1" x14ac:dyDescent="0.15">
      <c r="C2" s="109"/>
      <c r="D2" s="109"/>
      <c r="E2" s="109"/>
      <c r="F2" s="109"/>
      <c r="X2" s="125" t="s">
        <v>328</v>
      </c>
      <c r="Y2" s="110"/>
      <c r="AA2" s="110"/>
    </row>
    <row r="3" spans="2:27" s="103" customFormat="1" ht="21" customHeight="1" x14ac:dyDescent="0.15">
      <c r="B3" s="651" t="s">
        <v>359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</row>
    <row r="4" spans="2:27" s="103" customFormat="1" ht="17.25" customHeight="1" x14ac:dyDescent="0.15">
      <c r="B4" s="96"/>
      <c r="C4" s="105"/>
      <c r="D4" s="111"/>
      <c r="E4" s="111"/>
      <c r="F4" s="111"/>
      <c r="V4" s="652" t="s">
        <v>205</v>
      </c>
      <c r="W4" s="652"/>
      <c r="X4" s="652"/>
    </row>
    <row r="5" spans="2:27" ht="15.95" customHeight="1" x14ac:dyDescent="0.15">
      <c r="B5" s="701" t="s">
        <v>206</v>
      </c>
      <c r="C5" s="702"/>
      <c r="D5" s="654" t="s">
        <v>228</v>
      </c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5" t="s">
        <v>200</v>
      </c>
    </row>
    <row r="6" spans="2:27" ht="15" customHeight="1" x14ac:dyDescent="0.15">
      <c r="B6" s="703"/>
      <c r="C6" s="704"/>
      <c r="D6" s="141" t="s">
        <v>53</v>
      </c>
      <c r="E6" s="129" t="s">
        <v>54</v>
      </c>
      <c r="F6" s="129" t="s">
        <v>55</v>
      </c>
      <c r="G6" s="129" t="s">
        <v>56</v>
      </c>
      <c r="H6" s="129" t="s">
        <v>57</v>
      </c>
      <c r="I6" s="129" t="s">
        <v>58</v>
      </c>
      <c r="J6" s="129" t="s">
        <v>59</v>
      </c>
      <c r="K6" s="129" t="s">
        <v>60</v>
      </c>
      <c r="L6" s="129" t="s">
        <v>61</v>
      </c>
      <c r="M6" s="129" t="s">
        <v>62</v>
      </c>
      <c r="N6" s="129" t="s">
        <v>63</v>
      </c>
      <c r="O6" s="129" t="s">
        <v>64</v>
      </c>
      <c r="P6" s="129" t="s">
        <v>65</v>
      </c>
      <c r="Q6" s="129" t="s">
        <v>66</v>
      </c>
      <c r="R6" s="129" t="s">
        <v>67</v>
      </c>
      <c r="S6" s="129" t="s">
        <v>240</v>
      </c>
      <c r="T6" s="129" t="s">
        <v>306</v>
      </c>
      <c r="U6" s="129" t="s">
        <v>343</v>
      </c>
      <c r="V6" s="129" t="s">
        <v>345</v>
      </c>
      <c r="W6" s="129" t="s">
        <v>346</v>
      </c>
      <c r="X6" s="656"/>
    </row>
    <row r="7" spans="2:27" ht="15" customHeight="1" x14ac:dyDescent="0.15">
      <c r="B7" s="705"/>
      <c r="C7" s="706"/>
      <c r="D7" s="142" t="s">
        <v>90</v>
      </c>
      <c r="E7" s="132" t="s">
        <v>91</v>
      </c>
      <c r="F7" s="132" t="s">
        <v>92</v>
      </c>
      <c r="G7" s="132" t="s">
        <v>93</v>
      </c>
      <c r="H7" s="132" t="s">
        <v>94</v>
      </c>
      <c r="I7" s="132" t="s">
        <v>95</v>
      </c>
      <c r="J7" s="132" t="s">
        <v>96</v>
      </c>
      <c r="K7" s="132" t="s">
        <v>97</v>
      </c>
      <c r="L7" s="132" t="s">
        <v>98</v>
      </c>
      <c r="M7" s="132" t="s">
        <v>99</v>
      </c>
      <c r="N7" s="132" t="s">
        <v>100</v>
      </c>
      <c r="O7" s="132" t="s">
        <v>101</v>
      </c>
      <c r="P7" s="132" t="s">
        <v>102</v>
      </c>
      <c r="Q7" s="132" t="s">
        <v>103</v>
      </c>
      <c r="R7" s="132" t="s">
        <v>104</v>
      </c>
      <c r="S7" s="132" t="s">
        <v>241</v>
      </c>
      <c r="T7" s="132" t="s">
        <v>307</v>
      </c>
      <c r="U7" s="132" t="s">
        <v>344</v>
      </c>
      <c r="V7" s="132" t="s">
        <v>347</v>
      </c>
      <c r="W7" s="132" t="s">
        <v>348</v>
      </c>
      <c r="X7" s="657"/>
    </row>
    <row r="8" spans="2:27" ht="15" customHeight="1" x14ac:dyDescent="0.15">
      <c r="B8" s="112" t="s">
        <v>229</v>
      </c>
      <c r="C8" s="113" t="s">
        <v>230</v>
      </c>
      <c r="D8" s="114">
        <v>47929</v>
      </c>
      <c r="E8" s="115">
        <v>47929</v>
      </c>
      <c r="F8" s="115">
        <v>47929</v>
      </c>
      <c r="G8" s="115">
        <v>47929</v>
      </c>
      <c r="H8" s="115">
        <v>47929</v>
      </c>
      <c r="I8" s="115">
        <v>47929</v>
      </c>
      <c r="J8" s="115">
        <v>47929</v>
      </c>
      <c r="K8" s="115">
        <v>47929</v>
      </c>
      <c r="L8" s="115">
        <v>47929</v>
      </c>
      <c r="M8" s="115">
        <v>47929</v>
      </c>
      <c r="N8" s="115">
        <v>47929</v>
      </c>
      <c r="O8" s="115">
        <v>47929</v>
      </c>
      <c r="P8" s="115">
        <v>47929</v>
      </c>
      <c r="Q8" s="115">
        <v>47929</v>
      </c>
      <c r="R8" s="115">
        <v>47929</v>
      </c>
      <c r="S8" s="115">
        <v>47929</v>
      </c>
      <c r="T8" s="115">
        <v>47929</v>
      </c>
      <c r="U8" s="115">
        <v>47929</v>
      </c>
      <c r="V8" s="115">
        <v>47929</v>
      </c>
      <c r="W8" s="115">
        <v>47929</v>
      </c>
      <c r="X8" s="116">
        <f>SUM(D8:W8)</f>
        <v>958580</v>
      </c>
    </row>
    <row r="9" spans="2:27" ht="15" customHeight="1" x14ac:dyDescent="0.15">
      <c r="B9" s="697"/>
      <c r="C9" s="256" t="s">
        <v>208</v>
      </c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8"/>
    </row>
    <row r="10" spans="2:27" ht="15" customHeight="1" x14ac:dyDescent="0.15">
      <c r="B10" s="697"/>
      <c r="C10" s="106" t="s">
        <v>231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50"/>
    </row>
    <row r="11" spans="2:27" ht="15" customHeight="1" x14ac:dyDescent="0.15">
      <c r="B11" s="698"/>
      <c r="C11" s="97" t="s">
        <v>209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</row>
    <row r="12" spans="2:27" ht="15" customHeight="1" x14ac:dyDescent="0.15">
      <c r="B12" s="696"/>
      <c r="C12" s="256" t="s">
        <v>208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4"/>
    </row>
    <row r="13" spans="2:27" ht="15" customHeight="1" x14ac:dyDescent="0.15">
      <c r="B13" s="697"/>
      <c r="C13" s="106" t="s">
        <v>231</v>
      </c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50"/>
    </row>
    <row r="14" spans="2:27" ht="15" customHeight="1" x14ac:dyDescent="0.15">
      <c r="B14" s="698"/>
      <c r="C14" s="97" t="s">
        <v>209</v>
      </c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2"/>
    </row>
    <row r="15" spans="2:27" ht="15" customHeight="1" x14ac:dyDescent="0.15">
      <c r="B15" s="696"/>
      <c r="C15" s="256" t="s">
        <v>208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4"/>
    </row>
    <row r="16" spans="2:27" ht="15" customHeight="1" x14ac:dyDescent="0.15">
      <c r="B16" s="697"/>
      <c r="C16" s="106" t="s">
        <v>231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50"/>
    </row>
    <row r="17" spans="2:24" ht="15" customHeight="1" x14ac:dyDescent="0.15">
      <c r="B17" s="698"/>
      <c r="C17" s="97" t="s">
        <v>209</v>
      </c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2"/>
    </row>
    <row r="18" spans="2:24" ht="15" customHeight="1" x14ac:dyDescent="0.15">
      <c r="B18" s="696"/>
      <c r="C18" s="256" t="s">
        <v>208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4"/>
    </row>
    <row r="19" spans="2:24" ht="15" customHeight="1" x14ac:dyDescent="0.15">
      <c r="B19" s="697"/>
      <c r="C19" s="106" t="s">
        <v>231</v>
      </c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50"/>
    </row>
    <row r="20" spans="2:24" ht="15" customHeight="1" x14ac:dyDescent="0.15">
      <c r="B20" s="698"/>
      <c r="C20" s="97" t="s">
        <v>209</v>
      </c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2"/>
    </row>
    <row r="21" spans="2:24" ht="15" customHeight="1" x14ac:dyDescent="0.15">
      <c r="B21" s="696"/>
      <c r="C21" s="256" t="s">
        <v>208</v>
      </c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4"/>
    </row>
    <row r="22" spans="2:24" ht="15" customHeight="1" x14ac:dyDescent="0.15">
      <c r="B22" s="697"/>
      <c r="C22" s="106" t="s">
        <v>231</v>
      </c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50"/>
    </row>
    <row r="23" spans="2:24" ht="15" customHeight="1" x14ac:dyDescent="0.15">
      <c r="B23" s="698"/>
      <c r="C23" s="97" t="s">
        <v>209</v>
      </c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2"/>
    </row>
    <row r="24" spans="2:24" ht="15" customHeight="1" x14ac:dyDescent="0.15">
      <c r="B24" s="696"/>
      <c r="C24" s="256" t="s">
        <v>208</v>
      </c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4"/>
    </row>
    <row r="25" spans="2:24" ht="15" customHeight="1" x14ac:dyDescent="0.15">
      <c r="B25" s="697"/>
      <c r="C25" s="106" t="s">
        <v>231</v>
      </c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50"/>
    </row>
    <row r="26" spans="2:24" ht="15" customHeight="1" x14ac:dyDescent="0.15">
      <c r="B26" s="698"/>
      <c r="C26" s="97" t="s">
        <v>209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2"/>
    </row>
    <row r="27" spans="2:24" ht="15" customHeight="1" x14ac:dyDescent="0.15">
      <c r="B27" s="696"/>
      <c r="C27" s="256" t="s">
        <v>208</v>
      </c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4"/>
    </row>
    <row r="28" spans="2:24" ht="15" customHeight="1" x14ac:dyDescent="0.15">
      <c r="B28" s="697"/>
      <c r="C28" s="106" t="s">
        <v>231</v>
      </c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50"/>
    </row>
    <row r="29" spans="2:24" ht="15" customHeight="1" x14ac:dyDescent="0.15">
      <c r="B29" s="698"/>
      <c r="C29" s="97" t="s">
        <v>209</v>
      </c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2"/>
    </row>
    <row r="30" spans="2:24" ht="15" customHeight="1" x14ac:dyDescent="0.15">
      <c r="B30" s="696"/>
      <c r="C30" s="256" t="s">
        <v>208</v>
      </c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4"/>
    </row>
    <row r="31" spans="2:24" ht="15" customHeight="1" x14ac:dyDescent="0.15">
      <c r="B31" s="697"/>
      <c r="C31" s="106" t="s">
        <v>231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50"/>
    </row>
    <row r="32" spans="2:24" ht="15" customHeight="1" x14ac:dyDescent="0.15">
      <c r="B32" s="698"/>
      <c r="C32" s="97" t="s">
        <v>209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2"/>
    </row>
    <row r="33" spans="2:24" ht="15" customHeight="1" x14ac:dyDescent="0.15">
      <c r="B33" s="696"/>
      <c r="C33" s="256" t="s">
        <v>208</v>
      </c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4"/>
    </row>
    <row r="34" spans="2:24" ht="15" customHeight="1" x14ac:dyDescent="0.15">
      <c r="B34" s="697"/>
      <c r="C34" s="106" t="s">
        <v>231</v>
      </c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50"/>
    </row>
    <row r="35" spans="2:24" ht="15" customHeight="1" x14ac:dyDescent="0.15">
      <c r="B35" s="698"/>
      <c r="C35" s="97" t="s">
        <v>209</v>
      </c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2"/>
    </row>
    <row r="36" spans="2:24" ht="15" customHeight="1" x14ac:dyDescent="0.15">
      <c r="B36" s="696"/>
      <c r="C36" s="256" t="s">
        <v>208</v>
      </c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4"/>
    </row>
    <row r="37" spans="2:24" ht="15" customHeight="1" x14ac:dyDescent="0.15">
      <c r="B37" s="697"/>
      <c r="C37" s="106" t="s">
        <v>231</v>
      </c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50"/>
    </row>
    <row r="38" spans="2:24" ht="15" customHeight="1" x14ac:dyDescent="0.15">
      <c r="B38" s="698"/>
      <c r="C38" s="97" t="s">
        <v>209</v>
      </c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2"/>
    </row>
    <row r="39" spans="2:24" ht="15" customHeight="1" x14ac:dyDescent="0.15">
      <c r="B39" s="696"/>
      <c r="C39" s="256" t="s">
        <v>208</v>
      </c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4"/>
    </row>
    <row r="40" spans="2:24" ht="15" customHeight="1" x14ac:dyDescent="0.15">
      <c r="B40" s="697"/>
      <c r="C40" s="106" t="s">
        <v>231</v>
      </c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50"/>
    </row>
    <row r="41" spans="2:24" ht="15" customHeight="1" x14ac:dyDescent="0.15">
      <c r="B41" s="698"/>
      <c r="C41" s="97" t="s">
        <v>209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2"/>
    </row>
    <row r="42" spans="2:24" ht="15" customHeight="1" x14ac:dyDescent="0.15">
      <c r="B42" s="696"/>
      <c r="C42" s="256" t="s">
        <v>208</v>
      </c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4"/>
    </row>
    <row r="43" spans="2:24" ht="15" customHeight="1" x14ac:dyDescent="0.15">
      <c r="B43" s="697"/>
      <c r="C43" s="106" t="s">
        <v>231</v>
      </c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50"/>
    </row>
    <row r="44" spans="2:24" ht="15" customHeight="1" x14ac:dyDescent="0.15">
      <c r="B44" s="698"/>
      <c r="C44" s="97" t="s">
        <v>209</v>
      </c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2"/>
    </row>
    <row r="45" spans="2:24" ht="15" customHeight="1" x14ac:dyDescent="0.15">
      <c r="B45" s="696"/>
      <c r="C45" s="256" t="s">
        <v>208</v>
      </c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4"/>
    </row>
    <row r="46" spans="2:24" ht="15" customHeight="1" x14ac:dyDescent="0.15">
      <c r="B46" s="697"/>
      <c r="C46" s="106" t="s">
        <v>231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50"/>
    </row>
    <row r="47" spans="2:24" ht="15" customHeight="1" x14ac:dyDescent="0.15">
      <c r="B47" s="698"/>
      <c r="C47" s="97" t="s">
        <v>209</v>
      </c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</row>
    <row r="48" spans="2:24" ht="15" customHeight="1" x14ac:dyDescent="0.15">
      <c r="B48" s="696"/>
      <c r="C48" s="256" t="s">
        <v>208</v>
      </c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4"/>
    </row>
    <row r="49" spans="2:24" ht="15" customHeight="1" x14ac:dyDescent="0.15">
      <c r="B49" s="697"/>
      <c r="C49" s="106" t="s">
        <v>231</v>
      </c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50"/>
    </row>
    <row r="50" spans="2:24" ht="15" customHeight="1" x14ac:dyDescent="0.15">
      <c r="B50" s="698"/>
      <c r="C50" s="97" t="s">
        <v>209</v>
      </c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2"/>
    </row>
    <row r="51" spans="2:24" ht="15" customHeight="1" x14ac:dyDescent="0.15">
      <c r="B51" s="696"/>
      <c r="C51" s="256" t="s">
        <v>208</v>
      </c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4"/>
    </row>
    <row r="52" spans="2:24" ht="15" customHeight="1" x14ac:dyDescent="0.15">
      <c r="B52" s="697"/>
      <c r="C52" s="106" t="s">
        <v>231</v>
      </c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50"/>
    </row>
    <row r="53" spans="2:24" ht="15" customHeight="1" x14ac:dyDescent="0.15">
      <c r="B53" s="698"/>
      <c r="C53" s="97" t="s">
        <v>209</v>
      </c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2"/>
    </row>
    <row r="54" spans="2:24" ht="15" customHeight="1" x14ac:dyDescent="0.15">
      <c r="B54" s="699" t="s">
        <v>210</v>
      </c>
      <c r="C54" s="700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2"/>
    </row>
    <row r="55" spans="2:24" s="93" customFormat="1" ht="7.5" customHeight="1" x14ac:dyDescent="0.15"/>
    <row r="56" spans="2:24" s="135" customFormat="1" ht="12" x14ac:dyDescent="0.15">
      <c r="B56" s="135" t="s">
        <v>270</v>
      </c>
    </row>
    <row r="57" spans="2:24" s="135" customFormat="1" ht="12" x14ac:dyDescent="0.15">
      <c r="B57" s="135" t="s">
        <v>276</v>
      </c>
    </row>
    <row r="58" spans="2:24" s="135" customFormat="1" ht="12" x14ac:dyDescent="0.15">
      <c r="B58" s="135" t="s">
        <v>283</v>
      </c>
    </row>
    <row r="59" spans="2:24" s="135" customFormat="1" ht="12" x14ac:dyDescent="0.15">
      <c r="B59" s="135" t="s">
        <v>364</v>
      </c>
    </row>
    <row r="60" spans="2:24" s="135" customFormat="1" ht="12" x14ac:dyDescent="0.15">
      <c r="B60" s="135" t="s">
        <v>361</v>
      </c>
    </row>
    <row r="61" spans="2:24" s="135" customFormat="1" ht="12" x14ac:dyDescent="0.15">
      <c r="B61" s="135" t="s">
        <v>362</v>
      </c>
    </row>
    <row r="62" spans="2:24" s="136" customFormat="1" ht="12" x14ac:dyDescent="0.15">
      <c r="B62" s="135" t="s">
        <v>678</v>
      </c>
    </row>
    <row r="63" spans="2:24" s="136" customFormat="1" ht="12" x14ac:dyDescent="0.15"/>
    <row r="64" spans="2:24" s="134" customFormat="1" ht="30" customHeight="1" x14ac:dyDescent="0.15"/>
  </sheetData>
  <sheetProtection insertRows="0"/>
  <protectedRanges>
    <protectedRange sqref="B63 C59:IW63" name="範囲3"/>
    <protectedRange sqref="B9:W53" name="範囲1"/>
    <protectedRange sqref="B61:B62" name="範囲3_1"/>
  </protectedRanges>
  <mergeCells count="21">
    <mergeCell ref="B48:B50"/>
    <mergeCell ref="B51:B53"/>
    <mergeCell ref="B54:C54"/>
    <mergeCell ref="B30:B32"/>
    <mergeCell ref="B33:B35"/>
    <mergeCell ref="B36:B38"/>
    <mergeCell ref="B39:B41"/>
    <mergeCell ref="B42:B44"/>
    <mergeCell ref="B45:B47"/>
    <mergeCell ref="B27:B29"/>
    <mergeCell ref="B3:X3"/>
    <mergeCell ref="V4:X4"/>
    <mergeCell ref="B5:C7"/>
    <mergeCell ref="D5:W5"/>
    <mergeCell ref="X5:X7"/>
    <mergeCell ref="B9:B11"/>
    <mergeCell ref="B12:B14"/>
    <mergeCell ref="B15:B17"/>
    <mergeCell ref="B18:B20"/>
    <mergeCell ref="B21:B23"/>
    <mergeCell ref="B24:B26"/>
  </mergeCells>
  <phoneticPr fontId="4"/>
  <printOptions horizontalCentered="1"/>
  <pageMargins left="0.51181102362204722" right="0.59055118110236227" top="0.98425196850393704" bottom="0.98425196850393704" header="0.51181102362204722" footer="0.5118110236220472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52"/>
  <sheetViews>
    <sheetView showGridLines="0" zoomScale="85" zoomScaleNormal="85" workbookViewId="0">
      <selection activeCell="C17" sqref="C17"/>
    </sheetView>
  </sheetViews>
  <sheetFormatPr defaultColWidth="8.85546875" defaultRowHeight="12" x14ac:dyDescent="0.15"/>
  <cols>
    <col min="1" max="1" width="2.85546875" style="282" customWidth="1"/>
    <col min="2" max="2" width="1.5703125" style="282" customWidth="1"/>
    <col min="3" max="3" width="9.140625" style="282" customWidth="1"/>
    <col min="4" max="4" width="7.85546875" style="282" customWidth="1"/>
    <col min="5" max="31" width="7.28515625" style="282" customWidth="1"/>
    <col min="32" max="16384" width="8.85546875" style="282"/>
  </cols>
  <sheetData>
    <row r="2" spans="2:31" x14ac:dyDescent="0.15">
      <c r="AE2" s="127" t="s">
        <v>299</v>
      </c>
    </row>
    <row r="3" spans="2:31" ht="14.25" x14ac:dyDescent="0.15">
      <c r="B3" s="593" t="s">
        <v>168</v>
      </c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3"/>
      <c r="AC3" s="593"/>
      <c r="AD3" s="593"/>
      <c r="AE3" s="593"/>
    </row>
    <row r="4" spans="2:31" x14ac:dyDescent="0.15">
      <c r="B4" s="199" t="s">
        <v>141</v>
      </c>
      <c r="AE4" s="51" t="s">
        <v>46</v>
      </c>
    </row>
    <row r="5" spans="2:31" x14ac:dyDescent="0.15">
      <c r="B5" s="723" t="s">
        <v>6</v>
      </c>
      <c r="C5" s="724"/>
      <c r="D5" s="725"/>
      <c r="E5" s="716" t="s">
        <v>154</v>
      </c>
      <c r="F5" s="717"/>
      <c r="G5" s="718"/>
      <c r="H5" s="718"/>
      <c r="I5" s="718"/>
      <c r="J5" s="719"/>
      <c r="K5" s="716" t="s">
        <v>153</v>
      </c>
      <c r="L5" s="718"/>
      <c r="M5" s="718"/>
      <c r="N5" s="718"/>
      <c r="O5" s="718"/>
      <c r="P5" s="718"/>
      <c r="Q5" s="718"/>
      <c r="R5" s="718"/>
      <c r="S5" s="718"/>
      <c r="T5" s="718"/>
      <c r="U5" s="718"/>
      <c r="V5" s="718"/>
      <c r="W5" s="718"/>
      <c r="X5" s="718"/>
      <c r="Y5" s="718"/>
      <c r="Z5" s="718"/>
      <c r="AA5" s="718"/>
      <c r="AB5" s="718"/>
      <c r="AC5" s="718"/>
      <c r="AD5" s="718"/>
      <c r="AE5" s="720" t="s">
        <v>8</v>
      </c>
    </row>
    <row r="6" spans="2:31" x14ac:dyDescent="0.15">
      <c r="B6" s="726"/>
      <c r="C6" s="727"/>
      <c r="D6" s="728"/>
      <c r="E6" s="48" t="s">
        <v>374</v>
      </c>
      <c r="F6" s="48" t="s">
        <v>48</v>
      </c>
      <c r="G6" s="48" t="s">
        <v>49</v>
      </c>
      <c r="H6" s="48" t="s">
        <v>50</v>
      </c>
      <c r="I6" s="48" t="s">
        <v>51</v>
      </c>
      <c r="J6" s="48" t="s">
        <v>52</v>
      </c>
      <c r="K6" s="48" t="s">
        <v>53</v>
      </c>
      <c r="L6" s="48" t="s">
        <v>54</v>
      </c>
      <c r="M6" s="48" t="s">
        <v>55</v>
      </c>
      <c r="N6" s="48" t="s">
        <v>56</v>
      </c>
      <c r="O6" s="48" t="s">
        <v>57</v>
      </c>
      <c r="P6" s="48" t="s">
        <v>58</v>
      </c>
      <c r="Q6" s="48" t="s">
        <v>59</v>
      </c>
      <c r="R6" s="48" t="s">
        <v>60</v>
      </c>
      <c r="S6" s="48" t="s">
        <v>61</v>
      </c>
      <c r="T6" s="48" t="s">
        <v>62</v>
      </c>
      <c r="U6" s="48" t="s">
        <v>63</v>
      </c>
      <c r="V6" s="48" t="s">
        <v>64</v>
      </c>
      <c r="W6" s="48" t="s">
        <v>65</v>
      </c>
      <c r="X6" s="48" t="s">
        <v>66</v>
      </c>
      <c r="Y6" s="48" t="s">
        <v>67</v>
      </c>
      <c r="Z6" s="48" t="s">
        <v>240</v>
      </c>
      <c r="AA6" s="48" t="s">
        <v>306</v>
      </c>
      <c r="AB6" s="48" t="s">
        <v>343</v>
      </c>
      <c r="AC6" s="48" t="s">
        <v>345</v>
      </c>
      <c r="AD6" s="48" t="s">
        <v>346</v>
      </c>
      <c r="AE6" s="721"/>
    </row>
    <row r="7" spans="2:31" x14ac:dyDescent="0.15">
      <c r="B7" s="729"/>
      <c r="C7" s="730"/>
      <c r="D7" s="731"/>
      <c r="E7" s="49" t="s">
        <v>85</v>
      </c>
      <c r="F7" s="49" t="s">
        <v>83</v>
      </c>
      <c r="G7" s="49" t="s">
        <v>86</v>
      </c>
      <c r="H7" s="49" t="s">
        <v>87</v>
      </c>
      <c r="I7" s="49" t="s">
        <v>88</v>
      </c>
      <c r="J7" s="49" t="s">
        <v>89</v>
      </c>
      <c r="K7" s="49" t="s">
        <v>90</v>
      </c>
      <c r="L7" s="49" t="s">
        <v>91</v>
      </c>
      <c r="M7" s="49" t="s">
        <v>92</v>
      </c>
      <c r="N7" s="49" t="s">
        <v>93</v>
      </c>
      <c r="O7" s="49" t="s">
        <v>94</v>
      </c>
      <c r="P7" s="49" t="s">
        <v>95</v>
      </c>
      <c r="Q7" s="49" t="s">
        <v>96</v>
      </c>
      <c r="R7" s="49" t="s">
        <v>97</v>
      </c>
      <c r="S7" s="49" t="s">
        <v>98</v>
      </c>
      <c r="T7" s="49" t="s">
        <v>99</v>
      </c>
      <c r="U7" s="49" t="s">
        <v>100</v>
      </c>
      <c r="V7" s="49" t="s">
        <v>101</v>
      </c>
      <c r="W7" s="49" t="s">
        <v>102</v>
      </c>
      <c r="X7" s="49" t="s">
        <v>103</v>
      </c>
      <c r="Y7" s="49" t="s">
        <v>104</v>
      </c>
      <c r="Z7" s="49" t="s">
        <v>241</v>
      </c>
      <c r="AA7" s="49" t="s">
        <v>307</v>
      </c>
      <c r="AB7" s="49" t="s">
        <v>344</v>
      </c>
      <c r="AC7" s="49" t="s">
        <v>347</v>
      </c>
      <c r="AD7" s="49" t="s">
        <v>348</v>
      </c>
      <c r="AE7" s="722"/>
    </row>
    <row r="8" spans="2:31" ht="16.350000000000001" customHeight="1" x14ac:dyDescent="0.15">
      <c r="B8" s="294" t="s">
        <v>143</v>
      </c>
      <c r="C8" s="295"/>
      <c r="D8" s="296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</row>
    <row r="9" spans="2:31" ht="16.350000000000001" customHeight="1" x14ac:dyDescent="0.15">
      <c r="B9" s="297"/>
      <c r="C9" s="298" t="s">
        <v>165</v>
      </c>
      <c r="D9" s="296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</row>
    <row r="10" spans="2:31" ht="16.350000000000001" customHeight="1" x14ac:dyDescent="0.15">
      <c r="B10" s="297"/>
      <c r="C10" s="298" t="s">
        <v>311</v>
      </c>
      <c r="D10" s="296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</row>
    <row r="11" spans="2:31" ht="16.350000000000001" customHeight="1" x14ac:dyDescent="0.15">
      <c r="B11" s="294" t="s">
        <v>144</v>
      </c>
      <c r="C11" s="295"/>
      <c r="D11" s="296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</row>
    <row r="12" spans="2:31" ht="16.350000000000001" customHeight="1" x14ac:dyDescent="0.15">
      <c r="B12" s="297"/>
      <c r="C12" s="298" t="s">
        <v>129</v>
      </c>
      <c r="D12" s="296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</row>
    <row r="13" spans="2:31" ht="16.350000000000001" customHeight="1" x14ac:dyDescent="0.15">
      <c r="B13" s="297"/>
      <c r="C13" s="294" t="s">
        <v>377</v>
      </c>
      <c r="D13" s="299" t="s">
        <v>166</v>
      </c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</row>
    <row r="14" spans="2:31" ht="16.350000000000001" customHeight="1" x14ac:dyDescent="0.15">
      <c r="B14" s="297"/>
      <c r="C14" s="300"/>
      <c r="D14" s="299" t="s">
        <v>167</v>
      </c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</row>
    <row r="15" spans="2:31" ht="16.350000000000001" customHeight="1" x14ac:dyDescent="0.15">
      <c r="B15" s="297"/>
      <c r="C15" s="298" t="s">
        <v>256</v>
      </c>
      <c r="D15" s="296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</row>
    <row r="16" spans="2:31" ht="16.350000000000001" customHeight="1" x14ac:dyDescent="0.15">
      <c r="B16" s="297"/>
      <c r="C16" s="301" t="s">
        <v>376</v>
      </c>
      <c r="D16" s="306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</row>
    <row r="17" spans="2:31" ht="16.350000000000001" customHeight="1" x14ac:dyDescent="0.15">
      <c r="B17" s="301"/>
      <c r="C17" s="298" t="s">
        <v>685</v>
      </c>
      <c r="D17" s="296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</row>
    <row r="18" spans="2:31" ht="16.350000000000001" customHeight="1" x14ac:dyDescent="0.15">
      <c r="B18" s="299" t="s">
        <v>160</v>
      </c>
      <c r="C18" s="298"/>
      <c r="D18" s="296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</row>
    <row r="19" spans="2:31" ht="16.350000000000001" customHeight="1" x14ac:dyDescent="0.15">
      <c r="B19" s="298" t="s">
        <v>161</v>
      </c>
      <c r="C19" s="295"/>
      <c r="D19" s="296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</row>
    <row r="20" spans="2:31" ht="16.350000000000001" customHeight="1" x14ac:dyDescent="0.15">
      <c r="B20" s="298" t="s">
        <v>162</v>
      </c>
      <c r="C20" s="295"/>
      <c r="D20" s="296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</row>
    <row r="22" spans="2:31" x14ac:dyDescent="0.15">
      <c r="B22" s="199" t="s">
        <v>194</v>
      </c>
      <c r="AE22" s="51" t="s">
        <v>46</v>
      </c>
    </row>
    <row r="23" spans="2:31" x14ac:dyDescent="0.15">
      <c r="B23" s="723" t="s">
        <v>6</v>
      </c>
      <c r="C23" s="732"/>
      <c r="D23" s="733"/>
      <c r="E23" s="716" t="s">
        <v>154</v>
      </c>
      <c r="F23" s="717"/>
      <c r="G23" s="718"/>
      <c r="H23" s="718"/>
      <c r="I23" s="718"/>
      <c r="J23" s="719"/>
      <c r="K23" s="716" t="s">
        <v>153</v>
      </c>
      <c r="L23" s="718"/>
      <c r="M23" s="718"/>
      <c r="N23" s="718"/>
      <c r="O23" s="718"/>
      <c r="P23" s="718"/>
      <c r="Q23" s="718"/>
      <c r="R23" s="718"/>
      <c r="S23" s="718"/>
      <c r="T23" s="718"/>
      <c r="U23" s="718"/>
      <c r="V23" s="718"/>
      <c r="W23" s="718"/>
      <c r="X23" s="718"/>
      <c r="Y23" s="718"/>
      <c r="Z23" s="718"/>
      <c r="AA23" s="718"/>
      <c r="AB23" s="718"/>
      <c r="AC23" s="718"/>
      <c r="AD23" s="718"/>
      <c r="AE23" s="720" t="s">
        <v>8</v>
      </c>
    </row>
    <row r="24" spans="2:31" x14ac:dyDescent="0.15">
      <c r="B24" s="734"/>
      <c r="C24" s="735"/>
      <c r="D24" s="736"/>
      <c r="E24" s="48" t="s">
        <v>374</v>
      </c>
      <c r="F24" s="48" t="s">
        <v>48</v>
      </c>
      <c r="G24" s="48" t="s">
        <v>49</v>
      </c>
      <c r="H24" s="48" t="s">
        <v>50</v>
      </c>
      <c r="I24" s="48" t="s">
        <v>51</v>
      </c>
      <c r="J24" s="48" t="s">
        <v>52</v>
      </c>
      <c r="K24" s="48" t="s">
        <v>53</v>
      </c>
      <c r="L24" s="48" t="s">
        <v>54</v>
      </c>
      <c r="M24" s="48" t="s">
        <v>55</v>
      </c>
      <c r="N24" s="48" t="s">
        <v>56</v>
      </c>
      <c r="O24" s="48" t="s">
        <v>57</v>
      </c>
      <c r="P24" s="48" t="s">
        <v>58</v>
      </c>
      <c r="Q24" s="48" t="s">
        <v>59</v>
      </c>
      <c r="R24" s="48" t="s">
        <v>60</v>
      </c>
      <c r="S24" s="48" t="s">
        <v>61</v>
      </c>
      <c r="T24" s="48" t="s">
        <v>62</v>
      </c>
      <c r="U24" s="48" t="s">
        <v>63</v>
      </c>
      <c r="V24" s="48" t="s">
        <v>64</v>
      </c>
      <c r="W24" s="48" t="s">
        <v>65</v>
      </c>
      <c r="X24" s="48" t="s">
        <v>66</v>
      </c>
      <c r="Y24" s="48" t="s">
        <v>67</v>
      </c>
      <c r="Z24" s="48" t="s">
        <v>240</v>
      </c>
      <c r="AA24" s="48" t="s">
        <v>306</v>
      </c>
      <c r="AB24" s="48" t="s">
        <v>343</v>
      </c>
      <c r="AC24" s="48" t="s">
        <v>345</v>
      </c>
      <c r="AD24" s="48" t="s">
        <v>346</v>
      </c>
      <c r="AE24" s="721"/>
    </row>
    <row r="25" spans="2:31" x14ac:dyDescent="0.15">
      <c r="B25" s="737"/>
      <c r="C25" s="738"/>
      <c r="D25" s="739"/>
      <c r="E25" s="49" t="s">
        <v>85</v>
      </c>
      <c r="F25" s="49" t="s">
        <v>83</v>
      </c>
      <c r="G25" s="49" t="s">
        <v>86</v>
      </c>
      <c r="H25" s="49" t="s">
        <v>87</v>
      </c>
      <c r="I25" s="49" t="s">
        <v>88</v>
      </c>
      <c r="J25" s="49" t="s">
        <v>89</v>
      </c>
      <c r="K25" s="49" t="s">
        <v>90</v>
      </c>
      <c r="L25" s="49" t="s">
        <v>91</v>
      </c>
      <c r="M25" s="49" t="s">
        <v>92</v>
      </c>
      <c r="N25" s="49" t="s">
        <v>93</v>
      </c>
      <c r="O25" s="49" t="s">
        <v>94</v>
      </c>
      <c r="P25" s="49" t="s">
        <v>95</v>
      </c>
      <c r="Q25" s="49" t="s">
        <v>96</v>
      </c>
      <c r="R25" s="49" t="s">
        <v>97</v>
      </c>
      <c r="S25" s="49" t="s">
        <v>98</v>
      </c>
      <c r="T25" s="49" t="s">
        <v>99</v>
      </c>
      <c r="U25" s="49" t="s">
        <v>100</v>
      </c>
      <c r="V25" s="49" t="s">
        <v>101</v>
      </c>
      <c r="W25" s="49" t="s">
        <v>102</v>
      </c>
      <c r="X25" s="49" t="s">
        <v>103</v>
      </c>
      <c r="Y25" s="49" t="s">
        <v>104</v>
      </c>
      <c r="Z25" s="49" t="s">
        <v>241</v>
      </c>
      <c r="AA25" s="49" t="s">
        <v>307</v>
      </c>
      <c r="AB25" s="49" t="s">
        <v>344</v>
      </c>
      <c r="AC25" s="49" t="s">
        <v>347</v>
      </c>
      <c r="AD25" s="49" t="s">
        <v>348</v>
      </c>
      <c r="AE25" s="722"/>
    </row>
    <row r="26" spans="2:31" ht="16.350000000000001" customHeight="1" x14ac:dyDescent="0.15">
      <c r="B26" s="299" t="s">
        <v>155</v>
      </c>
      <c r="C26" s="295"/>
      <c r="D26" s="296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</row>
    <row r="27" spans="2:31" ht="16.350000000000001" customHeight="1" x14ac:dyDescent="0.15">
      <c r="B27" s="299" t="s">
        <v>156</v>
      </c>
      <c r="C27" s="295"/>
      <c r="D27" s="296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</row>
    <row r="28" spans="2:31" ht="16.350000000000001" customHeight="1" thickBot="1" x14ac:dyDescent="0.2">
      <c r="B28" s="302" t="s">
        <v>157</v>
      </c>
      <c r="C28" s="303"/>
      <c r="D28" s="304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</row>
    <row r="29" spans="2:31" ht="16.350000000000001" customHeight="1" thickTop="1" x14ac:dyDescent="0.15">
      <c r="B29" s="300" t="s">
        <v>158</v>
      </c>
      <c r="C29" s="305"/>
      <c r="D29" s="306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</row>
    <row r="30" spans="2:31" ht="16.350000000000001" customHeight="1" x14ac:dyDescent="0.15">
      <c r="B30" s="299" t="s">
        <v>164</v>
      </c>
      <c r="C30" s="295"/>
      <c r="D30" s="296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</row>
    <row r="31" spans="2:31" ht="16.350000000000001" customHeight="1" x14ac:dyDescent="0.15">
      <c r="B31" s="299" t="s">
        <v>159</v>
      </c>
      <c r="C31" s="295"/>
      <c r="D31" s="296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</row>
    <row r="32" spans="2:31" ht="5.0999999999999996" customHeight="1" x14ac:dyDescent="0.15"/>
    <row r="33" spans="2:31" x14ac:dyDescent="0.15">
      <c r="B33" s="50" t="s">
        <v>105</v>
      </c>
    </row>
    <row r="34" spans="2:31" x14ac:dyDescent="0.15">
      <c r="B34" s="47" t="s">
        <v>106</v>
      </c>
    </row>
    <row r="35" spans="2:31" x14ac:dyDescent="0.15">
      <c r="B35" s="47" t="s">
        <v>379</v>
      </c>
    </row>
    <row r="36" spans="2:31" x14ac:dyDescent="0.15">
      <c r="B36" s="282" t="s">
        <v>378</v>
      </c>
    </row>
    <row r="38" spans="2:31" x14ac:dyDescent="0.15">
      <c r="B38" s="199" t="s">
        <v>163</v>
      </c>
    </row>
    <row r="39" spans="2:31" x14ac:dyDescent="0.15">
      <c r="B39" s="707"/>
      <c r="C39" s="708"/>
      <c r="D39" s="708"/>
      <c r="E39" s="708"/>
      <c r="F39" s="708"/>
      <c r="G39" s="708"/>
      <c r="H39" s="708"/>
      <c r="I39" s="708"/>
      <c r="J39" s="708"/>
      <c r="K39" s="70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08"/>
      <c r="AA39" s="708"/>
      <c r="AB39" s="708"/>
      <c r="AC39" s="708"/>
      <c r="AD39" s="708"/>
      <c r="AE39" s="709"/>
    </row>
    <row r="40" spans="2:31" x14ac:dyDescent="0.15">
      <c r="B40" s="710"/>
      <c r="C40" s="711"/>
      <c r="D40" s="711"/>
      <c r="E40" s="711"/>
      <c r="F40" s="711"/>
      <c r="G40" s="711"/>
      <c r="H40" s="711"/>
      <c r="I40" s="711"/>
      <c r="J40" s="711"/>
      <c r="K40" s="711"/>
      <c r="L40" s="711"/>
      <c r="M40" s="711"/>
      <c r="N40" s="711"/>
      <c r="O40" s="711"/>
      <c r="P40" s="711"/>
      <c r="Q40" s="711"/>
      <c r="R40" s="711"/>
      <c r="S40" s="711"/>
      <c r="T40" s="711"/>
      <c r="U40" s="711"/>
      <c r="V40" s="711"/>
      <c r="W40" s="711"/>
      <c r="X40" s="711"/>
      <c r="Y40" s="711"/>
      <c r="Z40" s="711"/>
      <c r="AA40" s="711"/>
      <c r="AB40" s="711"/>
      <c r="AC40" s="711"/>
      <c r="AD40" s="711"/>
      <c r="AE40" s="712"/>
    </row>
    <row r="41" spans="2:31" x14ac:dyDescent="0.15">
      <c r="B41" s="710"/>
      <c r="C41" s="711"/>
      <c r="D41" s="711"/>
      <c r="E41" s="711"/>
      <c r="F41" s="711"/>
      <c r="G41" s="711"/>
      <c r="H41" s="711"/>
      <c r="I41" s="711"/>
      <c r="J41" s="711"/>
      <c r="K41" s="711"/>
      <c r="L41" s="711"/>
      <c r="M41" s="711"/>
      <c r="N41" s="711"/>
      <c r="O41" s="711"/>
      <c r="P41" s="711"/>
      <c r="Q41" s="711"/>
      <c r="R41" s="711"/>
      <c r="S41" s="711"/>
      <c r="T41" s="711"/>
      <c r="U41" s="711"/>
      <c r="V41" s="711"/>
      <c r="W41" s="711"/>
      <c r="X41" s="711"/>
      <c r="Y41" s="711"/>
      <c r="Z41" s="711"/>
      <c r="AA41" s="711"/>
      <c r="AB41" s="711"/>
      <c r="AC41" s="711"/>
      <c r="AD41" s="711"/>
      <c r="AE41" s="712"/>
    </row>
    <row r="42" spans="2:31" x14ac:dyDescent="0.15">
      <c r="B42" s="710"/>
      <c r="C42" s="711"/>
      <c r="D42" s="711"/>
      <c r="E42" s="711"/>
      <c r="F42" s="711"/>
      <c r="G42" s="711"/>
      <c r="H42" s="711"/>
      <c r="I42" s="711"/>
      <c r="J42" s="711"/>
      <c r="K42" s="711"/>
      <c r="L42" s="711"/>
      <c r="M42" s="711"/>
      <c r="N42" s="711"/>
      <c r="O42" s="711"/>
      <c r="P42" s="711"/>
      <c r="Q42" s="711"/>
      <c r="R42" s="711"/>
      <c r="S42" s="711"/>
      <c r="T42" s="711"/>
      <c r="U42" s="711"/>
      <c r="V42" s="711"/>
      <c r="W42" s="711"/>
      <c r="X42" s="711"/>
      <c r="Y42" s="711"/>
      <c r="Z42" s="711"/>
      <c r="AA42" s="711"/>
      <c r="AB42" s="711"/>
      <c r="AC42" s="711"/>
      <c r="AD42" s="711"/>
      <c r="AE42" s="712"/>
    </row>
    <row r="43" spans="2:31" x14ac:dyDescent="0.15">
      <c r="B43" s="710"/>
      <c r="C43" s="711"/>
      <c r="D43" s="711"/>
      <c r="E43" s="711"/>
      <c r="F43" s="711"/>
      <c r="G43" s="711"/>
      <c r="H43" s="711"/>
      <c r="I43" s="711"/>
      <c r="J43" s="711"/>
      <c r="K43" s="711"/>
      <c r="L43" s="711"/>
      <c r="M43" s="711"/>
      <c r="N43" s="711"/>
      <c r="O43" s="711"/>
      <c r="P43" s="711"/>
      <c r="Q43" s="711"/>
      <c r="R43" s="711"/>
      <c r="S43" s="711"/>
      <c r="T43" s="711"/>
      <c r="U43" s="711"/>
      <c r="V43" s="711"/>
      <c r="W43" s="711"/>
      <c r="X43" s="711"/>
      <c r="Y43" s="711"/>
      <c r="Z43" s="711"/>
      <c r="AA43" s="711"/>
      <c r="AB43" s="711"/>
      <c r="AC43" s="711"/>
      <c r="AD43" s="711"/>
      <c r="AE43" s="712"/>
    </row>
    <row r="44" spans="2:31" x14ac:dyDescent="0.15">
      <c r="B44" s="710"/>
      <c r="C44" s="711"/>
      <c r="D44" s="711"/>
      <c r="E44" s="711"/>
      <c r="F44" s="711"/>
      <c r="G44" s="711"/>
      <c r="H44" s="711"/>
      <c r="I44" s="711"/>
      <c r="J44" s="711"/>
      <c r="K44" s="711"/>
      <c r="L44" s="711"/>
      <c r="M44" s="711"/>
      <c r="N44" s="711"/>
      <c r="O44" s="711"/>
      <c r="P44" s="711"/>
      <c r="Q44" s="711"/>
      <c r="R44" s="711"/>
      <c r="S44" s="711"/>
      <c r="T44" s="711"/>
      <c r="U44" s="711"/>
      <c r="V44" s="711"/>
      <c r="W44" s="711"/>
      <c r="X44" s="711"/>
      <c r="Y44" s="711"/>
      <c r="Z44" s="711"/>
      <c r="AA44" s="711"/>
      <c r="AB44" s="711"/>
      <c r="AC44" s="711"/>
      <c r="AD44" s="711"/>
      <c r="AE44" s="712"/>
    </row>
    <row r="45" spans="2:31" x14ac:dyDescent="0.15">
      <c r="B45" s="710"/>
      <c r="C45" s="711"/>
      <c r="D45" s="711"/>
      <c r="E45" s="711"/>
      <c r="F45" s="711"/>
      <c r="G45" s="711"/>
      <c r="H45" s="711"/>
      <c r="I45" s="711"/>
      <c r="J45" s="711"/>
      <c r="K45" s="711"/>
      <c r="L45" s="711"/>
      <c r="M45" s="711"/>
      <c r="N45" s="711"/>
      <c r="O45" s="711"/>
      <c r="P45" s="711"/>
      <c r="Q45" s="711"/>
      <c r="R45" s="711"/>
      <c r="S45" s="711"/>
      <c r="T45" s="711"/>
      <c r="U45" s="711"/>
      <c r="V45" s="711"/>
      <c r="W45" s="711"/>
      <c r="X45" s="711"/>
      <c r="Y45" s="711"/>
      <c r="Z45" s="711"/>
      <c r="AA45" s="711"/>
      <c r="AB45" s="711"/>
      <c r="AC45" s="711"/>
      <c r="AD45" s="711"/>
      <c r="AE45" s="712"/>
    </row>
    <row r="46" spans="2:31" x14ac:dyDescent="0.15">
      <c r="B46" s="710"/>
      <c r="C46" s="711"/>
      <c r="D46" s="711"/>
      <c r="E46" s="711"/>
      <c r="F46" s="711"/>
      <c r="G46" s="711"/>
      <c r="H46" s="711"/>
      <c r="I46" s="711"/>
      <c r="J46" s="711"/>
      <c r="K46" s="711"/>
      <c r="L46" s="711"/>
      <c r="M46" s="711"/>
      <c r="N46" s="711"/>
      <c r="O46" s="711"/>
      <c r="P46" s="711"/>
      <c r="Q46" s="711"/>
      <c r="R46" s="711"/>
      <c r="S46" s="711"/>
      <c r="T46" s="711"/>
      <c r="U46" s="711"/>
      <c r="V46" s="711"/>
      <c r="W46" s="711"/>
      <c r="X46" s="711"/>
      <c r="Y46" s="711"/>
      <c r="Z46" s="711"/>
      <c r="AA46" s="711"/>
      <c r="AB46" s="711"/>
      <c r="AC46" s="711"/>
      <c r="AD46" s="711"/>
      <c r="AE46" s="712"/>
    </row>
    <row r="47" spans="2:31" x14ac:dyDescent="0.15">
      <c r="B47" s="710"/>
      <c r="C47" s="711"/>
      <c r="D47" s="711"/>
      <c r="E47" s="711"/>
      <c r="F47" s="711"/>
      <c r="G47" s="711"/>
      <c r="H47" s="711"/>
      <c r="I47" s="711"/>
      <c r="J47" s="711"/>
      <c r="K47" s="711"/>
      <c r="L47" s="711"/>
      <c r="M47" s="711"/>
      <c r="N47" s="711"/>
      <c r="O47" s="711"/>
      <c r="P47" s="711"/>
      <c r="Q47" s="711"/>
      <c r="R47" s="711"/>
      <c r="S47" s="711"/>
      <c r="T47" s="711"/>
      <c r="U47" s="711"/>
      <c r="V47" s="711"/>
      <c r="W47" s="711"/>
      <c r="X47" s="711"/>
      <c r="Y47" s="711"/>
      <c r="Z47" s="711"/>
      <c r="AA47" s="711"/>
      <c r="AB47" s="711"/>
      <c r="AC47" s="711"/>
      <c r="AD47" s="711"/>
      <c r="AE47" s="712"/>
    </row>
    <row r="48" spans="2:31" x14ac:dyDescent="0.15">
      <c r="B48" s="710"/>
      <c r="C48" s="711"/>
      <c r="D48" s="711"/>
      <c r="E48" s="711"/>
      <c r="F48" s="711"/>
      <c r="G48" s="711"/>
      <c r="H48" s="711"/>
      <c r="I48" s="711"/>
      <c r="J48" s="711"/>
      <c r="K48" s="711"/>
      <c r="L48" s="711"/>
      <c r="M48" s="711"/>
      <c r="N48" s="711"/>
      <c r="O48" s="711"/>
      <c r="P48" s="711"/>
      <c r="Q48" s="711"/>
      <c r="R48" s="711"/>
      <c r="S48" s="711"/>
      <c r="T48" s="711"/>
      <c r="U48" s="711"/>
      <c r="V48" s="711"/>
      <c r="W48" s="711"/>
      <c r="X48" s="711"/>
      <c r="Y48" s="711"/>
      <c r="Z48" s="711"/>
      <c r="AA48" s="711"/>
      <c r="AB48" s="711"/>
      <c r="AC48" s="711"/>
      <c r="AD48" s="711"/>
      <c r="AE48" s="712"/>
    </row>
    <row r="49" spans="2:31" x14ac:dyDescent="0.15">
      <c r="B49" s="710"/>
      <c r="C49" s="711"/>
      <c r="D49" s="711"/>
      <c r="E49" s="711"/>
      <c r="F49" s="711"/>
      <c r="G49" s="711"/>
      <c r="H49" s="711"/>
      <c r="I49" s="711"/>
      <c r="J49" s="711"/>
      <c r="K49" s="711"/>
      <c r="L49" s="711"/>
      <c r="M49" s="711"/>
      <c r="N49" s="711"/>
      <c r="O49" s="711"/>
      <c r="P49" s="711"/>
      <c r="Q49" s="711"/>
      <c r="R49" s="711"/>
      <c r="S49" s="711"/>
      <c r="T49" s="711"/>
      <c r="U49" s="711"/>
      <c r="V49" s="711"/>
      <c r="W49" s="711"/>
      <c r="X49" s="711"/>
      <c r="Y49" s="711"/>
      <c r="Z49" s="711"/>
      <c r="AA49" s="711"/>
      <c r="AB49" s="711"/>
      <c r="AC49" s="711"/>
      <c r="AD49" s="711"/>
      <c r="AE49" s="712"/>
    </row>
    <row r="50" spans="2:31" x14ac:dyDescent="0.15">
      <c r="B50" s="710"/>
      <c r="C50" s="711"/>
      <c r="D50" s="711"/>
      <c r="E50" s="711"/>
      <c r="F50" s="711"/>
      <c r="G50" s="711"/>
      <c r="H50" s="711"/>
      <c r="I50" s="711"/>
      <c r="J50" s="711"/>
      <c r="K50" s="711"/>
      <c r="L50" s="711"/>
      <c r="M50" s="711"/>
      <c r="N50" s="711"/>
      <c r="O50" s="711"/>
      <c r="P50" s="711"/>
      <c r="Q50" s="711"/>
      <c r="R50" s="711"/>
      <c r="S50" s="711"/>
      <c r="T50" s="711"/>
      <c r="U50" s="711"/>
      <c r="V50" s="711"/>
      <c r="W50" s="711"/>
      <c r="X50" s="711"/>
      <c r="Y50" s="711"/>
      <c r="Z50" s="711"/>
      <c r="AA50" s="711"/>
      <c r="AB50" s="711"/>
      <c r="AC50" s="711"/>
      <c r="AD50" s="711"/>
      <c r="AE50" s="712"/>
    </row>
    <row r="51" spans="2:31" x14ac:dyDescent="0.15">
      <c r="B51" s="710"/>
      <c r="C51" s="711"/>
      <c r="D51" s="711"/>
      <c r="E51" s="711"/>
      <c r="F51" s="711"/>
      <c r="G51" s="711"/>
      <c r="H51" s="711"/>
      <c r="I51" s="711"/>
      <c r="J51" s="711"/>
      <c r="K51" s="711"/>
      <c r="L51" s="711"/>
      <c r="M51" s="711"/>
      <c r="N51" s="711"/>
      <c r="O51" s="711"/>
      <c r="P51" s="711"/>
      <c r="Q51" s="711"/>
      <c r="R51" s="711"/>
      <c r="S51" s="711"/>
      <c r="T51" s="711"/>
      <c r="U51" s="711"/>
      <c r="V51" s="711"/>
      <c r="W51" s="711"/>
      <c r="X51" s="711"/>
      <c r="Y51" s="711"/>
      <c r="Z51" s="711"/>
      <c r="AA51" s="711"/>
      <c r="AB51" s="711"/>
      <c r="AC51" s="711"/>
      <c r="AD51" s="711"/>
      <c r="AE51" s="712"/>
    </row>
    <row r="52" spans="2:31" x14ac:dyDescent="0.15">
      <c r="B52" s="713"/>
      <c r="C52" s="714"/>
      <c r="D52" s="714"/>
      <c r="E52" s="714"/>
      <c r="F52" s="714"/>
      <c r="G52" s="714"/>
      <c r="H52" s="714"/>
      <c r="I52" s="714"/>
      <c r="J52" s="714"/>
      <c r="K52" s="714"/>
      <c r="L52" s="714"/>
      <c r="M52" s="714"/>
      <c r="N52" s="714"/>
      <c r="O52" s="714"/>
      <c r="P52" s="714"/>
      <c r="Q52" s="714"/>
      <c r="R52" s="714"/>
      <c r="S52" s="714"/>
      <c r="T52" s="714"/>
      <c r="U52" s="714"/>
      <c r="V52" s="714"/>
      <c r="W52" s="714"/>
      <c r="X52" s="714"/>
      <c r="Y52" s="714"/>
      <c r="Z52" s="714"/>
      <c r="AA52" s="714"/>
      <c r="AB52" s="714"/>
      <c r="AC52" s="714"/>
      <c r="AD52" s="714"/>
      <c r="AE52" s="715"/>
    </row>
  </sheetData>
  <mergeCells count="10">
    <mergeCell ref="B39:AE52"/>
    <mergeCell ref="E23:J23"/>
    <mergeCell ref="E5:J5"/>
    <mergeCell ref="B3:AE3"/>
    <mergeCell ref="K5:AD5"/>
    <mergeCell ref="AE5:AE7"/>
    <mergeCell ref="B5:D7"/>
    <mergeCell ref="K23:AD23"/>
    <mergeCell ref="AE23:AE25"/>
    <mergeCell ref="B23:D25"/>
  </mergeCells>
  <phoneticPr fontId="4"/>
  <printOptions horizontalCentered="1"/>
  <pageMargins left="0.51181102362204722" right="0.59055118110236227" top="0.98425196850393704" bottom="0.98425196850393704" header="0.51181102362204722" footer="0.5118110236220472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53"/>
  <sheetViews>
    <sheetView showGridLines="0" zoomScale="70" zoomScaleNormal="70" workbookViewId="0">
      <selection activeCell="B38" sqref="B38:AE53"/>
    </sheetView>
  </sheetViews>
  <sheetFormatPr defaultColWidth="8.85546875" defaultRowHeight="13.5" x14ac:dyDescent="0.15"/>
  <cols>
    <col min="1" max="1" width="2.85546875" style="4" customWidth="1"/>
    <col min="2" max="2" width="2.28515625" style="4" customWidth="1"/>
    <col min="3" max="3" width="8.28515625" style="4" customWidth="1"/>
    <col min="4" max="4" width="19" style="4" customWidth="1"/>
    <col min="5" max="5" width="8.28515625" style="4" customWidth="1"/>
    <col min="6" max="6" width="8.28515625" style="313" customWidth="1"/>
    <col min="7" max="31" width="8.28515625" style="4" customWidth="1"/>
    <col min="32" max="16384" width="8.85546875" style="4"/>
  </cols>
  <sheetData>
    <row r="2" spans="2:31" x14ac:dyDescent="0.15">
      <c r="AE2" s="292" t="s">
        <v>330</v>
      </c>
    </row>
    <row r="3" spans="2:31" ht="14.25" x14ac:dyDescent="0.15">
      <c r="B3" s="593" t="s">
        <v>152</v>
      </c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3"/>
      <c r="AC3" s="593"/>
      <c r="AD3" s="593"/>
      <c r="AE3" s="593"/>
    </row>
    <row r="5" spans="2:31" x14ac:dyDescent="0.15">
      <c r="B5" s="284" t="s">
        <v>142</v>
      </c>
      <c r="AE5" s="39" t="s">
        <v>46</v>
      </c>
    </row>
    <row r="6" spans="2:31" x14ac:dyDescent="0.15">
      <c r="B6" s="749" t="s">
        <v>6</v>
      </c>
      <c r="C6" s="750"/>
      <c r="D6" s="751"/>
      <c r="E6" s="758" t="s">
        <v>154</v>
      </c>
      <c r="F6" s="759"/>
      <c r="G6" s="759"/>
      <c r="H6" s="759"/>
      <c r="I6" s="759"/>
      <c r="J6" s="763"/>
      <c r="K6" s="758" t="s">
        <v>153</v>
      </c>
      <c r="L6" s="759"/>
      <c r="M6" s="759"/>
      <c r="N6" s="759"/>
      <c r="O6" s="759"/>
      <c r="P6" s="759"/>
      <c r="Q6" s="759"/>
      <c r="R6" s="759"/>
      <c r="S6" s="759"/>
      <c r="T6" s="759"/>
      <c r="U6" s="759"/>
      <c r="V6" s="759"/>
      <c r="W6" s="759"/>
      <c r="X6" s="759"/>
      <c r="Y6" s="759"/>
      <c r="Z6" s="759"/>
      <c r="AA6" s="759"/>
      <c r="AB6" s="759"/>
      <c r="AC6" s="759"/>
      <c r="AD6" s="759"/>
      <c r="AE6" s="760" t="s">
        <v>8</v>
      </c>
    </row>
    <row r="7" spans="2:31" x14ac:dyDescent="0.15">
      <c r="B7" s="752"/>
      <c r="C7" s="753"/>
      <c r="D7" s="754"/>
      <c r="E7" s="285" t="s">
        <v>374</v>
      </c>
      <c r="F7" s="285" t="s">
        <v>48</v>
      </c>
      <c r="G7" s="285" t="s">
        <v>49</v>
      </c>
      <c r="H7" s="285" t="s">
        <v>50</v>
      </c>
      <c r="I7" s="285" t="s">
        <v>51</v>
      </c>
      <c r="J7" s="285" t="s">
        <v>52</v>
      </c>
      <c r="K7" s="285" t="s">
        <v>53</v>
      </c>
      <c r="L7" s="285" t="s">
        <v>54</v>
      </c>
      <c r="M7" s="285" t="s">
        <v>55</v>
      </c>
      <c r="N7" s="285" t="s">
        <v>56</v>
      </c>
      <c r="O7" s="285" t="s">
        <v>57</v>
      </c>
      <c r="P7" s="285" t="s">
        <v>58</v>
      </c>
      <c r="Q7" s="285" t="s">
        <v>59</v>
      </c>
      <c r="R7" s="285" t="s">
        <v>60</v>
      </c>
      <c r="S7" s="285" t="s">
        <v>61</v>
      </c>
      <c r="T7" s="285" t="s">
        <v>62</v>
      </c>
      <c r="U7" s="285" t="s">
        <v>63</v>
      </c>
      <c r="V7" s="285" t="s">
        <v>64</v>
      </c>
      <c r="W7" s="285" t="s">
        <v>65</v>
      </c>
      <c r="X7" s="285" t="s">
        <v>66</v>
      </c>
      <c r="Y7" s="285" t="s">
        <v>67</v>
      </c>
      <c r="Z7" s="285" t="s">
        <v>240</v>
      </c>
      <c r="AA7" s="285" t="s">
        <v>306</v>
      </c>
      <c r="AB7" s="285" t="s">
        <v>343</v>
      </c>
      <c r="AC7" s="285" t="s">
        <v>345</v>
      </c>
      <c r="AD7" s="285" t="s">
        <v>346</v>
      </c>
      <c r="AE7" s="761"/>
    </row>
    <row r="8" spans="2:31" x14ac:dyDescent="0.15">
      <c r="B8" s="755"/>
      <c r="C8" s="756"/>
      <c r="D8" s="757"/>
      <c r="E8" s="286" t="s">
        <v>85</v>
      </c>
      <c r="F8" s="286" t="s">
        <v>83</v>
      </c>
      <c r="G8" s="286" t="s">
        <v>86</v>
      </c>
      <c r="H8" s="286" t="s">
        <v>87</v>
      </c>
      <c r="I8" s="286" t="s">
        <v>88</v>
      </c>
      <c r="J8" s="286" t="s">
        <v>89</v>
      </c>
      <c r="K8" s="286" t="s">
        <v>90</v>
      </c>
      <c r="L8" s="286" t="s">
        <v>91</v>
      </c>
      <c r="M8" s="286" t="s">
        <v>92</v>
      </c>
      <c r="N8" s="286" t="s">
        <v>93</v>
      </c>
      <c r="O8" s="286" t="s">
        <v>94</v>
      </c>
      <c r="P8" s="286" t="s">
        <v>95</v>
      </c>
      <c r="Q8" s="286" t="s">
        <v>96</v>
      </c>
      <c r="R8" s="286" t="s">
        <v>97</v>
      </c>
      <c r="S8" s="286" t="s">
        <v>98</v>
      </c>
      <c r="T8" s="286" t="s">
        <v>99</v>
      </c>
      <c r="U8" s="286" t="s">
        <v>100</v>
      </c>
      <c r="V8" s="286" t="s">
        <v>101</v>
      </c>
      <c r="W8" s="286" t="s">
        <v>102</v>
      </c>
      <c r="X8" s="286" t="s">
        <v>103</v>
      </c>
      <c r="Y8" s="286" t="s">
        <v>104</v>
      </c>
      <c r="Z8" s="286" t="s">
        <v>241</v>
      </c>
      <c r="AA8" s="286" t="s">
        <v>307</v>
      </c>
      <c r="AB8" s="286" t="s">
        <v>344</v>
      </c>
      <c r="AC8" s="286" t="s">
        <v>347</v>
      </c>
      <c r="AD8" s="286" t="s">
        <v>348</v>
      </c>
      <c r="AE8" s="762"/>
    </row>
    <row r="9" spans="2:31" ht="16.350000000000001" customHeight="1" x14ac:dyDescent="0.15">
      <c r="B9" s="767" t="s">
        <v>145</v>
      </c>
      <c r="C9" s="768"/>
      <c r="D9" s="769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</row>
    <row r="10" spans="2:31" ht="16.350000000000001" customHeight="1" x14ac:dyDescent="0.15">
      <c r="B10" s="287"/>
      <c r="C10" s="269" t="s">
        <v>130</v>
      </c>
      <c r="D10" s="270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</row>
    <row r="11" spans="2:31" ht="16.350000000000001" customHeight="1" x14ac:dyDescent="0.15">
      <c r="B11" s="287"/>
      <c r="C11" s="269" t="s">
        <v>131</v>
      </c>
      <c r="D11" s="270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</row>
    <row r="12" spans="2:31" ht="16.350000000000001" customHeight="1" x14ac:dyDescent="0.15">
      <c r="B12" s="287"/>
      <c r="C12" s="269"/>
      <c r="D12" s="270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</row>
    <row r="13" spans="2:31" ht="16.350000000000001" customHeight="1" x14ac:dyDescent="0.15">
      <c r="B13" s="288"/>
      <c r="C13" s="269"/>
      <c r="D13" s="270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</row>
    <row r="14" spans="2:31" ht="16.350000000000001" customHeight="1" x14ac:dyDescent="0.15">
      <c r="B14" s="767" t="s">
        <v>146</v>
      </c>
      <c r="C14" s="768"/>
      <c r="D14" s="769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</row>
    <row r="15" spans="2:31" ht="16.350000000000001" customHeight="1" x14ac:dyDescent="0.15">
      <c r="B15" s="287"/>
      <c r="C15" s="269" t="s">
        <v>132</v>
      </c>
      <c r="D15" s="270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</row>
    <row r="16" spans="2:31" ht="16.350000000000001" customHeight="1" x14ac:dyDescent="0.15">
      <c r="B16" s="287"/>
      <c r="C16" s="269" t="s">
        <v>133</v>
      </c>
      <c r="D16" s="270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</row>
    <row r="17" spans="2:31" ht="16.350000000000001" customHeight="1" x14ac:dyDescent="0.15">
      <c r="B17" s="287"/>
      <c r="C17" s="269"/>
      <c r="D17" s="270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</row>
    <row r="18" spans="2:31" ht="16.350000000000001" customHeight="1" x14ac:dyDescent="0.15">
      <c r="B18" s="288"/>
      <c r="C18" s="269"/>
      <c r="D18" s="270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</row>
    <row r="19" spans="2:31" ht="16.350000000000001" customHeight="1" x14ac:dyDescent="0.15">
      <c r="B19" s="767" t="s">
        <v>147</v>
      </c>
      <c r="C19" s="768"/>
      <c r="D19" s="769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</row>
    <row r="20" spans="2:31" ht="16.350000000000001" customHeight="1" x14ac:dyDescent="0.15">
      <c r="B20" s="287"/>
      <c r="C20" s="269" t="s">
        <v>134</v>
      </c>
      <c r="D20" s="270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</row>
    <row r="21" spans="2:31" ht="16.350000000000001" customHeight="1" x14ac:dyDescent="0.15">
      <c r="B21" s="287"/>
      <c r="C21" s="269" t="s">
        <v>135</v>
      </c>
      <c r="D21" s="270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</row>
    <row r="22" spans="2:31" ht="16.350000000000001" customHeight="1" x14ac:dyDescent="0.15">
      <c r="B22" s="287"/>
      <c r="C22" s="269" t="s">
        <v>136</v>
      </c>
      <c r="D22" s="270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</row>
    <row r="23" spans="2:31" ht="16.350000000000001" customHeight="1" x14ac:dyDescent="0.15">
      <c r="B23" s="287"/>
      <c r="C23" s="269" t="s">
        <v>137</v>
      </c>
      <c r="D23" s="270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</row>
    <row r="24" spans="2:31" ht="16.350000000000001" customHeight="1" x14ac:dyDescent="0.15">
      <c r="B24" s="287"/>
      <c r="C24" s="269" t="s">
        <v>138</v>
      </c>
      <c r="D24" s="270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</row>
    <row r="25" spans="2:31" ht="16.350000000000001" customHeight="1" x14ac:dyDescent="0.15">
      <c r="B25" s="287"/>
      <c r="C25" s="269"/>
      <c r="D25" s="270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</row>
    <row r="26" spans="2:31" ht="16.350000000000001" customHeight="1" x14ac:dyDescent="0.15">
      <c r="B26" s="288"/>
      <c r="C26" s="269"/>
      <c r="D26" s="270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</row>
    <row r="27" spans="2:31" ht="16.350000000000001" customHeight="1" x14ac:dyDescent="0.15">
      <c r="B27" s="767" t="s">
        <v>148</v>
      </c>
      <c r="C27" s="768"/>
      <c r="D27" s="769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pans="2:31" ht="16.350000000000001" customHeight="1" x14ac:dyDescent="0.15">
      <c r="B28" s="287"/>
      <c r="C28" s="269" t="s">
        <v>150</v>
      </c>
      <c r="D28" s="270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</row>
    <row r="29" spans="2:31" ht="16.350000000000001" customHeight="1" x14ac:dyDescent="0.15">
      <c r="B29" s="287"/>
      <c r="C29" s="269" t="s">
        <v>151</v>
      </c>
      <c r="D29" s="270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pans="2:31" ht="16.350000000000001" customHeight="1" x14ac:dyDescent="0.15">
      <c r="B30" s="287"/>
      <c r="C30" s="289"/>
      <c r="D30" s="290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</row>
    <row r="31" spans="2:31" ht="16.350000000000001" customHeight="1" x14ac:dyDescent="0.15">
      <c r="B31" s="764" t="s">
        <v>149</v>
      </c>
      <c r="C31" s="765"/>
      <c r="D31" s="766"/>
      <c r="E31" s="291"/>
      <c r="F31" s="291"/>
      <c r="G31" s="291"/>
      <c r="H31" s="291"/>
      <c r="I31" s="291"/>
      <c r="J31" s="291"/>
      <c r="K31" s="291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pans="2:31" x14ac:dyDescent="0.15">
      <c r="B32" s="1" t="s">
        <v>105</v>
      </c>
      <c r="C32" s="293"/>
    </row>
    <row r="33" spans="2:31" x14ac:dyDescent="0.15">
      <c r="B33" s="38" t="s">
        <v>106</v>
      </c>
      <c r="C33" s="293"/>
    </row>
    <row r="34" spans="2:31" s="313" customFormat="1" x14ac:dyDescent="0.15">
      <c r="B34" s="38" t="s">
        <v>380</v>
      </c>
      <c r="C34" s="293"/>
    </row>
    <row r="35" spans="2:31" x14ac:dyDescent="0.15">
      <c r="B35" s="293" t="s">
        <v>378</v>
      </c>
      <c r="C35" s="293"/>
    </row>
    <row r="37" spans="2:31" x14ac:dyDescent="0.15">
      <c r="B37" s="284" t="s">
        <v>163</v>
      </c>
    </row>
    <row r="38" spans="2:31" x14ac:dyDescent="0.15">
      <c r="B38" s="740"/>
      <c r="C38" s="741"/>
      <c r="D38" s="741"/>
      <c r="E38" s="741"/>
      <c r="F38" s="741"/>
      <c r="G38" s="741"/>
      <c r="H38" s="741"/>
      <c r="I38" s="741"/>
      <c r="J38" s="741"/>
      <c r="K38" s="741"/>
      <c r="L38" s="741"/>
      <c r="M38" s="741"/>
      <c r="N38" s="741"/>
      <c r="O38" s="741"/>
      <c r="P38" s="741"/>
      <c r="Q38" s="741"/>
      <c r="R38" s="741"/>
      <c r="S38" s="741"/>
      <c r="T38" s="741"/>
      <c r="U38" s="741"/>
      <c r="V38" s="741"/>
      <c r="W38" s="741"/>
      <c r="X38" s="741"/>
      <c r="Y38" s="741"/>
      <c r="Z38" s="741"/>
      <c r="AA38" s="741"/>
      <c r="AB38" s="741"/>
      <c r="AC38" s="741"/>
      <c r="AD38" s="741"/>
      <c r="AE38" s="742"/>
    </row>
    <row r="39" spans="2:31" x14ac:dyDescent="0.15"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4"/>
      <c r="N39" s="744"/>
      <c r="O39" s="744"/>
      <c r="P39" s="744"/>
      <c r="Q39" s="744"/>
      <c r="R39" s="744"/>
      <c r="S39" s="744"/>
      <c r="T39" s="744"/>
      <c r="U39" s="744"/>
      <c r="V39" s="744"/>
      <c r="W39" s="744"/>
      <c r="X39" s="744"/>
      <c r="Y39" s="744"/>
      <c r="Z39" s="744"/>
      <c r="AA39" s="744"/>
      <c r="AB39" s="744"/>
      <c r="AC39" s="744"/>
      <c r="AD39" s="744"/>
      <c r="AE39" s="745"/>
    </row>
    <row r="40" spans="2:31" x14ac:dyDescent="0.15">
      <c r="B40" s="743"/>
      <c r="C40" s="744"/>
      <c r="D40" s="744"/>
      <c r="E40" s="744"/>
      <c r="F40" s="744"/>
      <c r="G40" s="744"/>
      <c r="H40" s="744"/>
      <c r="I40" s="744"/>
      <c r="J40" s="744"/>
      <c r="K40" s="744"/>
      <c r="L40" s="744"/>
      <c r="M40" s="744"/>
      <c r="N40" s="744"/>
      <c r="O40" s="744"/>
      <c r="P40" s="744"/>
      <c r="Q40" s="744"/>
      <c r="R40" s="744"/>
      <c r="S40" s="744"/>
      <c r="T40" s="744"/>
      <c r="U40" s="744"/>
      <c r="V40" s="744"/>
      <c r="W40" s="744"/>
      <c r="X40" s="744"/>
      <c r="Y40" s="744"/>
      <c r="Z40" s="744"/>
      <c r="AA40" s="744"/>
      <c r="AB40" s="744"/>
      <c r="AC40" s="744"/>
      <c r="AD40" s="744"/>
      <c r="AE40" s="745"/>
    </row>
    <row r="41" spans="2:31" x14ac:dyDescent="0.15">
      <c r="B41" s="743"/>
      <c r="C41" s="744"/>
      <c r="D41" s="744"/>
      <c r="E41" s="744"/>
      <c r="F41" s="744"/>
      <c r="G41" s="744"/>
      <c r="H41" s="744"/>
      <c r="I41" s="744"/>
      <c r="J41" s="744"/>
      <c r="K41" s="744"/>
      <c r="L41" s="744"/>
      <c r="M41" s="744"/>
      <c r="N41" s="744"/>
      <c r="O41" s="744"/>
      <c r="P41" s="744"/>
      <c r="Q41" s="744"/>
      <c r="R41" s="744"/>
      <c r="S41" s="744"/>
      <c r="T41" s="744"/>
      <c r="U41" s="744"/>
      <c r="V41" s="744"/>
      <c r="W41" s="744"/>
      <c r="X41" s="744"/>
      <c r="Y41" s="744"/>
      <c r="Z41" s="744"/>
      <c r="AA41" s="744"/>
      <c r="AB41" s="744"/>
      <c r="AC41" s="744"/>
      <c r="AD41" s="744"/>
      <c r="AE41" s="745"/>
    </row>
    <row r="42" spans="2:31" x14ac:dyDescent="0.15">
      <c r="B42" s="743"/>
      <c r="C42" s="744"/>
      <c r="D42" s="744"/>
      <c r="E42" s="744"/>
      <c r="F42" s="744"/>
      <c r="G42" s="744"/>
      <c r="H42" s="744"/>
      <c r="I42" s="744"/>
      <c r="J42" s="744"/>
      <c r="K42" s="744"/>
      <c r="L42" s="744"/>
      <c r="M42" s="744"/>
      <c r="N42" s="744"/>
      <c r="O42" s="744"/>
      <c r="P42" s="744"/>
      <c r="Q42" s="744"/>
      <c r="R42" s="744"/>
      <c r="S42" s="744"/>
      <c r="T42" s="744"/>
      <c r="U42" s="744"/>
      <c r="V42" s="744"/>
      <c r="W42" s="744"/>
      <c r="X42" s="744"/>
      <c r="Y42" s="744"/>
      <c r="Z42" s="744"/>
      <c r="AA42" s="744"/>
      <c r="AB42" s="744"/>
      <c r="AC42" s="744"/>
      <c r="AD42" s="744"/>
      <c r="AE42" s="745"/>
    </row>
    <row r="43" spans="2:31" x14ac:dyDescent="0.15">
      <c r="B43" s="743"/>
      <c r="C43" s="744"/>
      <c r="D43" s="744"/>
      <c r="E43" s="744"/>
      <c r="F43" s="744"/>
      <c r="G43" s="744"/>
      <c r="H43" s="744"/>
      <c r="I43" s="744"/>
      <c r="J43" s="744"/>
      <c r="K43" s="744"/>
      <c r="L43" s="744"/>
      <c r="M43" s="744"/>
      <c r="N43" s="744"/>
      <c r="O43" s="744"/>
      <c r="P43" s="744"/>
      <c r="Q43" s="744"/>
      <c r="R43" s="744"/>
      <c r="S43" s="744"/>
      <c r="T43" s="744"/>
      <c r="U43" s="744"/>
      <c r="V43" s="744"/>
      <c r="W43" s="744"/>
      <c r="X43" s="744"/>
      <c r="Y43" s="744"/>
      <c r="Z43" s="744"/>
      <c r="AA43" s="744"/>
      <c r="AB43" s="744"/>
      <c r="AC43" s="744"/>
      <c r="AD43" s="744"/>
      <c r="AE43" s="745"/>
    </row>
    <row r="44" spans="2:31" x14ac:dyDescent="0.15">
      <c r="B44" s="743"/>
      <c r="C44" s="744"/>
      <c r="D44" s="744"/>
      <c r="E44" s="744"/>
      <c r="F44" s="744"/>
      <c r="G44" s="744"/>
      <c r="H44" s="744"/>
      <c r="I44" s="744"/>
      <c r="J44" s="744"/>
      <c r="K44" s="744"/>
      <c r="L44" s="744"/>
      <c r="M44" s="744"/>
      <c r="N44" s="744"/>
      <c r="O44" s="744"/>
      <c r="P44" s="744"/>
      <c r="Q44" s="744"/>
      <c r="R44" s="744"/>
      <c r="S44" s="744"/>
      <c r="T44" s="744"/>
      <c r="U44" s="744"/>
      <c r="V44" s="744"/>
      <c r="W44" s="744"/>
      <c r="X44" s="744"/>
      <c r="Y44" s="744"/>
      <c r="Z44" s="744"/>
      <c r="AA44" s="744"/>
      <c r="AB44" s="744"/>
      <c r="AC44" s="744"/>
      <c r="AD44" s="744"/>
      <c r="AE44" s="745"/>
    </row>
    <row r="45" spans="2:31" x14ac:dyDescent="0.15">
      <c r="B45" s="743"/>
      <c r="C45" s="744"/>
      <c r="D45" s="744"/>
      <c r="E45" s="744"/>
      <c r="F45" s="744"/>
      <c r="G45" s="744"/>
      <c r="H45" s="744"/>
      <c r="I45" s="744"/>
      <c r="J45" s="744"/>
      <c r="K45" s="744"/>
      <c r="L45" s="744"/>
      <c r="M45" s="744"/>
      <c r="N45" s="744"/>
      <c r="O45" s="744"/>
      <c r="P45" s="744"/>
      <c r="Q45" s="744"/>
      <c r="R45" s="744"/>
      <c r="S45" s="744"/>
      <c r="T45" s="744"/>
      <c r="U45" s="744"/>
      <c r="V45" s="744"/>
      <c r="W45" s="744"/>
      <c r="X45" s="744"/>
      <c r="Y45" s="744"/>
      <c r="Z45" s="744"/>
      <c r="AA45" s="744"/>
      <c r="AB45" s="744"/>
      <c r="AC45" s="744"/>
      <c r="AD45" s="744"/>
      <c r="AE45" s="745"/>
    </row>
    <row r="46" spans="2:31" x14ac:dyDescent="0.15">
      <c r="B46" s="743"/>
      <c r="C46" s="744"/>
      <c r="D46" s="744"/>
      <c r="E46" s="744"/>
      <c r="F46" s="744"/>
      <c r="G46" s="744"/>
      <c r="H46" s="744"/>
      <c r="I46" s="744"/>
      <c r="J46" s="744"/>
      <c r="K46" s="744"/>
      <c r="L46" s="744"/>
      <c r="M46" s="744"/>
      <c r="N46" s="744"/>
      <c r="O46" s="744"/>
      <c r="P46" s="744"/>
      <c r="Q46" s="744"/>
      <c r="R46" s="744"/>
      <c r="S46" s="744"/>
      <c r="T46" s="744"/>
      <c r="U46" s="744"/>
      <c r="V46" s="744"/>
      <c r="W46" s="744"/>
      <c r="X46" s="744"/>
      <c r="Y46" s="744"/>
      <c r="Z46" s="744"/>
      <c r="AA46" s="744"/>
      <c r="AB46" s="744"/>
      <c r="AC46" s="744"/>
      <c r="AD46" s="744"/>
      <c r="AE46" s="745"/>
    </row>
    <row r="47" spans="2:31" x14ac:dyDescent="0.15">
      <c r="B47" s="743"/>
      <c r="C47" s="744"/>
      <c r="D47" s="744"/>
      <c r="E47" s="744"/>
      <c r="F47" s="744"/>
      <c r="G47" s="744"/>
      <c r="H47" s="744"/>
      <c r="I47" s="744"/>
      <c r="J47" s="744"/>
      <c r="K47" s="744"/>
      <c r="L47" s="744"/>
      <c r="M47" s="744"/>
      <c r="N47" s="744"/>
      <c r="O47" s="744"/>
      <c r="P47" s="744"/>
      <c r="Q47" s="744"/>
      <c r="R47" s="744"/>
      <c r="S47" s="744"/>
      <c r="T47" s="744"/>
      <c r="U47" s="744"/>
      <c r="V47" s="744"/>
      <c r="W47" s="744"/>
      <c r="X47" s="744"/>
      <c r="Y47" s="744"/>
      <c r="Z47" s="744"/>
      <c r="AA47" s="744"/>
      <c r="AB47" s="744"/>
      <c r="AC47" s="744"/>
      <c r="AD47" s="744"/>
      <c r="AE47" s="745"/>
    </row>
    <row r="48" spans="2:31" x14ac:dyDescent="0.15">
      <c r="B48" s="743"/>
      <c r="C48" s="744"/>
      <c r="D48" s="744"/>
      <c r="E48" s="744"/>
      <c r="F48" s="744"/>
      <c r="G48" s="744"/>
      <c r="H48" s="744"/>
      <c r="I48" s="744"/>
      <c r="J48" s="744"/>
      <c r="K48" s="744"/>
      <c r="L48" s="744"/>
      <c r="M48" s="744"/>
      <c r="N48" s="744"/>
      <c r="O48" s="744"/>
      <c r="P48" s="744"/>
      <c r="Q48" s="744"/>
      <c r="R48" s="744"/>
      <c r="S48" s="744"/>
      <c r="T48" s="744"/>
      <c r="U48" s="744"/>
      <c r="V48" s="744"/>
      <c r="W48" s="744"/>
      <c r="X48" s="744"/>
      <c r="Y48" s="744"/>
      <c r="Z48" s="744"/>
      <c r="AA48" s="744"/>
      <c r="AB48" s="744"/>
      <c r="AC48" s="744"/>
      <c r="AD48" s="744"/>
      <c r="AE48" s="745"/>
    </row>
    <row r="49" spans="2:31" x14ac:dyDescent="0.15">
      <c r="B49" s="743"/>
      <c r="C49" s="744"/>
      <c r="D49" s="744"/>
      <c r="E49" s="744"/>
      <c r="F49" s="744"/>
      <c r="G49" s="744"/>
      <c r="H49" s="744"/>
      <c r="I49" s="744"/>
      <c r="J49" s="744"/>
      <c r="K49" s="744"/>
      <c r="L49" s="744"/>
      <c r="M49" s="744"/>
      <c r="N49" s="744"/>
      <c r="O49" s="744"/>
      <c r="P49" s="744"/>
      <c r="Q49" s="744"/>
      <c r="R49" s="744"/>
      <c r="S49" s="744"/>
      <c r="T49" s="744"/>
      <c r="U49" s="744"/>
      <c r="V49" s="744"/>
      <c r="W49" s="744"/>
      <c r="X49" s="744"/>
      <c r="Y49" s="744"/>
      <c r="Z49" s="744"/>
      <c r="AA49" s="744"/>
      <c r="AB49" s="744"/>
      <c r="AC49" s="744"/>
      <c r="AD49" s="744"/>
      <c r="AE49" s="745"/>
    </row>
    <row r="50" spans="2:31" x14ac:dyDescent="0.15">
      <c r="B50" s="743"/>
      <c r="C50" s="744"/>
      <c r="D50" s="744"/>
      <c r="E50" s="744"/>
      <c r="F50" s="744"/>
      <c r="G50" s="744"/>
      <c r="H50" s="744"/>
      <c r="I50" s="744"/>
      <c r="J50" s="744"/>
      <c r="K50" s="744"/>
      <c r="L50" s="744"/>
      <c r="M50" s="744"/>
      <c r="N50" s="744"/>
      <c r="O50" s="744"/>
      <c r="P50" s="744"/>
      <c r="Q50" s="744"/>
      <c r="R50" s="744"/>
      <c r="S50" s="744"/>
      <c r="T50" s="744"/>
      <c r="U50" s="744"/>
      <c r="V50" s="744"/>
      <c r="W50" s="744"/>
      <c r="X50" s="744"/>
      <c r="Y50" s="744"/>
      <c r="Z50" s="744"/>
      <c r="AA50" s="744"/>
      <c r="AB50" s="744"/>
      <c r="AC50" s="744"/>
      <c r="AD50" s="744"/>
      <c r="AE50" s="745"/>
    </row>
    <row r="51" spans="2:31" x14ac:dyDescent="0.15">
      <c r="B51" s="743"/>
      <c r="C51" s="744"/>
      <c r="D51" s="744"/>
      <c r="E51" s="744"/>
      <c r="F51" s="744"/>
      <c r="G51" s="744"/>
      <c r="H51" s="744"/>
      <c r="I51" s="744"/>
      <c r="J51" s="744"/>
      <c r="K51" s="744"/>
      <c r="L51" s="744"/>
      <c r="M51" s="744"/>
      <c r="N51" s="744"/>
      <c r="O51" s="744"/>
      <c r="P51" s="744"/>
      <c r="Q51" s="744"/>
      <c r="R51" s="744"/>
      <c r="S51" s="744"/>
      <c r="T51" s="744"/>
      <c r="U51" s="744"/>
      <c r="V51" s="744"/>
      <c r="W51" s="744"/>
      <c r="X51" s="744"/>
      <c r="Y51" s="744"/>
      <c r="Z51" s="744"/>
      <c r="AA51" s="744"/>
      <c r="AB51" s="744"/>
      <c r="AC51" s="744"/>
      <c r="AD51" s="744"/>
      <c r="AE51" s="745"/>
    </row>
    <row r="52" spans="2:31" x14ac:dyDescent="0.15">
      <c r="B52" s="743"/>
      <c r="C52" s="744"/>
      <c r="D52" s="744"/>
      <c r="E52" s="744"/>
      <c r="F52" s="744"/>
      <c r="G52" s="744"/>
      <c r="H52" s="744"/>
      <c r="I52" s="744"/>
      <c r="J52" s="744"/>
      <c r="K52" s="744"/>
      <c r="L52" s="744"/>
      <c r="M52" s="744"/>
      <c r="N52" s="744"/>
      <c r="O52" s="744"/>
      <c r="P52" s="744"/>
      <c r="Q52" s="744"/>
      <c r="R52" s="744"/>
      <c r="S52" s="744"/>
      <c r="T52" s="744"/>
      <c r="U52" s="744"/>
      <c r="V52" s="744"/>
      <c r="W52" s="744"/>
      <c r="X52" s="744"/>
      <c r="Y52" s="744"/>
      <c r="Z52" s="744"/>
      <c r="AA52" s="744"/>
      <c r="AB52" s="744"/>
      <c r="AC52" s="744"/>
      <c r="AD52" s="744"/>
      <c r="AE52" s="745"/>
    </row>
    <row r="53" spans="2:31" x14ac:dyDescent="0.15">
      <c r="B53" s="746"/>
      <c r="C53" s="747"/>
      <c r="D53" s="747"/>
      <c r="E53" s="747"/>
      <c r="F53" s="747"/>
      <c r="G53" s="747"/>
      <c r="H53" s="747"/>
      <c r="I53" s="747"/>
      <c r="J53" s="747"/>
      <c r="K53" s="747"/>
      <c r="L53" s="747"/>
      <c r="M53" s="747"/>
      <c r="N53" s="747"/>
      <c r="O53" s="747"/>
      <c r="P53" s="747"/>
      <c r="Q53" s="747"/>
      <c r="R53" s="747"/>
      <c r="S53" s="747"/>
      <c r="T53" s="747"/>
      <c r="U53" s="747"/>
      <c r="V53" s="747"/>
      <c r="W53" s="747"/>
      <c r="X53" s="747"/>
      <c r="Y53" s="747"/>
      <c r="Z53" s="747"/>
      <c r="AA53" s="747"/>
      <c r="AB53" s="747"/>
      <c r="AC53" s="747"/>
      <c r="AD53" s="747"/>
      <c r="AE53" s="748"/>
    </row>
  </sheetData>
  <mergeCells count="11">
    <mergeCell ref="B38:AE53"/>
    <mergeCell ref="B3:AE3"/>
    <mergeCell ref="B6:D8"/>
    <mergeCell ref="K6:AD6"/>
    <mergeCell ref="AE6:AE8"/>
    <mergeCell ref="E6:J6"/>
    <mergeCell ref="B31:D31"/>
    <mergeCell ref="B27:D27"/>
    <mergeCell ref="B19:D19"/>
    <mergeCell ref="B14:D14"/>
    <mergeCell ref="B9:D9"/>
  </mergeCells>
  <phoneticPr fontId="4"/>
  <printOptions horizontalCentered="1"/>
  <pageMargins left="0.51181102362204722" right="0.59055118110236227" top="0.98425196850393704" bottom="0.98425196850393704" header="0.51181102362204722" footer="0.5118110236220472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46"/>
  <sheetViews>
    <sheetView showGridLines="0" view="pageLayout" topLeftCell="A14" zoomScaleNormal="85" workbookViewId="0">
      <selection activeCell="I41" sqref="I41"/>
    </sheetView>
  </sheetViews>
  <sheetFormatPr defaultColWidth="9.140625" defaultRowHeight="14.25" customHeight="1" x14ac:dyDescent="0.15"/>
  <cols>
    <col min="1" max="1" width="3.140625" style="38" customWidth="1"/>
    <col min="2" max="2" width="27.85546875" style="38" customWidth="1"/>
    <col min="3" max="3" width="22.5703125" style="38" customWidth="1"/>
    <col min="4" max="5" width="21.85546875" style="40" customWidth="1"/>
    <col min="6" max="6" width="24" style="38" customWidth="1"/>
    <col min="7" max="16384" width="9.140625" style="38"/>
  </cols>
  <sheetData>
    <row r="2" spans="2:17" ht="14.25" customHeight="1" x14ac:dyDescent="0.15">
      <c r="F2" s="37" t="s">
        <v>404</v>
      </c>
    </row>
    <row r="3" spans="2:17" ht="17.25" customHeight="1" x14ac:dyDescent="0.15">
      <c r="B3" s="770" t="s">
        <v>264</v>
      </c>
      <c r="C3" s="770"/>
      <c r="D3" s="770"/>
      <c r="E3" s="770"/>
      <c r="F3" s="770"/>
    </row>
    <row r="4" spans="2:17" ht="7.9" customHeight="1" x14ac:dyDescent="0.15">
      <c r="B4" s="383"/>
      <c r="C4" s="383"/>
      <c r="D4" s="383"/>
      <c r="E4" s="389"/>
      <c r="F4" s="383"/>
    </row>
    <row r="5" spans="2:17" ht="13.5" x14ac:dyDescent="0.15">
      <c r="F5" s="39" t="s">
        <v>487</v>
      </c>
      <c r="P5" s="45"/>
      <c r="Q5" s="45"/>
    </row>
    <row r="6" spans="2:17" ht="34.9" customHeight="1" x14ac:dyDescent="0.15">
      <c r="B6" s="46" t="s">
        <v>107</v>
      </c>
      <c r="C6" s="41" t="s">
        <v>475</v>
      </c>
      <c r="D6" s="42" t="s">
        <v>312</v>
      </c>
      <c r="E6" s="42" t="s">
        <v>482</v>
      </c>
      <c r="F6" s="42" t="s">
        <v>472</v>
      </c>
      <c r="P6" s="45"/>
      <c r="Q6" s="45"/>
    </row>
    <row r="7" spans="2:17" ht="14.25" customHeight="1" x14ac:dyDescent="0.15">
      <c r="B7" s="260" t="s">
        <v>428</v>
      </c>
      <c r="C7" s="260" t="s">
        <v>458</v>
      </c>
      <c r="D7" s="387" t="s">
        <v>384</v>
      </c>
      <c r="E7" s="352" t="s">
        <v>679</v>
      </c>
      <c r="F7" s="352" t="s">
        <v>679</v>
      </c>
      <c r="P7" s="266"/>
      <c r="Q7" s="45"/>
    </row>
    <row r="8" spans="2:17" ht="14.25" customHeight="1" x14ac:dyDescent="0.15">
      <c r="B8" s="260" t="s">
        <v>389</v>
      </c>
      <c r="C8" s="260" t="s">
        <v>459</v>
      </c>
      <c r="D8" s="387" t="s">
        <v>385</v>
      </c>
      <c r="E8" s="352" t="s">
        <v>679</v>
      </c>
      <c r="F8" s="352" t="s">
        <v>679</v>
      </c>
      <c r="P8" s="266"/>
      <c r="Q8" s="45"/>
    </row>
    <row r="9" spans="2:17" ht="14.25" customHeight="1" x14ac:dyDescent="0.15">
      <c r="B9" s="260" t="s">
        <v>463</v>
      </c>
      <c r="C9" s="260" t="s">
        <v>460</v>
      </c>
      <c r="D9" s="387" t="s">
        <v>386</v>
      </c>
      <c r="E9" s="352" t="s">
        <v>679</v>
      </c>
      <c r="F9" s="352" t="s">
        <v>679</v>
      </c>
      <c r="P9" s="266"/>
      <c r="Q9" s="45"/>
    </row>
    <row r="10" spans="2:17" ht="14.25" customHeight="1" x14ac:dyDescent="0.15">
      <c r="B10" s="260" t="s">
        <v>462</v>
      </c>
      <c r="C10" s="260" t="s">
        <v>461</v>
      </c>
      <c r="D10" s="387" t="s">
        <v>384</v>
      </c>
      <c r="E10" s="352" t="s">
        <v>679</v>
      </c>
      <c r="F10" s="352" t="s">
        <v>679</v>
      </c>
      <c r="P10" s="45"/>
      <c r="Q10" s="45"/>
    </row>
    <row r="11" spans="2:17" ht="14.25" customHeight="1" x14ac:dyDescent="0.15">
      <c r="B11" s="260" t="s">
        <v>465</v>
      </c>
      <c r="C11" s="260" t="s">
        <v>464</v>
      </c>
      <c r="D11" s="387" t="s">
        <v>387</v>
      </c>
      <c r="E11" s="352" t="s">
        <v>679</v>
      </c>
      <c r="F11" s="352" t="s">
        <v>679</v>
      </c>
      <c r="P11" s="45"/>
      <c r="Q11" s="45"/>
    </row>
    <row r="12" spans="2:17" ht="14.25" customHeight="1" x14ac:dyDescent="0.15">
      <c r="B12" s="260" t="s">
        <v>467</v>
      </c>
      <c r="C12" s="260" t="s">
        <v>466</v>
      </c>
      <c r="D12" s="387" t="s">
        <v>470</v>
      </c>
      <c r="E12" s="352" t="s">
        <v>679</v>
      </c>
      <c r="F12" s="352" t="s">
        <v>679</v>
      </c>
      <c r="P12" s="45"/>
      <c r="Q12" s="45"/>
    </row>
    <row r="13" spans="2:17" ht="14.25" customHeight="1" x14ac:dyDescent="0.15">
      <c r="B13" s="260" t="s">
        <v>469</v>
      </c>
      <c r="C13" s="260" t="s">
        <v>468</v>
      </c>
      <c r="D13" s="387" t="s">
        <v>471</v>
      </c>
      <c r="E13" s="352" t="s">
        <v>679</v>
      </c>
      <c r="F13" s="352" t="s">
        <v>679</v>
      </c>
    </row>
    <row r="14" spans="2:17" ht="14.25" customHeight="1" x14ac:dyDescent="0.15">
      <c r="B14" s="260" t="s">
        <v>488</v>
      </c>
      <c r="C14" s="260" t="s">
        <v>491</v>
      </c>
      <c r="D14" s="387" t="s">
        <v>387</v>
      </c>
      <c r="E14" s="352" t="s">
        <v>679</v>
      </c>
      <c r="F14" s="352" t="s">
        <v>679</v>
      </c>
    </row>
    <row r="15" spans="2:17" ht="14.25" customHeight="1" x14ac:dyDescent="0.15">
      <c r="B15" s="260" t="s">
        <v>493</v>
      </c>
      <c r="C15" s="260" t="s">
        <v>494</v>
      </c>
      <c r="D15" s="387" t="s">
        <v>492</v>
      </c>
      <c r="E15" s="352" t="s">
        <v>679</v>
      </c>
      <c r="F15" s="352" t="s">
        <v>679</v>
      </c>
    </row>
    <row r="16" spans="2:17" ht="14.25" customHeight="1" x14ac:dyDescent="0.15">
      <c r="B16" s="260"/>
      <c r="C16" s="260"/>
      <c r="D16" s="260"/>
      <c r="E16" s="352"/>
      <c r="F16" s="352"/>
    </row>
    <row r="17" spans="2:7" ht="14.25" customHeight="1" x14ac:dyDescent="0.15">
      <c r="B17" s="260"/>
      <c r="C17" s="260"/>
      <c r="D17" s="260"/>
      <c r="E17" s="352"/>
      <c r="F17" s="352"/>
    </row>
    <row r="18" spans="2:7" ht="14.25" customHeight="1" x14ac:dyDescent="0.15">
      <c r="B18" s="260"/>
      <c r="C18" s="260"/>
      <c r="D18" s="260"/>
      <c r="E18" s="352"/>
      <c r="F18" s="352"/>
    </row>
    <row r="19" spans="2:7" ht="14.25" customHeight="1" x14ac:dyDescent="0.15">
      <c r="B19" s="260"/>
      <c r="C19" s="260"/>
      <c r="D19" s="260"/>
      <c r="E19" s="352"/>
      <c r="F19" s="352"/>
    </row>
    <row r="20" spans="2:7" ht="14.25" customHeight="1" x14ac:dyDescent="0.15">
      <c r="B20" s="260"/>
      <c r="C20" s="260"/>
      <c r="D20" s="260"/>
      <c r="E20" s="352"/>
      <c r="F20" s="352"/>
    </row>
    <row r="21" spans="2:7" ht="14.25" customHeight="1" x14ac:dyDescent="0.15">
      <c r="B21" s="260"/>
      <c r="C21" s="260"/>
      <c r="D21" s="260"/>
      <c r="E21" s="352"/>
      <c r="F21" s="352"/>
    </row>
    <row r="22" spans="2:7" ht="14.25" customHeight="1" x14ac:dyDescent="0.15">
      <c r="B22" s="260"/>
      <c r="C22" s="260"/>
      <c r="D22" s="260"/>
      <c r="E22" s="352"/>
      <c r="F22" s="352"/>
    </row>
    <row r="23" spans="2:7" ht="14.25" customHeight="1" x14ac:dyDescent="0.15">
      <c r="B23" s="260"/>
      <c r="C23" s="260"/>
      <c r="D23" s="260"/>
      <c r="E23" s="352"/>
      <c r="F23" s="352"/>
    </row>
    <row r="24" spans="2:7" ht="14.25" customHeight="1" x14ac:dyDescent="0.15">
      <c r="B24" s="260"/>
      <c r="C24" s="260"/>
      <c r="D24" s="260"/>
      <c r="E24" s="352"/>
      <c r="F24" s="352"/>
    </row>
    <row r="25" spans="2:7" ht="14.25" customHeight="1" x14ac:dyDescent="0.15">
      <c r="B25" s="260"/>
      <c r="C25" s="260"/>
      <c r="D25" s="260"/>
      <c r="E25" s="352"/>
      <c r="F25" s="352"/>
    </row>
    <row r="26" spans="2:7" ht="14.25" customHeight="1" x14ac:dyDescent="0.15">
      <c r="B26" s="260"/>
      <c r="C26" s="260"/>
      <c r="D26" s="260"/>
      <c r="E26" s="352"/>
      <c r="F26" s="352"/>
    </row>
    <row r="27" spans="2:7" ht="14.25" customHeight="1" x14ac:dyDescent="0.15">
      <c r="B27" s="260"/>
      <c r="C27" s="260"/>
      <c r="D27" s="260"/>
      <c r="E27" s="352"/>
      <c r="F27" s="352"/>
    </row>
    <row r="28" spans="2:7" ht="14.25" customHeight="1" x14ac:dyDescent="0.15">
      <c r="B28" s="260"/>
      <c r="C28" s="260"/>
      <c r="D28" s="260"/>
      <c r="E28" s="352"/>
      <c r="F28" s="352"/>
    </row>
    <row r="29" spans="2:7" ht="14.25" customHeight="1" thickBot="1" x14ac:dyDescent="0.2">
      <c r="B29" s="439"/>
      <c r="C29" s="439"/>
      <c r="D29" s="439"/>
      <c r="E29" s="353"/>
      <c r="F29" s="353"/>
    </row>
    <row r="30" spans="2:7" ht="22.15" customHeight="1" thickBot="1" x14ac:dyDescent="0.2">
      <c r="B30" s="440" t="s">
        <v>313</v>
      </c>
      <c r="C30" s="771" t="str">
        <f>COUNTA(C7:C15)&amp;"者"</f>
        <v>9者</v>
      </c>
      <c r="D30" s="772"/>
      <c r="E30" s="441"/>
      <c r="F30" s="442">
        <f>SUM(F7:F29)</f>
        <v>0</v>
      </c>
    </row>
    <row r="31" spans="2:7" ht="9.75" customHeight="1" x14ac:dyDescent="0.15">
      <c r="B31" s="443"/>
      <c r="C31" s="444"/>
      <c r="D31" s="444"/>
      <c r="E31" s="445"/>
      <c r="F31" s="446"/>
    </row>
    <row r="32" spans="2:7" ht="13.5" x14ac:dyDescent="0.15">
      <c r="B32" s="386" t="s">
        <v>84</v>
      </c>
      <c r="C32" s="386"/>
      <c r="D32" s="386"/>
      <c r="E32" s="386"/>
      <c r="F32" s="281"/>
      <c r="G32" s="386"/>
    </row>
    <row r="33" spans="2:7" ht="13.5" x14ac:dyDescent="0.15">
      <c r="B33" s="386" t="s">
        <v>365</v>
      </c>
      <c r="C33" s="386"/>
      <c r="D33" s="386"/>
      <c r="E33" s="386"/>
      <c r="F33" s="281"/>
      <c r="G33" s="386"/>
    </row>
    <row r="34" spans="2:7" ht="13.5" x14ac:dyDescent="0.15">
      <c r="B34" s="386" t="s">
        <v>366</v>
      </c>
      <c r="C34" s="386"/>
      <c r="D34" s="386"/>
      <c r="E34" s="386"/>
      <c r="F34" s="281"/>
      <c r="G34" s="386"/>
    </row>
    <row r="35" spans="2:7" ht="13.5" x14ac:dyDescent="0.15">
      <c r="B35" s="386" t="s">
        <v>476</v>
      </c>
      <c r="C35" s="386"/>
      <c r="D35" s="386"/>
      <c r="E35" s="386"/>
      <c r="F35" s="281"/>
      <c r="G35" s="386"/>
    </row>
    <row r="36" spans="2:7" ht="13.5" x14ac:dyDescent="0.15">
      <c r="B36" s="386" t="s">
        <v>477</v>
      </c>
      <c r="C36" s="386"/>
      <c r="D36" s="386"/>
      <c r="E36" s="386"/>
      <c r="F36" s="386"/>
      <c r="G36" s="386"/>
    </row>
    <row r="37" spans="2:7" ht="13.5" x14ac:dyDescent="0.15">
      <c r="B37" s="386" t="s">
        <v>478</v>
      </c>
      <c r="C37" s="386"/>
      <c r="D37" s="386"/>
      <c r="E37" s="386"/>
      <c r="F37" s="386"/>
      <c r="G37" s="386"/>
    </row>
    <row r="38" spans="2:7" ht="13.5" x14ac:dyDescent="0.15">
      <c r="B38" s="386" t="s">
        <v>483</v>
      </c>
      <c r="C38" s="386"/>
      <c r="D38" s="386"/>
      <c r="E38" s="386"/>
      <c r="F38" s="386"/>
      <c r="G38" s="386"/>
    </row>
    <row r="39" spans="2:7" ht="13.5" x14ac:dyDescent="0.15">
      <c r="B39" s="386" t="s">
        <v>479</v>
      </c>
      <c r="C39" s="386"/>
      <c r="D39" s="386"/>
      <c r="E39" s="386"/>
      <c r="F39" s="281"/>
      <c r="G39" s="386"/>
    </row>
    <row r="40" spans="2:7" ht="13.5" x14ac:dyDescent="0.15">
      <c r="B40" s="386" t="s">
        <v>480</v>
      </c>
      <c r="C40" s="386"/>
      <c r="D40" s="386"/>
      <c r="E40" s="386"/>
      <c r="F40" s="281"/>
      <c r="G40" s="386"/>
    </row>
    <row r="41" spans="2:7" ht="13.5" x14ac:dyDescent="0.15">
      <c r="B41" s="386" t="s">
        <v>513</v>
      </c>
      <c r="C41" s="386"/>
      <c r="D41" s="386"/>
      <c r="E41" s="386"/>
      <c r="F41" s="281"/>
      <c r="G41" s="386"/>
    </row>
    <row r="42" spans="2:7" ht="13.5" x14ac:dyDescent="0.15">
      <c r="B42" s="386" t="s">
        <v>473</v>
      </c>
      <c r="C42" s="386"/>
      <c r="D42" s="386"/>
      <c r="E42" s="386"/>
      <c r="F42" s="281"/>
      <c r="G42" s="386"/>
    </row>
    <row r="43" spans="2:7" ht="13.5" x14ac:dyDescent="0.15">
      <c r="B43" s="386" t="s">
        <v>481</v>
      </c>
      <c r="C43" s="386"/>
      <c r="D43" s="386"/>
      <c r="E43" s="386"/>
      <c r="F43" s="281"/>
      <c r="G43" s="386"/>
    </row>
    <row r="44" spans="2:7" ht="14.25" customHeight="1" thickBot="1" x14ac:dyDescent="0.2"/>
    <row r="45" spans="2:7" ht="26.25" customHeight="1" thickBot="1" x14ac:dyDescent="0.2">
      <c r="B45" s="388" t="s">
        <v>388</v>
      </c>
      <c r="C45" s="261">
        <f>F30</f>
        <v>0</v>
      </c>
      <c r="D45" s="262" t="s">
        <v>265</v>
      </c>
      <c r="E45" s="421"/>
    </row>
    <row r="46" spans="2:7" ht="13.5" x14ac:dyDescent="0.15"/>
  </sheetData>
  <mergeCells count="2">
    <mergeCell ref="B3:F3"/>
    <mergeCell ref="C30:D30"/>
  </mergeCells>
  <phoneticPr fontId="4"/>
  <pageMargins left="0.7" right="0.7" top="0.75" bottom="0.75" header="0.3" footer="0.3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45"/>
  <sheetViews>
    <sheetView showGridLines="0" topLeftCell="A20" zoomScale="70" zoomScaleNormal="70" workbookViewId="0">
      <selection activeCell="P35" sqref="P35"/>
    </sheetView>
  </sheetViews>
  <sheetFormatPr defaultColWidth="9.140625" defaultRowHeight="16.5" customHeight="1" x14ac:dyDescent="0.15"/>
  <cols>
    <col min="1" max="1" width="2.140625" style="38" customWidth="1"/>
    <col min="2" max="2" width="18.5703125" style="38" customWidth="1"/>
    <col min="3" max="3" width="22.140625" style="38" customWidth="1"/>
    <col min="4" max="4" width="20.7109375" style="40" customWidth="1"/>
    <col min="5" max="5" width="14.140625" style="38" customWidth="1"/>
    <col min="6" max="25" width="8.140625" style="38" customWidth="1"/>
    <col min="26" max="16384" width="9.140625" style="38"/>
  </cols>
  <sheetData>
    <row r="2" spans="2:36" ht="16.5" customHeight="1" x14ac:dyDescent="0.15">
      <c r="Y2" s="37" t="s">
        <v>405</v>
      </c>
    </row>
    <row r="3" spans="2:36" ht="20.25" customHeight="1" x14ac:dyDescent="0.15">
      <c r="B3" s="770" t="s">
        <v>266</v>
      </c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</row>
    <row r="4" spans="2:36" ht="16.5" customHeight="1" x14ac:dyDescent="0.15">
      <c r="Y4" s="39" t="s">
        <v>46</v>
      </c>
    </row>
    <row r="5" spans="2:36" ht="16.5" customHeight="1" x14ac:dyDescent="0.15">
      <c r="B5" s="760" t="s">
        <v>107</v>
      </c>
      <c r="C5" s="760" t="s">
        <v>474</v>
      </c>
      <c r="D5" s="783" t="s">
        <v>312</v>
      </c>
      <c r="E5" s="783" t="s">
        <v>512</v>
      </c>
      <c r="F5" s="782" t="s">
        <v>47</v>
      </c>
      <c r="G5" s="782"/>
      <c r="H5" s="782"/>
      <c r="I5" s="782"/>
      <c r="J5" s="782"/>
      <c r="K5" s="782"/>
      <c r="L5" s="782"/>
      <c r="M5" s="782"/>
      <c r="N5" s="782"/>
      <c r="O5" s="782"/>
      <c r="P5" s="782"/>
      <c r="Q5" s="782"/>
      <c r="R5" s="782"/>
      <c r="S5" s="782"/>
      <c r="T5" s="782"/>
      <c r="U5" s="782"/>
      <c r="V5" s="782"/>
      <c r="W5" s="782"/>
      <c r="X5" s="782"/>
      <c r="Y5" s="782"/>
      <c r="AJ5" s="45"/>
    </row>
    <row r="6" spans="2:36" ht="28.5" customHeight="1" x14ac:dyDescent="0.15">
      <c r="B6" s="761"/>
      <c r="C6" s="761"/>
      <c r="D6" s="784"/>
      <c r="E6" s="784"/>
      <c r="F6" s="360" t="s">
        <v>68</v>
      </c>
      <c r="G6" s="360" t="s">
        <v>69</v>
      </c>
      <c r="H6" s="360" t="s">
        <v>70</v>
      </c>
      <c r="I6" s="360" t="s">
        <v>71</v>
      </c>
      <c r="J6" s="360" t="s">
        <v>72</v>
      </c>
      <c r="K6" s="360" t="s">
        <v>73</v>
      </c>
      <c r="L6" s="360" t="s">
        <v>74</v>
      </c>
      <c r="M6" s="360" t="s">
        <v>75</v>
      </c>
      <c r="N6" s="360" t="s">
        <v>76</v>
      </c>
      <c r="O6" s="360" t="s">
        <v>77</v>
      </c>
      <c r="P6" s="360" t="s">
        <v>78</v>
      </c>
      <c r="Q6" s="360" t="s">
        <v>79</v>
      </c>
      <c r="R6" s="360" t="s">
        <v>80</v>
      </c>
      <c r="S6" s="360" t="s">
        <v>81</v>
      </c>
      <c r="T6" s="360" t="s">
        <v>82</v>
      </c>
      <c r="U6" s="360" t="s">
        <v>247</v>
      </c>
      <c r="V6" s="360" t="s">
        <v>310</v>
      </c>
      <c r="W6" s="360" t="s">
        <v>356</v>
      </c>
      <c r="X6" s="360" t="s">
        <v>357</v>
      </c>
      <c r="Y6" s="360" t="s">
        <v>358</v>
      </c>
      <c r="AJ6" s="266"/>
    </row>
    <row r="7" spans="2:36" ht="13.5" x14ac:dyDescent="0.15">
      <c r="B7" s="762"/>
      <c r="C7" s="762"/>
      <c r="D7" s="785"/>
      <c r="E7" s="785"/>
      <c r="F7" s="286" t="s">
        <v>90</v>
      </c>
      <c r="G7" s="286" t="s">
        <v>91</v>
      </c>
      <c r="H7" s="286" t="s">
        <v>92</v>
      </c>
      <c r="I7" s="286" t="s">
        <v>93</v>
      </c>
      <c r="J7" s="286" t="s">
        <v>94</v>
      </c>
      <c r="K7" s="286" t="s">
        <v>95</v>
      </c>
      <c r="L7" s="286" t="s">
        <v>96</v>
      </c>
      <c r="M7" s="286" t="s">
        <v>97</v>
      </c>
      <c r="N7" s="286" t="s">
        <v>98</v>
      </c>
      <c r="O7" s="286" t="s">
        <v>99</v>
      </c>
      <c r="P7" s="286" t="s">
        <v>100</v>
      </c>
      <c r="Q7" s="286" t="s">
        <v>101</v>
      </c>
      <c r="R7" s="286" t="s">
        <v>102</v>
      </c>
      <c r="S7" s="286" t="s">
        <v>103</v>
      </c>
      <c r="T7" s="286" t="s">
        <v>104</v>
      </c>
      <c r="U7" s="286" t="s">
        <v>241</v>
      </c>
      <c r="V7" s="286" t="s">
        <v>307</v>
      </c>
      <c r="W7" s="286" t="s">
        <v>344</v>
      </c>
      <c r="X7" s="286" t="s">
        <v>347</v>
      </c>
      <c r="Y7" s="286" t="s">
        <v>348</v>
      </c>
      <c r="AJ7" s="266"/>
    </row>
    <row r="8" spans="2:36" ht="23.25" customHeight="1" x14ac:dyDescent="0.15">
      <c r="B8" s="263" t="s">
        <v>515</v>
      </c>
      <c r="C8" s="260" t="s">
        <v>514</v>
      </c>
      <c r="D8" s="263"/>
      <c r="E8" s="264">
        <f t="shared" ref="E8:E13" si="0">SUM(F8:Y8)</f>
        <v>0</v>
      </c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AJ8" s="266"/>
    </row>
    <row r="9" spans="2:36" ht="23.1" customHeight="1" x14ac:dyDescent="0.15">
      <c r="B9" s="263" t="s">
        <v>516</v>
      </c>
      <c r="C9" s="260" t="s">
        <v>517</v>
      </c>
      <c r="D9" s="263"/>
      <c r="E9" s="264">
        <f t="shared" si="0"/>
        <v>0</v>
      </c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AJ9" s="266"/>
    </row>
    <row r="10" spans="2:36" ht="23.25" customHeight="1" x14ac:dyDescent="0.15">
      <c r="B10" s="263" t="s">
        <v>519</v>
      </c>
      <c r="C10" s="260" t="s">
        <v>518</v>
      </c>
      <c r="D10" s="263"/>
      <c r="E10" s="264">
        <f t="shared" si="0"/>
        <v>0</v>
      </c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AJ10" s="266"/>
    </row>
    <row r="11" spans="2:36" ht="23.25" customHeight="1" x14ac:dyDescent="0.15">
      <c r="B11" s="263" t="s">
        <v>521</v>
      </c>
      <c r="C11" s="260" t="s">
        <v>520</v>
      </c>
      <c r="D11" s="263"/>
      <c r="E11" s="264">
        <f t="shared" si="0"/>
        <v>0</v>
      </c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AJ11" s="45"/>
    </row>
    <row r="12" spans="2:36" ht="23.1" customHeight="1" x14ac:dyDescent="0.15">
      <c r="B12" s="264" t="s">
        <v>314</v>
      </c>
      <c r="C12" s="260" t="s">
        <v>522</v>
      </c>
      <c r="D12" s="263"/>
      <c r="E12" s="264">
        <f t="shared" si="0"/>
        <v>0</v>
      </c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</row>
    <row r="13" spans="2:36" ht="23.25" customHeight="1" x14ac:dyDescent="0.15">
      <c r="B13" s="263" t="s">
        <v>524</v>
      </c>
      <c r="C13" s="263" t="s">
        <v>523</v>
      </c>
      <c r="D13" s="263"/>
      <c r="E13" s="264">
        <f t="shared" si="0"/>
        <v>0</v>
      </c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</row>
    <row r="14" spans="2:36" ht="23.25" customHeight="1" x14ac:dyDescent="0.15">
      <c r="B14" s="263"/>
      <c r="C14" s="263"/>
      <c r="D14" s="263"/>
      <c r="E14" s="264">
        <f t="shared" ref="E14:E28" si="1">SUM(F14:Y14)</f>
        <v>0</v>
      </c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</row>
    <row r="15" spans="2:36" ht="23.25" customHeight="1" x14ac:dyDescent="0.15">
      <c r="B15" s="264"/>
      <c r="C15" s="263"/>
      <c r="D15" s="263"/>
      <c r="E15" s="264">
        <f t="shared" si="1"/>
        <v>0</v>
      </c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</row>
    <row r="16" spans="2:36" ht="23.25" customHeight="1" x14ac:dyDescent="0.15">
      <c r="B16" s="264"/>
      <c r="C16" s="263"/>
      <c r="D16" s="263"/>
      <c r="E16" s="264">
        <f t="shared" si="1"/>
        <v>0</v>
      </c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</row>
    <row r="17" spans="2:25" ht="23.25" customHeight="1" x14ac:dyDescent="0.15">
      <c r="B17" s="264"/>
      <c r="C17" s="263"/>
      <c r="D17" s="263"/>
      <c r="E17" s="264">
        <f t="shared" si="1"/>
        <v>0</v>
      </c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</row>
    <row r="18" spans="2:25" ht="23.25" customHeight="1" x14ac:dyDescent="0.15">
      <c r="B18" s="264"/>
      <c r="C18" s="263"/>
      <c r="D18" s="263"/>
      <c r="E18" s="264">
        <f t="shared" si="1"/>
        <v>0</v>
      </c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</row>
    <row r="19" spans="2:25" ht="23.25" customHeight="1" x14ac:dyDescent="0.15">
      <c r="B19" s="264"/>
      <c r="C19" s="263"/>
      <c r="D19" s="263"/>
      <c r="E19" s="264">
        <f t="shared" si="1"/>
        <v>0</v>
      </c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</row>
    <row r="20" spans="2:25" ht="23.25" customHeight="1" x14ac:dyDescent="0.15">
      <c r="B20" s="264"/>
      <c r="C20" s="263"/>
      <c r="D20" s="263"/>
      <c r="E20" s="264">
        <f t="shared" si="1"/>
        <v>0</v>
      </c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</row>
    <row r="21" spans="2:25" ht="23.25" customHeight="1" x14ac:dyDescent="0.15">
      <c r="B21" s="264"/>
      <c r="C21" s="263"/>
      <c r="D21" s="263"/>
      <c r="E21" s="264">
        <f t="shared" si="1"/>
        <v>0</v>
      </c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</row>
    <row r="22" spans="2:25" ht="23.25" customHeight="1" x14ac:dyDescent="0.15">
      <c r="B22" s="264"/>
      <c r="C22" s="263"/>
      <c r="D22" s="263"/>
      <c r="E22" s="264">
        <f t="shared" si="1"/>
        <v>0</v>
      </c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</row>
    <row r="23" spans="2:25" ht="23.25" customHeight="1" x14ac:dyDescent="0.15">
      <c r="B23" s="264"/>
      <c r="C23" s="263"/>
      <c r="D23" s="263"/>
      <c r="E23" s="264">
        <f t="shared" si="1"/>
        <v>0</v>
      </c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</row>
    <row r="24" spans="2:25" ht="23.25" customHeight="1" x14ac:dyDescent="0.15">
      <c r="B24" s="264"/>
      <c r="C24" s="263"/>
      <c r="D24" s="263"/>
      <c r="E24" s="264">
        <f t="shared" si="1"/>
        <v>0</v>
      </c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</row>
    <row r="25" spans="2:25" ht="23.25" customHeight="1" x14ac:dyDescent="0.15">
      <c r="B25" s="264"/>
      <c r="C25" s="263"/>
      <c r="D25" s="263"/>
      <c r="E25" s="264">
        <f t="shared" si="1"/>
        <v>0</v>
      </c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</row>
    <row r="26" spans="2:25" ht="23.25" customHeight="1" x14ac:dyDescent="0.15">
      <c r="B26" s="264"/>
      <c r="C26" s="263"/>
      <c r="D26" s="263"/>
      <c r="E26" s="264">
        <f t="shared" si="1"/>
        <v>0</v>
      </c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</row>
    <row r="27" spans="2:25" ht="23.25" customHeight="1" x14ac:dyDescent="0.15">
      <c r="B27" s="264"/>
      <c r="C27" s="263"/>
      <c r="D27" s="263"/>
      <c r="E27" s="264">
        <f t="shared" si="1"/>
        <v>0</v>
      </c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</row>
    <row r="28" spans="2:25" ht="23.25" customHeight="1" thickBot="1" x14ac:dyDescent="0.2">
      <c r="B28" s="264"/>
      <c r="C28" s="263"/>
      <c r="D28" s="263"/>
      <c r="E28" s="265">
        <f t="shared" si="1"/>
        <v>0</v>
      </c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</row>
    <row r="29" spans="2:25" ht="23.25" customHeight="1" x14ac:dyDescent="0.15">
      <c r="B29" s="790" t="s">
        <v>8</v>
      </c>
      <c r="C29" s="790"/>
      <c r="D29" s="791"/>
      <c r="E29" s="792">
        <f>SUM(E8:E28)</f>
        <v>0</v>
      </c>
      <c r="F29" s="44">
        <f>SUM(F8:F28)</f>
        <v>0</v>
      </c>
      <c r="G29" s="43">
        <f t="shared" ref="G29:Y29" si="2">SUM(G8:G28)</f>
        <v>0</v>
      </c>
      <c r="H29" s="43">
        <f t="shared" si="2"/>
        <v>0</v>
      </c>
      <c r="I29" s="43">
        <f t="shared" si="2"/>
        <v>0</v>
      </c>
      <c r="J29" s="43">
        <f t="shared" si="2"/>
        <v>0</v>
      </c>
      <c r="K29" s="43">
        <f t="shared" si="2"/>
        <v>0</v>
      </c>
      <c r="L29" s="43">
        <f t="shared" si="2"/>
        <v>0</v>
      </c>
      <c r="M29" s="43">
        <f t="shared" si="2"/>
        <v>0</v>
      </c>
      <c r="N29" s="43">
        <f t="shared" si="2"/>
        <v>0</v>
      </c>
      <c r="O29" s="43">
        <f t="shared" si="2"/>
        <v>0</v>
      </c>
      <c r="P29" s="43">
        <f t="shared" si="2"/>
        <v>0</v>
      </c>
      <c r="Q29" s="43">
        <f t="shared" si="2"/>
        <v>0</v>
      </c>
      <c r="R29" s="43">
        <f t="shared" si="2"/>
        <v>0</v>
      </c>
      <c r="S29" s="43">
        <f t="shared" si="2"/>
        <v>0</v>
      </c>
      <c r="T29" s="43">
        <f t="shared" si="2"/>
        <v>0</v>
      </c>
      <c r="U29" s="43">
        <f t="shared" si="2"/>
        <v>0</v>
      </c>
      <c r="V29" s="43">
        <f t="shared" si="2"/>
        <v>0</v>
      </c>
      <c r="W29" s="43">
        <f t="shared" si="2"/>
        <v>0</v>
      </c>
      <c r="X29" s="43">
        <f t="shared" si="2"/>
        <v>0</v>
      </c>
      <c r="Y29" s="43">
        <f t="shared" si="2"/>
        <v>0</v>
      </c>
    </row>
    <row r="30" spans="2:25" ht="23.25" customHeight="1" thickBot="1" x14ac:dyDescent="0.2">
      <c r="B30" s="790"/>
      <c r="C30" s="790"/>
      <c r="D30" s="791"/>
      <c r="E30" s="793"/>
      <c r="F30" s="786">
        <f>SUM(F29:J29)</f>
        <v>0</v>
      </c>
      <c r="G30" s="787"/>
      <c r="H30" s="787"/>
      <c r="I30" s="787"/>
      <c r="J30" s="787"/>
      <c r="K30" s="788">
        <f>SUM(K29:O29)</f>
        <v>0</v>
      </c>
      <c r="L30" s="789"/>
      <c r="M30" s="789"/>
      <c r="N30" s="789"/>
      <c r="O30" s="786"/>
      <c r="P30" s="787">
        <f>SUM(P29:T29)</f>
        <v>0</v>
      </c>
      <c r="Q30" s="787"/>
      <c r="R30" s="787"/>
      <c r="S30" s="787"/>
      <c r="T30" s="787"/>
      <c r="U30" s="787">
        <f>SUM(U29:Y29)</f>
        <v>0</v>
      </c>
      <c r="V30" s="787"/>
      <c r="W30" s="787"/>
      <c r="X30" s="787"/>
      <c r="Y30" s="787"/>
    </row>
    <row r="31" spans="2:25" ht="13.5" x14ac:dyDescent="0.15">
      <c r="B31" s="38" t="s">
        <v>84</v>
      </c>
    </row>
    <row r="32" spans="2:25" ht="14.25" thickBot="1" x14ac:dyDescent="0.2">
      <c r="B32" s="280" t="s">
        <v>365</v>
      </c>
    </row>
    <row r="33" spans="2:25" ht="15" customHeight="1" x14ac:dyDescent="0.15">
      <c r="B33" s="280" t="s">
        <v>367</v>
      </c>
      <c r="R33" s="794" t="s">
        <v>534</v>
      </c>
      <c r="S33" s="795"/>
      <c r="T33" s="796"/>
      <c r="U33" s="773">
        <f>E29</f>
        <v>0</v>
      </c>
      <c r="V33" s="774"/>
      <c r="W33" s="774"/>
      <c r="X33" s="774" t="s">
        <v>265</v>
      </c>
      <c r="Y33" s="779"/>
    </row>
    <row r="34" spans="2:25" ht="15" customHeight="1" x14ac:dyDescent="0.15">
      <c r="B34" s="280" t="s">
        <v>527</v>
      </c>
      <c r="C34" s="280"/>
      <c r="Q34" s="530"/>
      <c r="R34" s="797"/>
      <c r="S34" s="798"/>
      <c r="T34" s="799"/>
      <c r="U34" s="775"/>
      <c r="V34" s="776"/>
      <c r="W34" s="776"/>
      <c r="X34" s="776"/>
      <c r="Y34" s="780"/>
    </row>
    <row r="35" spans="2:25" ht="14.25" customHeight="1" thickBot="1" x14ac:dyDescent="0.2">
      <c r="B35" s="280" t="s">
        <v>528</v>
      </c>
      <c r="C35" s="280"/>
      <c r="Q35" s="530"/>
      <c r="R35" s="800"/>
      <c r="S35" s="801"/>
      <c r="T35" s="802"/>
      <c r="U35" s="777"/>
      <c r="V35" s="778"/>
      <c r="W35" s="778"/>
      <c r="X35" s="778"/>
      <c r="Y35" s="781"/>
    </row>
    <row r="36" spans="2:25" ht="14.25" customHeight="1" x14ac:dyDescent="0.15">
      <c r="B36" s="386" t="s">
        <v>529</v>
      </c>
      <c r="C36" s="280"/>
      <c r="Q36" s="452"/>
      <c r="R36" s="452"/>
      <c r="S36" s="452"/>
      <c r="T36" s="452"/>
      <c r="U36" s="451"/>
      <c r="V36" s="451"/>
      <c r="W36" s="451"/>
      <c r="X36" s="451"/>
      <c r="Y36" s="451"/>
    </row>
    <row r="37" spans="2:25" ht="13.5" x14ac:dyDescent="0.15">
      <c r="B37" s="280" t="s">
        <v>530</v>
      </c>
      <c r="C37" s="280"/>
    </row>
    <row r="38" spans="2:25" ht="16.149999999999999" customHeight="1" x14ac:dyDescent="0.15">
      <c r="B38" s="280" t="s">
        <v>531</v>
      </c>
      <c r="C38" s="280"/>
    </row>
    <row r="39" spans="2:25" ht="13.5" x14ac:dyDescent="0.15">
      <c r="B39" s="280" t="s">
        <v>532</v>
      </c>
      <c r="C39" s="280"/>
    </row>
    <row r="40" spans="2:25" ht="13.5" x14ac:dyDescent="0.15">
      <c r="B40" s="386" t="s">
        <v>533</v>
      </c>
      <c r="C40" s="280"/>
      <c r="D40" s="38"/>
    </row>
    <row r="44" spans="2:25" ht="16.5" customHeight="1" x14ac:dyDescent="0.15">
      <c r="E44" s="40" t="s">
        <v>381</v>
      </c>
    </row>
    <row r="45" spans="2:25" ht="16.5" customHeight="1" x14ac:dyDescent="0.15">
      <c r="E45" s="40">
        <f>SUM(F29:Y29)-E29</f>
        <v>0</v>
      </c>
    </row>
  </sheetData>
  <mergeCells count="15">
    <mergeCell ref="U33:W35"/>
    <mergeCell ref="X33:Y35"/>
    <mergeCell ref="B3:Y3"/>
    <mergeCell ref="F5:Y5"/>
    <mergeCell ref="E5:E7"/>
    <mergeCell ref="D5:D7"/>
    <mergeCell ref="C5:C7"/>
    <mergeCell ref="B5:B7"/>
    <mergeCell ref="F30:J30"/>
    <mergeCell ref="K30:O30"/>
    <mergeCell ref="P30:T30"/>
    <mergeCell ref="U30:Y30"/>
    <mergeCell ref="B29:D30"/>
    <mergeCell ref="E29:E30"/>
    <mergeCell ref="R33:T35"/>
  </mergeCells>
  <phoneticPr fontId="4"/>
  <pageMargins left="0.70866141732283472" right="0.70866141732283472" top="0.55118110236220474" bottom="0.55118110236220474" header="0.31496062992125984" footer="0.3149606299212598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4"/>
  <sheetViews>
    <sheetView showGridLines="0" view="pageBreakPreview" topLeftCell="A13" zoomScale="115" zoomScaleNormal="115" zoomScaleSheetLayoutView="115" workbookViewId="0">
      <selection activeCell="N17" sqref="N17"/>
    </sheetView>
  </sheetViews>
  <sheetFormatPr defaultColWidth="8.5703125" defaultRowHeight="14.1" customHeight="1" x14ac:dyDescent="0.15"/>
  <cols>
    <col min="1" max="1" width="1.85546875" style="50" customWidth="1"/>
    <col min="2" max="2" width="2.28515625" style="50" customWidth="1"/>
    <col min="3" max="3" width="19" style="50" customWidth="1"/>
    <col min="4" max="4" width="13.7109375" style="50" customWidth="1"/>
    <col min="5" max="5" width="5.140625" style="50" customWidth="1"/>
    <col min="6" max="6" width="2.85546875" style="50" customWidth="1"/>
    <col min="7" max="8" width="3" style="50" customWidth="1"/>
    <col min="9" max="9" width="17.5703125" style="50" customWidth="1"/>
    <col min="10" max="10" width="13.42578125" style="50" customWidth="1"/>
    <col min="11" max="11" width="6.28515625" style="50" customWidth="1"/>
    <col min="12" max="12" width="4.42578125" style="50" customWidth="1"/>
    <col min="13" max="13" width="3.140625" style="50" customWidth="1"/>
    <col min="14" max="14" width="17.42578125" style="50" customWidth="1"/>
    <col min="15" max="15" width="13.28515625" style="50" bestFit="1" customWidth="1"/>
    <col min="16" max="16" width="6.28515625" style="50" customWidth="1"/>
    <col min="17" max="17" width="2.28515625" style="50" customWidth="1"/>
    <col min="18" max="19" width="8.5703125" style="50"/>
    <col min="20" max="20" width="99.85546875" style="50" customWidth="1"/>
    <col min="21" max="16384" width="8.5703125" style="50"/>
  </cols>
  <sheetData>
    <row r="1" spans="1:17" s="320" customFormat="1" ht="21" customHeight="1" x14ac:dyDescent="0.15">
      <c r="A1" s="770" t="s">
        <v>382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</row>
    <row r="2" spans="1:17" ht="14.1" customHeight="1" thickBot="1" x14ac:dyDescent="0.2">
      <c r="B2" s="321"/>
      <c r="C2" s="321"/>
      <c r="D2" s="321"/>
      <c r="E2" s="321"/>
      <c r="F2" s="322"/>
      <c r="G2" s="322"/>
      <c r="H2" s="322"/>
      <c r="I2" s="322"/>
      <c r="J2" s="322"/>
      <c r="K2" s="322"/>
      <c r="L2" s="322"/>
      <c r="M2" s="322"/>
      <c r="N2" s="307"/>
      <c r="O2" s="307"/>
      <c r="P2" s="323"/>
    </row>
    <row r="3" spans="1:17" ht="14.1" customHeight="1" thickBot="1" x14ac:dyDescent="0.2">
      <c r="B3" s="384"/>
      <c r="C3" s="422" t="s">
        <v>484</v>
      </c>
      <c r="D3" s="423" t="s">
        <v>383</v>
      </c>
      <c r="E3" s="424" t="s">
        <v>485</v>
      </c>
      <c r="F3" s="384"/>
      <c r="G3" s="384"/>
      <c r="H3" s="384"/>
      <c r="O3" s="324"/>
      <c r="P3" s="307"/>
      <c r="Q3" s="323"/>
    </row>
    <row r="4" spans="1:17" ht="7.9" customHeight="1" x14ac:dyDescent="0.15">
      <c r="B4" s="384"/>
      <c r="C4" s="385"/>
      <c r="D4" s="384"/>
      <c r="E4" s="384"/>
      <c r="F4" s="384"/>
      <c r="G4" s="384"/>
      <c r="N4" s="324"/>
      <c r="O4" s="307"/>
      <c r="P4" s="323"/>
    </row>
    <row r="5" spans="1:17" ht="12" customHeight="1" x14ac:dyDescent="0.15">
      <c r="B5" s="384"/>
      <c r="C5" s="842" t="s">
        <v>406</v>
      </c>
      <c r="D5" s="842"/>
      <c r="E5" s="842"/>
      <c r="F5" s="842"/>
      <c r="G5" s="842"/>
      <c r="H5" s="842"/>
      <c r="N5" s="324"/>
      <c r="O5" s="307"/>
      <c r="P5" s="323"/>
    </row>
    <row r="6" spans="1:17" ht="14.1" customHeight="1" x14ac:dyDescent="0.15">
      <c r="H6" s="50" t="s">
        <v>316</v>
      </c>
      <c r="M6" s="50" t="s">
        <v>317</v>
      </c>
    </row>
    <row r="8" spans="1:17" ht="14.1" customHeight="1" x14ac:dyDescent="0.15">
      <c r="B8" s="843" t="s">
        <v>407</v>
      </c>
      <c r="C8" s="844"/>
      <c r="D8" s="844"/>
      <c r="E8" s="845"/>
      <c r="H8" s="813" t="s">
        <v>412</v>
      </c>
      <c r="I8" s="814"/>
      <c r="J8" s="814"/>
      <c r="K8" s="815"/>
      <c r="M8" s="813" t="s">
        <v>415</v>
      </c>
      <c r="N8" s="814"/>
      <c r="O8" s="814"/>
      <c r="P8" s="815"/>
    </row>
    <row r="9" spans="1:17" ht="14.1" customHeight="1" x14ac:dyDescent="0.15">
      <c r="B9" s="819" t="s">
        <v>418</v>
      </c>
      <c r="C9" s="820"/>
      <c r="D9" s="823">
        <v>30000000</v>
      </c>
      <c r="E9" s="803" t="s">
        <v>318</v>
      </c>
      <c r="H9" s="811" t="s">
        <v>419</v>
      </c>
      <c r="I9" s="812"/>
      <c r="J9" s="327">
        <v>500000</v>
      </c>
      <c r="K9" s="328" t="s">
        <v>318</v>
      </c>
      <c r="M9" s="807" t="s">
        <v>422</v>
      </c>
      <c r="N9" s="808"/>
      <c r="O9" s="327">
        <f>J10</f>
        <v>100000</v>
      </c>
      <c r="P9" s="328" t="s">
        <v>318</v>
      </c>
    </row>
    <row r="10" spans="1:17" ht="14.1" customHeight="1" thickBot="1" x14ac:dyDescent="0.2">
      <c r="B10" s="821"/>
      <c r="C10" s="822"/>
      <c r="D10" s="824"/>
      <c r="E10" s="804"/>
      <c r="F10" s="409"/>
      <c r="G10" s="326"/>
      <c r="H10" s="331"/>
      <c r="I10" s="396" t="s">
        <v>420</v>
      </c>
      <c r="J10" s="332">
        <v>100000</v>
      </c>
      <c r="K10" s="330" t="s">
        <v>318</v>
      </c>
      <c r="L10" s="326"/>
      <c r="M10" s="331"/>
      <c r="N10" s="396" t="s">
        <v>423</v>
      </c>
      <c r="O10" s="332">
        <v>30000</v>
      </c>
      <c r="P10" s="330" t="s">
        <v>318</v>
      </c>
    </row>
    <row r="11" spans="1:17" ht="14.1" customHeight="1" thickBot="1" x14ac:dyDescent="0.2">
      <c r="B11" s="329"/>
      <c r="C11" s="392" t="s">
        <v>449</v>
      </c>
      <c r="D11" s="805" t="s">
        <v>437</v>
      </c>
      <c r="E11" s="803" t="s">
        <v>318</v>
      </c>
      <c r="G11" s="400"/>
      <c r="H11" s="333"/>
      <c r="I11" s="397" t="s">
        <v>421</v>
      </c>
      <c r="J11" s="334">
        <f>J9-J10</f>
        <v>400000</v>
      </c>
      <c r="K11" s="335" t="s">
        <v>318</v>
      </c>
      <c r="M11" s="333"/>
      <c r="N11" s="397" t="s">
        <v>424</v>
      </c>
      <c r="O11" s="334">
        <f>O9-O10</f>
        <v>70000</v>
      </c>
      <c r="P11" s="335" t="s">
        <v>318</v>
      </c>
    </row>
    <row r="12" spans="1:17" ht="14.1" customHeight="1" x14ac:dyDescent="0.15">
      <c r="B12" s="329"/>
      <c r="C12" s="393" t="s">
        <v>409</v>
      </c>
      <c r="D12" s="806"/>
      <c r="E12" s="804"/>
      <c r="G12" s="400"/>
    </row>
    <row r="13" spans="1:17" ht="14.1" customHeight="1" x14ac:dyDescent="0.15">
      <c r="B13" s="329"/>
      <c r="C13" s="395" t="s">
        <v>450</v>
      </c>
      <c r="D13" s="805" t="s">
        <v>438</v>
      </c>
      <c r="E13" s="803" t="s">
        <v>318</v>
      </c>
      <c r="G13" s="400"/>
      <c r="H13" s="813" t="s">
        <v>446</v>
      </c>
      <c r="I13" s="814"/>
      <c r="J13" s="814"/>
      <c r="K13" s="815"/>
      <c r="M13" s="813" t="s">
        <v>416</v>
      </c>
      <c r="N13" s="814"/>
      <c r="O13" s="814"/>
      <c r="P13" s="815"/>
    </row>
    <row r="14" spans="1:17" ht="14.1" customHeight="1" x14ac:dyDescent="0.15">
      <c r="B14" s="329"/>
      <c r="C14" s="393" t="s">
        <v>410</v>
      </c>
      <c r="D14" s="806"/>
      <c r="E14" s="804"/>
      <c r="G14" s="401"/>
      <c r="H14" s="811" t="s">
        <v>419</v>
      </c>
      <c r="I14" s="812"/>
      <c r="J14" s="327">
        <v>1000000</v>
      </c>
      <c r="K14" s="328" t="s">
        <v>318</v>
      </c>
      <c r="M14" s="807" t="s">
        <v>422</v>
      </c>
      <c r="N14" s="808"/>
      <c r="O14" s="327">
        <f>J15</f>
        <v>500000</v>
      </c>
      <c r="P14" s="328" t="s">
        <v>318</v>
      </c>
    </row>
    <row r="15" spans="1:17" ht="14.1" customHeight="1" thickBot="1" x14ac:dyDescent="0.2">
      <c r="B15" s="329"/>
      <c r="C15" s="395" t="s">
        <v>433</v>
      </c>
      <c r="D15" s="805" t="s">
        <v>439</v>
      </c>
      <c r="E15" s="803" t="s">
        <v>318</v>
      </c>
      <c r="F15" s="400"/>
      <c r="G15" s="326"/>
      <c r="H15" s="331"/>
      <c r="I15" s="396" t="s">
        <v>420</v>
      </c>
      <c r="J15" s="332">
        <v>500000</v>
      </c>
      <c r="K15" s="330" t="s">
        <v>318</v>
      </c>
      <c r="L15" s="326"/>
      <c r="M15" s="331"/>
      <c r="N15" s="396" t="s">
        <v>423</v>
      </c>
      <c r="O15" s="332">
        <v>100000</v>
      </c>
      <c r="P15" s="330" t="s">
        <v>318</v>
      </c>
    </row>
    <row r="16" spans="1:17" ht="14.1" customHeight="1" thickBot="1" x14ac:dyDescent="0.2">
      <c r="B16" s="329"/>
      <c r="C16" s="393" t="s">
        <v>411</v>
      </c>
      <c r="D16" s="806"/>
      <c r="E16" s="804"/>
      <c r="G16" s="400"/>
      <c r="H16" s="333"/>
      <c r="I16" s="397" t="s">
        <v>421</v>
      </c>
      <c r="J16" s="336">
        <f>J14-J15</f>
        <v>500000</v>
      </c>
      <c r="K16" s="337" t="s">
        <v>318</v>
      </c>
      <c r="M16" s="333"/>
      <c r="N16" s="397" t="s">
        <v>424</v>
      </c>
      <c r="O16" s="334">
        <f>O14-O15</f>
        <v>400000</v>
      </c>
      <c r="P16" s="335" t="s">
        <v>318</v>
      </c>
    </row>
    <row r="17" spans="2:16" ht="14.1" customHeight="1" x14ac:dyDescent="0.15">
      <c r="B17" s="329"/>
      <c r="C17" s="338"/>
      <c r="D17" s="339"/>
      <c r="E17" s="325"/>
      <c r="G17" s="400"/>
    </row>
    <row r="18" spans="2:16" ht="14.1" customHeight="1" x14ac:dyDescent="0.15">
      <c r="B18" s="329"/>
      <c r="C18" s="816" t="s">
        <v>426</v>
      </c>
      <c r="D18" s="817"/>
      <c r="E18" s="818"/>
      <c r="G18" s="400"/>
      <c r="H18" s="813" t="s">
        <v>413</v>
      </c>
      <c r="I18" s="814"/>
      <c r="J18" s="814"/>
      <c r="K18" s="815"/>
      <c r="M18" s="813" t="s">
        <v>448</v>
      </c>
      <c r="N18" s="814"/>
      <c r="O18" s="814"/>
      <c r="P18" s="815"/>
    </row>
    <row r="19" spans="2:16" ht="14.1" customHeight="1" x14ac:dyDescent="0.15">
      <c r="B19" s="329"/>
      <c r="C19" s="391"/>
      <c r="D19" s="391">
        <v>27994000</v>
      </c>
      <c r="E19" s="325" t="s">
        <v>318</v>
      </c>
      <c r="G19" s="401"/>
      <c r="H19" s="811" t="s">
        <v>419</v>
      </c>
      <c r="I19" s="812"/>
      <c r="J19" s="327">
        <v>300000</v>
      </c>
      <c r="K19" s="328" t="s">
        <v>318</v>
      </c>
      <c r="M19" s="807" t="s">
        <v>422</v>
      </c>
      <c r="N19" s="808"/>
      <c r="O19" s="327">
        <v>30000</v>
      </c>
      <c r="P19" s="328" t="s">
        <v>318</v>
      </c>
    </row>
    <row r="20" spans="2:16" ht="14.1" customHeight="1" thickBot="1" x14ac:dyDescent="0.2">
      <c r="B20" s="329"/>
      <c r="C20" s="809" t="s">
        <v>427</v>
      </c>
      <c r="D20" s="809"/>
      <c r="E20" s="810"/>
      <c r="F20" s="400"/>
      <c r="G20" s="326"/>
      <c r="H20" s="331"/>
      <c r="I20" s="396" t="s">
        <v>420</v>
      </c>
      <c r="J20" s="332">
        <v>120000</v>
      </c>
      <c r="K20" s="330" t="s">
        <v>318</v>
      </c>
      <c r="L20" s="326"/>
      <c r="M20" s="331"/>
      <c r="N20" s="396" t="s">
        <v>423</v>
      </c>
      <c r="O20" s="332">
        <v>0</v>
      </c>
      <c r="P20" s="330" t="s">
        <v>318</v>
      </c>
    </row>
    <row r="21" spans="2:16" ht="14.1" customHeight="1" thickBot="1" x14ac:dyDescent="0.2">
      <c r="B21" s="340"/>
      <c r="C21" s="341"/>
      <c r="D21" s="412">
        <v>5598800</v>
      </c>
      <c r="E21" s="413" t="s">
        <v>318</v>
      </c>
      <c r="G21" s="400"/>
      <c r="H21" s="333"/>
      <c r="I21" s="397" t="s">
        <v>421</v>
      </c>
      <c r="J21" s="334">
        <f>J19-J20</f>
        <v>180000</v>
      </c>
      <c r="K21" s="335" t="s">
        <v>318</v>
      </c>
      <c r="M21" s="333"/>
      <c r="N21" s="397" t="s">
        <v>424</v>
      </c>
      <c r="O21" s="336">
        <f>O19-O20</f>
        <v>30000</v>
      </c>
      <c r="P21" s="337" t="s">
        <v>318</v>
      </c>
    </row>
    <row r="22" spans="2:16" ht="14.1" customHeight="1" x14ac:dyDescent="0.15">
      <c r="B22" s="342"/>
      <c r="C22" s="342"/>
      <c r="D22" s="342"/>
      <c r="E22" s="342"/>
      <c r="G22" s="400"/>
      <c r="H22" s="404"/>
      <c r="I22" s="447"/>
      <c r="J22" s="448"/>
      <c r="K22" s="448"/>
    </row>
    <row r="23" spans="2:16" ht="14.1" customHeight="1" thickBot="1" x14ac:dyDescent="0.2">
      <c r="B23" s="829"/>
      <c r="C23" s="829"/>
      <c r="D23" s="829"/>
      <c r="E23" s="829"/>
      <c r="F23" s="830"/>
      <c r="G23" s="333"/>
      <c r="H23" s="831" t="s">
        <v>495</v>
      </c>
      <c r="I23" s="832"/>
      <c r="J23" s="833"/>
      <c r="K23" s="834"/>
      <c r="M23" s="813" t="s">
        <v>417</v>
      </c>
      <c r="N23" s="814"/>
      <c r="O23" s="814"/>
      <c r="P23" s="815"/>
    </row>
    <row r="24" spans="2:16" ht="14.1" customHeight="1" thickBot="1" x14ac:dyDescent="0.2">
      <c r="B24" s="343"/>
      <c r="C24" s="343"/>
      <c r="D24" s="343"/>
      <c r="E24" s="343"/>
      <c r="F24" s="343"/>
      <c r="G24" s="400"/>
      <c r="H24" s="835" t="s">
        <v>419</v>
      </c>
      <c r="I24" s="836"/>
      <c r="J24" s="344">
        <v>150000</v>
      </c>
      <c r="K24" s="345" t="s">
        <v>318</v>
      </c>
      <c r="M24" s="807" t="s">
        <v>422</v>
      </c>
      <c r="N24" s="808"/>
      <c r="O24" s="327">
        <f>J20-O19</f>
        <v>90000</v>
      </c>
      <c r="P24" s="328" t="s">
        <v>318</v>
      </c>
    </row>
    <row r="25" spans="2:16" ht="14.1" customHeight="1" thickBot="1" x14ac:dyDescent="0.2">
      <c r="B25" s="346"/>
      <c r="C25" s="346"/>
      <c r="D25" s="346"/>
      <c r="E25" s="346"/>
      <c r="F25" s="343"/>
      <c r="G25" s="400"/>
      <c r="H25" s="404"/>
      <c r="I25" s="447"/>
      <c r="J25" s="448"/>
      <c r="K25" s="448"/>
      <c r="M25" s="331"/>
      <c r="N25" s="396" t="s">
        <v>423</v>
      </c>
      <c r="O25" s="332">
        <v>0</v>
      </c>
      <c r="P25" s="330" t="s">
        <v>318</v>
      </c>
    </row>
    <row r="26" spans="2:16" ht="14.1" customHeight="1" thickBot="1" x14ac:dyDescent="0.2">
      <c r="B26" s="829"/>
      <c r="C26" s="829"/>
      <c r="D26" s="829"/>
      <c r="E26" s="829"/>
      <c r="F26" s="830"/>
      <c r="G26" s="401"/>
      <c r="H26" s="831" t="s">
        <v>490</v>
      </c>
      <c r="I26" s="832"/>
      <c r="J26" s="833"/>
      <c r="K26" s="834"/>
      <c r="M26" s="333"/>
      <c r="N26" s="397" t="s">
        <v>424</v>
      </c>
      <c r="O26" s="334">
        <f>O24-O25</f>
        <v>90000</v>
      </c>
      <c r="P26" s="335" t="s">
        <v>318</v>
      </c>
    </row>
    <row r="27" spans="2:16" ht="14.1" customHeight="1" thickBot="1" x14ac:dyDescent="0.2">
      <c r="B27" s="343"/>
      <c r="C27" s="343"/>
      <c r="D27" s="343"/>
      <c r="E27" s="343"/>
      <c r="F27" s="343"/>
      <c r="G27" s="408"/>
      <c r="H27" s="835" t="s">
        <v>419</v>
      </c>
      <c r="I27" s="836"/>
      <c r="J27" s="344">
        <v>25000</v>
      </c>
      <c r="K27" s="345" t="s">
        <v>318</v>
      </c>
      <c r="M27" s="404"/>
      <c r="N27" s="447"/>
      <c r="O27" s="448"/>
      <c r="P27" s="448"/>
    </row>
    <row r="28" spans="2:16" ht="15" customHeight="1" x14ac:dyDescent="0.15">
      <c r="G28" s="427"/>
      <c r="M28" s="404"/>
      <c r="N28" s="447"/>
      <c r="O28" s="448"/>
      <c r="P28" s="448"/>
    </row>
    <row r="29" spans="2:16" ht="17.25" customHeight="1" thickBot="1" x14ac:dyDescent="0.2">
      <c r="G29" s="449"/>
      <c r="H29" s="831" t="s">
        <v>414</v>
      </c>
      <c r="I29" s="832"/>
      <c r="J29" s="833"/>
      <c r="K29" s="834"/>
      <c r="M29" s="404"/>
      <c r="N29" s="447"/>
      <c r="O29" s="448"/>
      <c r="P29" s="448"/>
    </row>
    <row r="30" spans="2:16" ht="14.1" customHeight="1" thickBot="1" x14ac:dyDescent="0.2">
      <c r="G30" s="426"/>
      <c r="H30" s="835" t="s">
        <v>425</v>
      </c>
      <c r="I30" s="836"/>
      <c r="J30" s="344">
        <v>1000</v>
      </c>
      <c r="K30" s="345" t="s">
        <v>318</v>
      </c>
      <c r="M30" s="404"/>
      <c r="N30" s="447"/>
      <c r="O30" s="448"/>
      <c r="P30" s="448"/>
    </row>
    <row r="31" spans="2:16" ht="14.1" customHeight="1" thickBot="1" x14ac:dyDescent="0.2">
      <c r="G31" s="427"/>
      <c r="H31" s="347"/>
      <c r="I31" s="347"/>
      <c r="J31" s="347"/>
      <c r="K31" s="347"/>
    </row>
    <row r="32" spans="2:16" ht="14.1" customHeight="1" x14ac:dyDescent="0.15">
      <c r="G32" s="449"/>
      <c r="H32" s="831" t="s">
        <v>447</v>
      </c>
      <c r="I32" s="832"/>
      <c r="J32" s="833"/>
      <c r="K32" s="834"/>
      <c r="M32" s="837" t="s">
        <v>486</v>
      </c>
      <c r="N32" s="838"/>
      <c r="O32" s="825">
        <f>SUM(D21,J11,J21,J24,J27,J30,O11,O16,O26)</f>
        <v>6914800</v>
      </c>
      <c r="P32" s="827" t="s">
        <v>318</v>
      </c>
    </row>
    <row r="33" spans="8:16" ht="14.1" customHeight="1" thickBot="1" x14ac:dyDescent="0.2">
      <c r="H33" s="835" t="s">
        <v>425</v>
      </c>
      <c r="I33" s="841"/>
      <c r="J33" s="348">
        <v>30000</v>
      </c>
      <c r="K33" s="349" t="s">
        <v>318</v>
      </c>
      <c r="M33" s="839"/>
      <c r="N33" s="840"/>
      <c r="O33" s="826"/>
      <c r="P33" s="828"/>
    </row>
    <row r="34" spans="8:16" ht="14.1" customHeight="1" x14ac:dyDescent="0.15">
      <c r="N34" s="324"/>
      <c r="O34" s="350" t="s">
        <v>320</v>
      </c>
      <c r="P34" s="323"/>
    </row>
  </sheetData>
  <mergeCells count="41">
    <mergeCell ref="A1:Q1"/>
    <mergeCell ref="C5:H5"/>
    <mergeCell ref="B8:E8"/>
    <mergeCell ref="H8:K8"/>
    <mergeCell ref="M8:P8"/>
    <mergeCell ref="O32:O33"/>
    <mergeCell ref="P32:P33"/>
    <mergeCell ref="B23:F23"/>
    <mergeCell ref="H29:K29"/>
    <mergeCell ref="M23:P23"/>
    <mergeCell ref="B26:F26"/>
    <mergeCell ref="H32:K32"/>
    <mergeCell ref="H30:I30"/>
    <mergeCell ref="M32:N33"/>
    <mergeCell ref="H23:K23"/>
    <mergeCell ref="H24:I24"/>
    <mergeCell ref="H26:K26"/>
    <mergeCell ref="H27:I27"/>
    <mergeCell ref="H33:I33"/>
    <mergeCell ref="M9:N9"/>
    <mergeCell ref="M14:N14"/>
    <mergeCell ref="M19:N19"/>
    <mergeCell ref="M24:N24"/>
    <mergeCell ref="C20:E20"/>
    <mergeCell ref="E9:E10"/>
    <mergeCell ref="H19:I19"/>
    <mergeCell ref="H13:K13"/>
    <mergeCell ref="M13:P13"/>
    <mergeCell ref="C18:E18"/>
    <mergeCell ref="H18:K18"/>
    <mergeCell ref="M18:P18"/>
    <mergeCell ref="H14:I14"/>
    <mergeCell ref="B9:C10"/>
    <mergeCell ref="H9:I9"/>
    <mergeCell ref="D9:D10"/>
    <mergeCell ref="E11:E12"/>
    <mergeCell ref="D11:D12"/>
    <mergeCell ref="D13:D14"/>
    <mergeCell ref="E13:E14"/>
    <mergeCell ref="D15:D16"/>
    <mergeCell ref="E15:E16"/>
  </mergeCells>
  <phoneticPr fontId="4"/>
  <pageMargins left="0.7" right="0.7" top="0.75" bottom="0.75" header="0.3" footer="0.3"/>
  <pageSetup paperSize="9" scale="7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K26"/>
  <sheetViews>
    <sheetView showGridLines="0" view="pageBreakPreview" zoomScaleNormal="85" zoomScaleSheetLayoutView="100" zoomScalePageLayoutView="85" workbookViewId="0">
      <selection activeCell="K8" sqref="K8"/>
    </sheetView>
  </sheetViews>
  <sheetFormatPr defaultRowHeight="13.5" x14ac:dyDescent="0.15"/>
  <cols>
    <col min="1" max="1" width="3.28515625" style="52" customWidth="1"/>
    <col min="2" max="2" width="3.5703125" style="52" customWidth="1"/>
    <col min="3" max="3" width="16" style="52" customWidth="1"/>
    <col min="4" max="4" width="4.28515625" style="52" customWidth="1"/>
    <col min="5" max="5" width="5.140625" style="52" customWidth="1"/>
    <col min="6" max="6" width="5.140625" style="53" customWidth="1"/>
    <col min="7" max="9" width="5.140625" style="52" customWidth="1"/>
    <col min="10" max="10" width="18.28515625" style="52" customWidth="1"/>
    <col min="11" max="11" width="75.5703125" style="52" customWidth="1"/>
    <col min="12" max="255" width="8.85546875" style="52"/>
    <col min="256" max="256" width="4.28515625" style="52" customWidth="1"/>
    <col min="257" max="257" width="13.5703125" style="52" customWidth="1"/>
    <col min="258" max="258" width="4.5703125" style="52" customWidth="1"/>
    <col min="259" max="265" width="6.140625" style="52" customWidth="1"/>
    <col min="266" max="266" width="17.5703125" style="52" bestFit="1" customWidth="1"/>
    <col min="267" max="267" width="50.28515625" style="52" customWidth="1"/>
    <col min="268" max="511" width="8.85546875" style="52"/>
    <col min="512" max="512" width="4.28515625" style="52" customWidth="1"/>
    <col min="513" max="513" width="13.5703125" style="52" customWidth="1"/>
    <col min="514" max="514" width="4.5703125" style="52" customWidth="1"/>
    <col min="515" max="521" width="6.140625" style="52" customWidth="1"/>
    <col min="522" max="522" width="17.5703125" style="52" bestFit="1" customWidth="1"/>
    <col min="523" max="523" width="50.28515625" style="52" customWidth="1"/>
    <col min="524" max="767" width="8.85546875" style="52"/>
    <col min="768" max="768" width="4.28515625" style="52" customWidth="1"/>
    <col min="769" max="769" width="13.5703125" style="52" customWidth="1"/>
    <col min="770" max="770" width="4.5703125" style="52" customWidth="1"/>
    <col min="771" max="777" width="6.140625" style="52" customWidth="1"/>
    <col min="778" max="778" width="17.5703125" style="52" bestFit="1" customWidth="1"/>
    <col min="779" max="779" width="50.28515625" style="52" customWidth="1"/>
    <col min="780" max="1023" width="8.85546875" style="52"/>
    <col min="1024" max="1024" width="4.28515625" style="52" customWidth="1"/>
    <col min="1025" max="1025" width="13.5703125" style="52" customWidth="1"/>
    <col min="1026" max="1026" width="4.5703125" style="52" customWidth="1"/>
    <col min="1027" max="1033" width="6.140625" style="52" customWidth="1"/>
    <col min="1034" max="1034" width="17.5703125" style="52" bestFit="1" customWidth="1"/>
    <col min="1035" max="1035" width="50.28515625" style="52" customWidth="1"/>
    <col min="1036" max="1279" width="8.85546875" style="52"/>
    <col min="1280" max="1280" width="4.28515625" style="52" customWidth="1"/>
    <col min="1281" max="1281" width="13.5703125" style="52" customWidth="1"/>
    <col min="1282" max="1282" width="4.5703125" style="52" customWidth="1"/>
    <col min="1283" max="1289" width="6.140625" style="52" customWidth="1"/>
    <col min="1290" max="1290" width="17.5703125" style="52" bestFit="1" customWidth="1"/>
    <col min="1291" max="1291" width="50.28515625" style="52" customWidth="1"/>
    <col min="1292" max="1535" width="8.85546875" style="52"/>
    <col min="1536" max="1536" width="4.28515625" style="52" customWidth="1"/>
    <col min="1537" max="1537" width="13.5703125" style="52" customWidth="1"/>
    <col min="1538" max="1538" width="4.5703125" style="52" customWidth="1"/>
    <col min="1539" max="1545" width="6.140625" style="52" customWidth="1"/>
    <col min="1546" max="1546" width="17.5703125" style="52" bestFit="1" customWidth="1"/>
    <col min="1547" max="1547" width="50.28515625" style="52" customWidth="1"/>
    <col min="1548" max="1791" width="8.85546875" style="52"/>
    <col min="1792" max="1792" width="4.28515625" style="52" customWidth="1"/>
    <col min="1793" max="1793" width="13.5703125" style="52" customWidth="1"/>
    <col min="1794" max="1794" width="4.5703125" style="52" customWidth="1"/>
    <col min="1795" max="1801" width="6.140625" style="52" customWidth="1"/>
    <col min="1802" max="1802" width="17.5703125" style="52" bestFit="1" customWidth="1"/>
    <col min="1803" max="1803" width="50.28515625" style="52" customWidth="1"/>
    <col min="1804" max="2047" width="8.85546875" style="52"/>
    <col min="2048" max="2048" width="4.28515625" style="52" customWidth="1"/>
    <col min="2049" max="2049" width="13.5703125" style="52" customWidth="1"/>
    <col min="2050" max="2050" width="4.5703125" style="52" customWidth="1"/>
    <col min="2051" max="2057" width="6.140625" style="52" customWidth="1"/>
    <col min="2058" max="2058" width="17.5703125" style="52" bestFit="1" customWidth="1"/>
    <col min="2059" max="2059" width="50.28515625" style="52" customWidth="1"/>
    <col min="2060" max="2303" width="8.85546875" style="52"/>
    <col min="2304" max="2304" width="4.28515625" style="52" customWidth="1"/>
    <col min="2305" max="2305" width="13.5703125" style="52" customWidth="1"/>
    <col min="2306" max="2306" width="4.5703125" style="52" customWidth="1"/>
    <col min="2307" max="2313" width="6.140625" style="52" customWidth="1"/>
    <col min="2314" max="2314" width="17.5703125" style="52" bestFit="1" customWidth="1"/>
    <col min="2315" max="2315" width="50.28515625" style="52" customWidth="1"/>
    <col min="2316" max="2559" width="8.85546875" style="52"/>
    <col min="2560" max="2560" width="4.28515625" style="52" customWidth="1"/>
    <col min="2561" max="2561" width="13.5703125" style="52" customWidth="1"/>
    <col min="2562" max="2562" width="4.5703125" style="52" customWidth="1"/>
    <col min="2563" max="2569" width="6.140625" style="52" customWidth="1"/>
    <col min="2570" max="2570" width="17.5703125" style="52" bestFit="1" customWidth="1"/>
    <col min="2571" max="2571" width="50.28515625" style="52" customWidth="1"/>
    <col min="2572" max="2815" width="8.85546875" style="52"/>
    <col min="2816" max="2816" width="4.28515625" style="52" customWidth="1"/>
    <col min="2817" max="2817" width="13.5703125" style="52" customWidth="1"/>
    <col min="2818" max="2818" width="4.5703125" style="52" customWidth="1"/>
    <col min="2819" max="2825" width="6.140625" style="52" customWidth="1"/>
    <col min="2826" max="2826" width="17.5703125" style="52" bestFit="1" customWidth="1"/>
    <col min="2827" max="2827" width="50.28515625" style="52" customWidth="1"/>
    <col min="2828" max="3071" width="8.85546875" style="52"/>
    <col min="3072" max="3072" width="4.28515625" style="52" customWidth="1"/>
    <col min="3073" max="3073" width="13.5703125" style="52" customWidth="1"/>
    <col min="3074" max="3074" width="4.5703125" style="52" customWidth="1"/>
    <col min="3075" max="3081" width="6.140625" style="52" customWidth="1"/>
    <col min="3082" max="3082" width="17.5703125" style="52" bestFit="1" customWidth="1"/>
    <col min="3083" max="3083" width="50.28515625" style="52" customWidth="1"/>
    <col min="3084" max="3327" width="8.85546875" style="52"/>
    <col min="3328" max="3328" width="4.28515625" style="52" customWidth="1"/>
    <col min="3329" max="3329" width="13.5703125" style="52" customWidth="1"/>
    <col min="3330" max="3330" width="4.5703125" style="52" customWidth="1"/>
    <col min="3331" max="3337" width="6.140625" style="52" customWidth="1"/>
    <col min="3338" max="3338" width="17.5703125" style="52" bestFit="1" customWidth="1"/>
    <col min="3339" max="3339" width="50.28515625" style="52" customWidth="1"/>
    <col min="3340" max="3583" width="8.85546875" style="52"/>
    <col min="3584" max="3584" width="4.28515625" style="52" customWidth="1"/>
    <col min="3585" max="3585" width="13.5703125" style="52" customWidth="1"/>
    <col min="3586" max="3586" width="4.5703125" style="52" customWidth="1"/>
    <col min="3587" max="3593" width="6.140625" style="52" customWidth="1"/>
    <col min="3594" max="3594" width="17.5703125" style="52" bestFit="1" customWidth="1"/>
    <col min="3595" max="3595" width="50.28515625" style="52" customWidth="1"/>
    <col min="3596" max="3839" width="8.85546875" style="52"/>
    <col min="3840" max="3840" width="4.28515625" style="52" customWidth="1"/>
    <col min="3841" max="3841" width="13.5703125" style="52" customWidth="1"/>
    <col min="3842" max="3842" width="4.5703125" style="52" customWidth="1"/>
    <col min="3843" max="3849" width="6.140625" style="52" customWidth="1"/>
    <col min="3850" max="3850" width="17.5703125" style="52" bestFit="1" customWidth="1"/>
    <col min="3851" max="3851" width="50.28515625" style="52" customWidth="1"/>
    <col min="3852" max="4095" width="8.85546875" style="52"/>
    <col min="4096" max="4096" width="4.28515625" style="52" customWidth="1"/>
    <col min="4097" max="4097" width="13.5703125" style="52" customWidth="1"/>
    <col min="4098" max="4098" width="4.5703125" style="52" customWidth="1"/>
    <col min="4099" max="4105" width="6.140625" style="52" customWidth="1"/>
    <col min="4106" max="4106" width="17.5703125" style="52" bestFit="1" customWidth="1"/>
    <col min="4107" max="4107" width="50.28515625" style="52" customWidth="1"/>
    <col min="4108" max="4351" width="8.85546875" style="52"/>
    <col min="4352" max="4352" width="4.28515625" style="52" customWidth="1"/>
    <col min="4353" max="4353" width="13.5703125" style="52" customWidth="1"/>
    <col min="4354" max="4354" width="4.5703125" style="52" customWidth="1"/>
    <col min="4355" max="4361" width="6.140625" style="52" customWidth="1"/>
    <col min="4362" max="4362" width="17.5703125" style="52" bestFit="1" customWidth="1"/>
    <col min="4363" max="4363" width="50.28515625" style="52" customWidth="1"/>
    <col min="4364" max="4607" width="8.85546875" style="52"/>
    <col min="4608" max="4608" width="4.28515625" style="52" customWidth="1"/>
    <col min="4609" max="4609" width="13.5703125" style="52" customWidth="1"/>
    <col min="4610" max="4610" width="4.5703125" style="52" customWidth="1"/>
    <col min="4611" max="4617" width="6.140625" style="52" customWidth="1"/>
    <col min="4618" max="4618" width="17.5703125" style="52" bestFit="1" customWidth="1"/>
    <col min="4619" max="4619" width="50.28515625" style="52" customWidth="1"/>
    <col min="4620" max="4863" width="8.85546875" style="52"/>
    <col min="4864" max="4864" width="4.28515625" style="52" customWidth="1"/>
    <col min="4865" max="4865" width="13.5703125" style="52" customWidth="1"/>
    <col min="4866" max="4866" width="4.5703125" style="52" customWidth="1"/>
    <col min="4867" max="4873" width="6.140625" style="52" customWidth="1"/>
    <col min="4874" max="4874" width="17.5703125" style="52" bestFit="1" customWidth="1"/>
    <col min="4875" max="4875" width="50.28515625" style="52" customWidth="1"/>
    <col min="4876" max="5119" width="8.85546875" style="52"/>
    <col min="5120" max="5120" width="4.28515625" style="52" customWidth="1"/>
    <col min="5121" max="5121" width="13.5703125" style="52" customWidth="1"/>
    <col min="5122" max="5122" width="4.5703125" style="52" customWidth="1"/>
    <col min="5123" max="5129" width="6.140625" style="52" customWidth="1"/>
    <col min="5130" max="5130" width="17.5703125" style="52" bestFit="1" customWidth="1"/>
    <col min="5131" max="5131" width="50.28515625" style="52" customWidth="1"/>
    <col min="5132" max="5375" width="8.85546875" style="52"/>
    <col min="5376" max="5376" width="4.28515625" style="52" customWidth="1"/>
    <col min="5377" max="5377" width="13.5703125" style="52" customWidth="1"/>
    <col min="5378" max="5378" width="4.5703125" style="52" customWidth="1"/>
    <col min="5379" max="5385" width="6.140625" style="52" customWidth="1"/>
    <col min="5386" max="5386" width="17.5703125" style="52" bestFit="1" customWidth="1"/>
    <col min="5387" max="5387" width="50.28515625" style="52" customWidth="1"/>
    <col min="5388" max="5631" width="8.85546875" style="52"/>
    <col min="5632" max="5632" width="4.28515625" style="52" customWidth="1"/>
    <col min="5633" max="5633" width="13.5703125" style="52" customWidth="1"/>
    <col min="5634" max="5634" width="4.5703125" style="52" customWidth="1"/>
    <col min="5635" max="5641" width="6.140625" style="52" customWidth="1"/>
    <col min="5642" max="5642" width="17.5703125" style="52" bestFit="1" customWidth="1"/>
    <col min="5643" max="5643" width="50.28515625" style="52" customWidth="1"/>
    <col min="5644" max="5887" width="8.85546875" style="52"/>
    <col min="5888" max="5888" width="4.28515625" style="52" customWidth="1"/>
    <col min="5889" max="5889" width="13.5703125" style="52" customWidth="1"/>
    <col min="5890" max="5890" width="4.5703125" style="52" customWidth="1"/>
    <col min="5891" max="5897" width="6.140625" style="52" customWidth="1"/>
    <col min="5898" max="5898" width="17.5703125" style="52" bestFit="1" customWidth="1"/>
    <col min="5899" max="5899" width="50.28515625" style="52" customWidth="1"/>
    <col min="5900" max="6143" width="8.85546875" style="52"/>
    <col min="6144" max="6144" width="4.28515625" style="52" customWidth="1"/>
    <col min="6145" max="6145" width="13.5703125" style="52" customWidth="1"/>
    <col min="6146" max="6146" width="4.5703125" style="52" customWidth="1"/>
    <col min="6147" max="6153" width="6.140625" style="52" customWidth="1"/>
    <col min="6154" max="6154" width="17.5703125" style="52" bestFit="1" customWidth="1"/>
    <col min="6155" max="6155" width="50.28515625" style="52" customWidth="1"/>
    <col min="6156" max="6399" width="8.85546875" style="52"/>
    <col min="6400" max="6400" width="4.28515625" style="52" customWidth="1"/>
    <col min="6401" max="6401" width="13.5703125" style="52" customWidth="1"/>
    <col min="6402" max="6402" width="4.5703125" style="52" customWidth="1"/>
    <col min="6403" max="6409" width="6.140625" style="52" customWidth="1"/>
    <col min="6410" max="6410" width="17.5703125" style="52" bestFit="1" customWidth="1"/>
    <col min="6411" max="6411" width="50.28515625" style="52" customWidth="1"/>
    <col min="6412" max="6655" width="8.85546875" style="52"/>
    <col min="6656" max="6656" width="4.28515625" style="52" customWidth="1"/>
    <col min="6657" max="6657" width="13.5703125" style="52" customWidth="1"/>
    <col min="6658" max="6658" width="4.5703125" style="52" customWidth="1"/>
    <col min="6659" max="6665" width="6.140625" style="52" customWidth="1"/>
    <col min="6666" max="6666" width="17.5703125" style="52" bestFit="1" customWidth="1"/>
    <col min="6667" max="6667" width="50.28515625" style="52" customWidth="1"/>
    <col min="6668" max="6911" width="8.85546875" style="52"/>
    <col min="6912" max="6912" width="4.28515625" style="52" customWidth="1"/>
    <col min="6913" max="6913" width="13.5703125" style="52" customWidth="1"/>
    <col min="6914" max="6914" width="4.5703125" style="52" customWidth="1"/>
    <col min="6915" max="6921" width="6.140625" style="52" customWidth="1"/>
    <col min="6922" max="6922" width="17.5703125" style="52" bestFit="1" customWidth="1"/>
    <col min="6923" max="6923" width="50.28515625" style="52" customWidth="1"/>
    <col min="6924" max="7167" width="8.85546875" style="52"/>
    <col min="7168" max="7168" width="4.28515625" style="52" customWidth="1"/>
    <col min="7169" max="7169" width="13.5703125" style="52" customWidth="1"/>
    <col min="7170" max="7170" width="4.5703125" style="52" customWidth="1"/>
    <col min="7171" max="7177" width="6.140625" style="52" customWidth="1"/>
    <col min="7178" max="7178" width="17.5703125" style="52" bestFit="1" customWidth="1"/>
    <col min="7179" max="7179" width="50.28515625" style="52" customWidth="1"/>
    <col min="7180" max="7423" width="8.85546875" style="52"/>
    <col min="7424" max="7424" width="4.28515625" style="52" customWidth="1"/>
    <col min="7425" max="7425" width="13.5703125" style="52" customWidth="1"/>
    <col min="7426" max="7426" width="4.5703125" style="52" customWidth="1"/>
    <col min="7427" max="7433" width="6.140625" style="52" customWidth="1"/>
    <col min="7434" max="7434" width="17.5703125" style="52" bestFit="1" customWidth="1"/>
    <col min="7435" max="7435" width="50.28515625" style="52" customWidth="1"/>
    <col min="7436" max="7679" width="8.85546875" style="52"/>
    <col min="7680" max="7680" width="4.28515625" style="52" customWidth="1"/>
    <col min="7681" max="7681" width="13.5703125" style="52" customWidth="1"/>
    <col min="7682" max="7682" width="4.5703125" style="52" customWidth="1"/>
    <col min="7683" max="7689" width="6.140625" style="52" customWidth="1"/>
    <col min="7690" max="7690" width="17.5703125" style="52" bestFit="1" customWidth="1"/>
    <col min="7691" max="7691" width="50.28515625" style="52" customWidth="1"/>
    <col min="7692" max="7935" width="8.85546875" style="52"/>
    <col min="7936" max="7936" width="4.28515625" style="52" customWidth="1"/>
    <col min="7937" max="7937" width="13.5703125" style="52" customWidth="1"/>
    <col min="7938" max="7938" width="4.5703125" style="52" customWidth="1"/>
    <col min="7939" max="7945" width="6.140625" style="52" customWidth="1"/>
    <col min="7946" max="7946" width="17.5703125" style="52" bestFit="1" customWidth="1"/>
    <col min="7947" max="7947" width="50.28515625" style="52" customWidth="1"/>
    <col min="7948" max="8191" width="8.85546875" style="52"/>
    <col min="8192" max="8192" width="4.28515625" style="52" customWidth="1"/>
    <col min="8193" max="8193" width="13.5703125" style="52" customWidth="1"/>
    <col min="8194" max="8194" width="4.5703125" style="52" customWidth="1"/>
    <col min="8195" max="8201" width="6.140625" style="52" customWidth="1"/>
    <col min="8202" max="8202" width="17.5703125" style="52" bestFit="1" customWidth="1"/>
    <col min="8203" max="8203" width="50.28515625" style="52" customWidth="1"/>
    <col min="8204" max="8447" width="8.85546875" style="52"/>
    <col min="8448" max="8448" width="4.28515625" style="52" customWidth="1"/>
    <col min="8449" max="8449" width="13.5703125" style="52" customWidth="1"/>
    <col min="8450" max="8450" width="4.5703125" style="52" customWidth="1"/>
    <col min="8451" max="8457" width="6.140625" style="52" customWidth="1"/>
    <col min="8458" max="8458" width="17.5703125" style="52" bestFit="1" customWidth="1"/>
    <col min="8459" max="8459" width="50.28515625" style="52" customWidth="1"/>
    <col min="8460" max="8703" width="8.85546875" style="52"/>
    <col min="8704" max="8704" width="4.28515625" style="52" customWidth="1"/>
    <col min="8705" max="8705" width="13.5703125" style="52" customWidth="1"/>
    <col min="8706" max="8706" width="4.5703125" style="52" customWidth="1"/>
    <col min="8707" max="8713" width="6.140625" style="52" customWidth="1"/>
    <col min="8714" max="8714" width="17.5703125" style="52" bestFit="1" customWidth="1"/>
    <col min="8715" max="8715" width="50.28515625" style="52" customWidth="1"/>
    <col min="8716" max="8959" width="8.85546875" style="52"/>
    <col min="8960" max="8960" width="4.28515625" style="52" customWidth="1"/>
    <col min="8961" max="8961" width="13.5703125" style="52" customWidth="1"/>
    <col min="8962" max="8962" width="4.5703125" style="52" customWidth="1"/>
    <col min="8963" max="8969" width="6.140625" style="52" customWidth="1"/>
    <col min="8970" max="8970" width="17.5703125" style="52" bestFit="1" customWidth="1"/>
    <col min="8971" max="8971" width="50.28515625" style="52" customWidth="1"/>
    <col min="8972" max="9215" width="8.85546875" style="52"/>
    <col min="9216" max="9216" width="4.28515625" style="52" customWidth="1"/>
    <col min="9217" max="9217" width="13.5703125" style="52" customWidth="1"/>
    <col min="9218" max="9218" width="4.5703125" style="52" customWidth="1"/>
    <col min="9219" max="9225" width="6.140625" style="52" customWidth="1"/>
    <col min="9226" max="9226" width="17.5703125" style="52" bestFit="1" customWidth="1"/>
    <col min="9227" max="9227" width="50.28515625" style="52" customWidth="1"/>
    <col min="9228" max="9471" width="8.85546875" style="52"/>
    <col min="9472" max="9472" width="4.28515625" style="52" customWidth="1"/>
    <col min="9473" max="9473" width="13.5703125" style="52" customWidth="1"/>
    <col min="9474" max="9474" width="4.5703125" style="52" customWidth="1"/>
    <col min="9475" max="9481" width="6.140625" style="52" customWidth="1"/>
    <col min="9482" max="9482" width="17.5703125" style="52" bestFit="1" customWidth="1"/>
    <col min="9483" max="9483" width="50.28515625" style="52" customWidth="1"/>
    <col min="9484" max="9727" width="8.85546875" style="52"/>
    <col min="9728" max="9728" width="4.28515625" style="52" customWidth="1"/>
    <col min="9729" max="9729" width="13.5703125" style="52" customWidth="1"/>
    <col min="9730" max="9730" width="4.5703125" style="52" customWidth="1"/>
    <col min="9731" max="9737" width="6.140625" style="52" customWidth="1"/>
    <col min="9738" max="9738" width="17.5703125" style="52" bestFit="1" customWidth="1"/>
    <col min="9739" max="9739" width="50.28515625" style="52" customWidth="1"/>
    <col min="9740" max="9983" width="8.85546875" style="52"/>
    <col min="9984" max="9984" width="4.28515625" style="52" customWidth="1"/>
    <col min="9985" max="9985" width="13.5703125" style="52" customWidth="1"/>
    <col min="9986" max="9986" width="4.5703125" style="52" customWidth="1"/>
    <col min="9987" max="9993" width="6.140625" style="52" customWidth="1"/>
    <col min="9994" max="9994" width="17.5703125" style="52" bestFit="1" customWidth="1"/>
    <col min="9995" max="9995" width="50.28515625" style="52" customWidth="1"/>
    <col min="9996" max="10239" width="8.85546875" style="52"/>
    <col min="10240" max="10240" width="4.28515625" style="52" customWidth="1"/>
    <col min="10241" max="10241" width="13.5703125" style="52" customWidth="1"/>
    <col min="10242" max="10242" width="4.5703125" style="52" customWidth="1"/>
    <col min="10243" max="10249" width="6.140625" style="52" customWidth="1"/>
    <col min="10250" max="10250" width="17.5703125" style="52" bestFit="1" customWidth="1"/>
    <col min="10251" max="10251" width="50.28515625" style="52" customWidth="1"/>
    <col min="10252" max="10495" width="8.85546875" style="52"/>
    <col min="10496" max="10496" width="4.28515625" style="52" customWidth="1"/>
    <col min="10497" max="10497" width="13.5703125" style="52" customWidth="1"/>
    <col min="10498" max="10498" width="4.5703125" style="52" customWidth="1"/>
    <col min="10499" max="10505" width="6.140625" style="52" customWidth="1"/>
    <col min="10506" max="10506" width="17.5703125" style="52" bestFit="1" customWidth="1"/>
    <col min="10507" max="10507" width="50.28515625" style="52" customWidth="1"/>
    <col min="10508" max="10751" width="8.85546875" style="52"/>
    <col min="10752" max="10752" width="4.28515625" style="52" customWidth="1"/>
    <col min="10753" max="10753" width="13.5703125" style="52" customWidth="1"/>
    <col min="10754" max="10754" width="4.5703125" style="52" customWidth="1"/>
    <col min="10755" max="10761" width="6.140625" style="52" customWidth="1"/>
    <col min="10762" max="10762" width="17.5703125" style="52" bestFit="1" customWidth="1"/>
    <col min="10763" max="10763" width="50.28515625" style="52" customWidth="1"/>
    <col min="10764" max="11007" width="8.85546875" style="52"/>
    <col min="11008" max="11008" width="4.28515625" style="52" customWidth="1"/>
    <col min="11009" max="11009" width="13.5703125" style="52" customWidth="1"/>
    <col min="11010" max="11010" width="4.5703125" style="52" customWidth="1"/>
    <col min="11011" max="11017" width="6.140625" style="52" customWidth="1"/>
    <col min="11018" max="11018" width="17.5703125" style="52" bestFit="1" customWidth="1"/>
    <col min="11019" max="11019" width="50.28515625" style="52" customWidth="1"/>
    <col min="11020" max="11263" width="8.85546875" style="52"/>
    <col min="11264" max="11264" width="4.28515625" style="52" customWidth="1"/>
    <col min="11265" max="11265" width="13.5703125" style="52" customWidth="1"/>
    <col min="11266" max="11266" width="4.5703125" style="52" customWidth="1"/>
    <col min="11267" max="11273" width="6.140625" style="52" customWidth="1"/>
    <col min="11274" max="11274" width="17.5703125" style="52" bestFit="1" customWidth="1"/>
    <col min="11275" max="11275" width="50.28515625" style="52" customWidth="1"/>
    <col min="11276" max="11519" width="8.85546875" style="52"/>
    <col min="11520" max="11520" width="4.28515625" style="52" customWidth="1"/>
    <col min="11521" max="11521" width="13.5703125" style="52" customWidth="1"/>
    <col min="11522" max="11522" width="4.5703125" style="52" customWidth="1"/>
    <col min="11523" max="11529" width="6.140625" style="52" customWidth="1"/>
    <col min="11530" max="11530" width="17.5703125" style="52" bestFit="1" customWidth="1"/>
    <col min="11531" max="11531" width="50.28515625" style="52" customWidth="1"/>
    <col min="11532" max="11775" width="8.85546875" style="52"/>
    <col min="11776" max="11776" width="4.28515625" style="52" customWidth="1"/>
    <col min="11777" max="11777" width="13.5703125" style="52" customWidth="1"/>
    <col min="11778" max="11778" width="4.5703125" style="52" customWidth="1"/>
    <col min="11779" max="11785" width="6.140625" style="52" customWidth="1"/>
    <col min="11786" max="11786" width="17.5703125" style="52" bestFit="1" customWidth="1"/>
    <col min="11787" max="11787" width="50.28515625" style="52" customWidth="1"/>
    <col min="11788" max="12031" width="8.85546875" style="52"/>
    <col min="12032" max="12032" width="4.28515625" style="52" customWidth="1"/>
    <col min="12033" max="12033" width="13.5703125" style="52" customWidth="1"/>
    <col min="12034" max="12034" width="4.5703125" style="52" customWidth="1"/>
    <col min="12035" max="12041" width="6.140625" style="52" customWidth="1"/>
    <col min="12042" max="12042" width="17.5703125" style="52" bestFit="1" customWidth="1"/>
    <col min="12043" max="12043" width="50.28515625" style="52" customWidth="1"/>
    <col min="12044" max="12287" width="8.85546875" style="52"/>
    <col min="12288" max="12288" width="4.28515625" style="52" customWidth="1"/>
    <col min="12289" max="12289" width="13.5703125" style="52" customWidth="1"/>
    <col min="12290" max="12290" width="4.5703125" style="52" customWidth="1"/>
    <col min="12291" max="12297" width="6.140625" style="52" customWidth="1"/>
    <col min="12298" max="12298" width="17.5703125" style="52" bestFit="1" customWidth="1"/>
    <col min="12299" max="12299" width="50.28515625" style="52" customWidth="1"/>
    <col min="12300" max="12543" width="8.85546875" style="52"/>
    <col min="12544" max="12544" width="4.28515625" style="52" customWidth="1"/>
    <col min="12545" max="12545" width="13.5703125" style="52" customWidth="1"/>
    <col min="12546" max="12546" width="4.5703125" style="52" customWidth="1"/>
    <col min="12547" max="12553" width="6.140625" style="52" customWidth="1"/>
    <col min="12554" max="12554" width="17.5703125" style="52" bestFit="1" customWidth="1"/>
    <col min="12555" max="12555" width="50.28515625" style="52" customWidth="1"/>
    <col min="12556" max="12799" width="8.85546875" style="52"/>
    <col min="12800" max="12800" width="4.28515625" style="52" customWidth="1"/>
    <col min="12801" max="12801" width="13.5703125" style="52" customWidth="1"/>
    <col min="12802" max="12802" width="4.5703125" style="52" customWidth="1"/>
    <col min="12803" max="12809" width="6.140625" style="52" customWidth="1"/>
    <col min="12810" max="12810" width="17.5703125" style="52" bestFit="1" customWidth="1"/>
    <col min="12811" max="12811" width="50.28515625" style="52" customWidth="1"/>
    <col min="12812" max="13055" width="8.85546875" style="52"/>
    <col min="13056" max="13056" width="4.28515625" style="52" customWidth="1"/>
    <col min="13057" max="13057" width="13.5703125" style="52" customWidth="1"/>
    <col min="13058" max="13058" width="4.5703125" style="52" customWidth="1"/>
    <col min="13059" max="13065" width="6.140625" style="52" customWidth="1"/>
    <col min="13066" max="13066" width="17.5703125" style="52" bestFit="1" customWidth="1"/>
    <col min="13067" max="13067" width="50.28515625" style="52" customWidth="1"/>
    <col min="13068" max="13311" width="8.85546875" style="52"/>
    <col min="13312" max="13312" width="4.28515625" style="52" customWidth="1"/>
    <col min="13313" max="13313" width="13.5703125" style="52" customWidth="1"/>
    <col min="13314" max="13314" width="4.5703125" style="52" customWidth="1"/>
    <col min="13315" max="13321" width="6.140625" style="52" customWidth="1"/>
    <col min="13322" max="13322" width="17.5703125" style="52" bestFit="1" customWidth="1"/>
    <col min="13323" max="13323" width="50.28515625" style="52" customWidth="1"/>
    <col min="13324" max="13567" width="8.85546875" style="52"/>
    <col min="13568" max="13568" width="4.28515625" style="52" customWidth="1"/>
    <col min="13569" max="13569" width="13.5703125" style="52" customWidth="1"/>
    <col min="13570" max="13570" width="4.5703125" style="52" customWidth="1"/>
    <col min="13571" max="13577" width="6.140625" style="52" customWidth="1"/>
    <col min="13578" max="13578" width="17.5703125" style="52" bestFit="1" customWidth="1"/>
    <col min="13579" max="13579" width="50.28515625" style="52" customWidth="1"/>
    <col min="13580" max="13823" width="8.85546875" style="52"/>
    <col min="13824" max="13824" width="4.28515625" style="52" customWidth="1"/>
    <col min="13825" max="13825" width="13.5703125" style="52" customWidth="1"/>
    <col min="13826" max="13826" width="4.5703125" style="52" customWidth="1"/>
    <col min="13827" max="13833" width="6.140625" style="52" customWidth="1"/>
    <col min="13834" max="13834" width="17.5703125" style="52" bestFit="1" customWidth="1"/>
    <col min="13835" max="13835" width="50.28515625" style="52" customWidth="1"/>
    <col min="13836" max="14079" width="8.85546875" style="52"/>
    <col min="14080" max="14080" width="4.28515625" style="52" customWidth="1"/>
    <col min="14081" max="14081" width="13.5703125" style="52" customWidth="1"/>
    <col min="14082" max="14082" width="4.5703125" style="52" customWidth="1"/>
    <col min="14083" max="14089" width="6.140625" style="52" customWidth="1"/>
    <col min="14090" max="14090" width="17.5703125" style="52" bestFit="1" customWidth="1"/>
    <col min="14091" max="14091" width="50.28515625" style="52" customWidth="1"/>
    <col min="14092" max="14335" width="8.85546875" style="52"/>
    <col min="14336" max="14336" width="4.28515625" style="52" customWidth="1"/>
    <col min="14337" max="14337" width="13.5703125" style="52" customWidth="1"/>
    <col min="14338" max="14338" width="4.5703125" style="52" customWidth="1"/>
    <col min="14339" max="14345" width="6.140625" style="52" customWidth="1"/>
    <col min="14346" max="14346" width="17.5703125" style="52" bestFit="1" customWidth="1"/>
    <col min="14347" max="14347" width="50.28515625" style="52" customWidth="1"/>
    <col min="14348" max="14591" width="8.85546875" style="52"/>
    <col min="14592" max="14592" width="4.28515625" style="52" customWidth="1"/>
    <col min="14593" max="14593" width="13.5703125" style="52" customWidth="1"/>
    <col min="14594" max="14594" width="4.5703125" style="52" customWidth="1"/>
    <col min="14595" max="14601" width="6.140625" style="52" customWidth="1"/>
    <col min="14602" max="14602" width="17.5703125" style="52" bestFit="1" customWidth="1"/>
    <col min="14603" max="14603" width="50.28515625" style="52" customWidth="1"/>
    <col min="14604" max="14847" width="8.85546875" style="52"/>
    <col min="14848" max="14848" width="4.28515625" style="52" customWidth="1"/>
    <col min="14849" max="14849" width="13.5703125" style="52" customWidth="1"/>
    <col min="14850" max="14850" width="4.5703125" style="52" customWidth="1"/>
    <col min="14851" max="14857" width="6.140625" style="52" customWidth="1"/>
    <col min="14858" max="14858" width="17.5703125" style="52" bestFit="1" customWidth="1"/>
    <col min="14859" max="14859" width="50.28515625" style="52" customWidth="1"/>
    <col min="14860" max="15103" width="8.85546875" style="52"/>
    <col min="15104" max="15104" width="4.28515625" style="52" customWidth="1"/>
    <col min="15105" max="15105" width="13.5703125" style="52" customWidth="1"/>
    <col min="15106" max="15106" width="4.5703125" style="52" customWidth="1"/>
    <col min="15107" max="15113" width="6.140625" style="52" customWidth="1"/>
    <col min="15114" max="15114" width="17.5703125" style="52" bestFit="1" customWidth="1"/>
    <col min="15115" max="15115" width="50.28515625" style="52" customWidth="1"/>
    <col min="15116" max="15359" width="8.85546875" style="52"/>
    <col min="15360" max="15360" width="4.28515625" style="52" customWidth="1"/>
    <col min="15361" max="15361" width="13.5703125" style="52" customWidth="1"/>
    <col min="15362" max="15362" width="4.5703125" style="52" customWidth="1"/>
    <col min="15363" max="15369" width="6.140625" style="52" customWidth="1"/>
    <col min="15370" max="15370" width="17.5703125" style="52" bestFit="1" customWidth="1"/>
    <col min="15371" max="15371" width="50.28515625" style="52" customWidth="1"/>
    <col min="15372" max="15615" width="8.85546875" style="52"/>
    <col min="15616" max="15616" width="4.28515625" style="52" customWidth="1"/>
    <col min="15617" max="15617" width="13.5703125" style="52" customWidth="1"/>
    <col min="15618" max="15618" width="4.5703125" style="52" customWidth="1"/>
    <col min="15619" max="15625" width="6.140625" style="52" customWidth="1"/>
    <col min="15626" max="15626" width="17.5703125" style="52" bestFit="1" customWidth="1"/>
    <col min="15627" max="15627" width="50.28515625" style="52" customWidth="1"/>
    <col min="15628" max="15871" width="8.85546875" style="52"/>
    <col min="15872" max="15872" width="4.28515625" style="52" customWidth="1"/>
    <col min="15873" max="15873" width="13.5703125" style="52" customWidth="1"/>
    <col min="15874" max="15874" width="4.5703125" style="52" customWidth="1"/>
    <col min="15875" max="15881" width="6.140625" style="52" customWidth="1"/>
    <col min="15882" max="15882" width="17.5703125" style="52" bestFit="1" customWidth="1"/>
    <col min="15883" max="15883" width="50.28515625" style="52" customWidth="1"/>
    <col min="15884" max="16127" width="8.85546875" style="52"/>
    <col min="16128" max="16128" width="4.28515625" style="52" customWidth="1"/>
    <col min="16129" max="16129" width="13.5703125" style="52" customWidth="1"/>
    <col min="16130" max="16130" width="4.5703125" style="52" customWidth="1"/>
    <col min="16131" max="16137" width="6.140625" style="52" customWidth="1"/>
    <col min="16138" max="16138" width="17.5703125" style="52" bestFit="1" customWidth="1"/>
    <col min="16139" max="16139" width="50.28515625" style="52" customWidth="1"/>
    <col min="16140" max="16384" width="8.85546875" style="52"/>
  </cols>
  <sheetData>
    <row r="1" spans="2:11" x14ac:dyDescent="0.15">
      <c r="K1" s="54" t="s">
        <v>188</v>
      </c>
    </row>
    <row r="2" spans="2:11" x14ac:dyDescent="0.15">
      <c r="C2" s="55"/>
      <c r="D2" s="55"/>
      <c r="E2" s="55"/>
      <c r="F2" s="55"/>
      <c r="G2" s="55"/>
      <c r="H2" s="55"/>
      <c r="I2" s="55"/>
      <c r="J2" s="55"/>
      <c r="K2" s="54" t="s">
        <v>304</v>
      </c>
    </row>
    <row r="3" spans="2:11" ht="14.25" x14ac:dyDescent="0.15">
      <c r="B3" s="541" t="s">
        <v>672</v>
      </c>
      <c r="C3" s="541"/>
      <c r="D3" s="541"/>
      <c r="E3" s="541"/>
      <c r="F3" s="541"/>
      <c r="G3" s="541"/>
      <c r="H3" s="541"/>
      <c r="I3" s="541"/>
      <c r="J3" s="541"/>
      <c r="K3" s="541"/>
    </row>
    <row r="4" spans="2:11" ht="8.85" customHeight="1" x14ac:dyDescent="0.15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1" x14ac:dyDescent="0.15">
      <c r="B5" s="57" t="s">
        <v>172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8.75" customHeight="1" x14ac:dyDescent="0.15">
      <c r="B6" s="534" t="s">
        <v>173</v>
      </c>
      <c r="C6" s="535"/>
      <c r="D6" s="542"/>
      <c r="E6" s="542"/>
      <c r="F6" s="542"/>
      <c r="G6" s="542"/>
      <c r="H6" s="542"/>
      <c r="I6" s="542"/>
      <c r="J6" s="543"/>
      <c r="K6" s="58"/>
    </row>
    <row r="7" spans="2:11" ht="18.75" customHeight="1" x14ac:dyDescent="0.15">
      <c r="B7" s="534" t="s">
        <v>174</v>
      </c>
      <c r="C7" s="535"/>
      <c r="D7" s="544"/>
      <c r="E7" s="545"/>
      <c r="F7" s="545"/>
      <c r="G7" s="545"/>
      <c r="H7" s="546"/>
      <c r="I7" s="59" t="s">
        <v>175</v>
      </c>
      <c r="J7" s="60"/>
      <c r="K7" s="58"/>
    </row>
    <row r="8" spans="2:11" ht="18.75" customHeight="1" x14ac:dyDescent="0.15">
      <c r="B8" s="534" t="s">
        <v>176</v>
      </c>
      <c r="C8" s="535"/>
      <c r="D8" s="544"/>
      <c r="E8" s="545"/>
      <c r="F8" s="545"/>
      <c r="G8" s="545"/>
      <c r="H8" s="545"/>
      <c r="I8" s="545"/>
      <c r="J8" s="546"/>
      <c r="K8" s="58"/>
    </row>
    <row r="9" spans="2:11" ht="18.75" customHeight="1" x14ac:dyDescent="0.15">
      <c r="B9" s="534" t="s">
        <v>177</v>
      </c>
      <c r="C9" s="535"/>
      <c r="D9" s="536"/>
      <c r="E9" s="536"/>
      <c r="F9" s="536"/>
      <c r="G9" s="537"/>
      <c r="H9" s="537"/>
      <c r="I9" s="537"/>
      <c r="J9" s="537"/>
      <c r="K9" s="58"/>
    </row>
    <row r="10" spans="2:11" x14ac:dyDescent="0.15">
      <c r="C10" s="61"/>
      <c r="D10" s="62"/>
      <c r="E10" s="62"/>
      <c r="F10" s="62"/>
      <c r="G10" s="63"/>
      <c r="H10" s="63"/>
      <c r="I10" s="63"/>
      <c r="J10" s="63"/>
    </row>
    <row r="11" spans="2:11" x14ac:dyDescent="0.15">
      <c r="B11" s="57" t="s">
        <v>233</v>
      </c>
      <c r="C11" s="64"/>
      <c r="D11" s="58"/>
      <c r="E11" s="58"/>
      <c r="F11" s="65"/>
      <c r="G11" s="58"/>
      <c r="H11" s="58"/>
      <c r="I11" s="58"/>
      <c r="J11" s="58"/>
      <c r="K11" s="58"/>
    </row>
    <row r="12" spans="2:11" ht="21" customHeight="1" x14ac:dyDescent="0.15">
      <c r="B12" s="66" t="s">
        <v>178</v>
      </c>
      <c r="C12" s="66" t="s">
        <v>179</v>
      </c>
      <c r="D12" s="66" t="s">
        <v>180</v>
      </c>
      <c r="E12" s="538" t="s">
        <v>181</v>
      </c>
      <c r="F12" s="539"/>
      <c r="G12" s="539"/>
      <c r="H12" s="539"/>
      <c r="I12" s="539"/>
      <c r="J12" s="66" t="s">
        <v>182</v>
      </c>
      <c r="K12" s="66" t="s">
        <v>232</v>
      </c>
    </row>
    <row r="13" spans="2:11" ht="32.25" customHeight="1" x14ac:dyDescent="0.15">
      <c r="B13" s="67" t="s">
        <v>183</v>
      </c>
      <c r="C13" s="68" t="s">
        <v>187</v>
      </c>
      <c r="D13" s="69">
        <v>4</v>
      </c>
      <c r="E13" s="70" t="s">
        <v>302</v>
      </c>
      <c r="F13" s="71">
        <v>1</v>
      </c>
      <c r="G13" s="72"/>
      <c r="H13" s="72"/>
      <c r="I13" s="73"/>
      <c r="J13" s="68" t="s">
        <v>184</v>
      </c>
      <c r="K13" s="68" t="s">
        <v>185</v>
      </c>
    </row>
    <row r="14" spans="2:11" ht="32.25" customHeight="1" x14ac:dyDescent="0.15">
      <c r="B14" s="67">
        <v>1</v>
      </c>
      <c r="C14" s="74"/>
      <c r="D14" s="75"/>
      <c r="E14" s="76"/>
      <c r="F14" s="77"/>
      <c r="G14" s="78"/>
      <c r="H14" s="78"/>
      <c r="I14" s="78"/>
      <c r="J14" s="79"/>
      <c r="K14" s="80"/>
    </row>
    <row r="15" spans="2:11" ht="32.25" customHeight="1" x14ac:dyDescent="0.15">
      <c r="B15" s="67">
        <v>2</v>
      </c>
      <c r="C15" s="74"/>
      <c r="D15" s="74"/>
      <c r="E15" s="76"/>
      <c r="F15" s="77"/>
      <c r="G15" s="78"/>
      <c r="H15" s="78"/>
      <c r="I15" s="78"/>
      <c r="J15" s="79"/>
      <c r="K15" s="80"/>
    </row>
    <row r="16" spans="2:11" ht="32.25" customHeight="1" x14ac:dyDescent="0.15">
      <c r="B16" s="67">
        <v>3</v>
      </c>
      <c r="C16" s="74"/>
      <c r="D16" s="74"/>
      <c r="E16" s="76"/>
      <c r="F16" s="77"/>
      <c r="G16" s="78"/>
      <c r="H16" s="78"/>
      <c r="I16" s="78"/>
      <c r="J16" s="79"/>
      <c r="K16" s="80"/>
    </row>
    <row r="17" spans="2:11" ht="32.25" customHeight="1" x14ac:dyDescent="0.15">
      <c r="B17" s="67">
        <v>4</v>
      </c>
      <c r="C17" s="74"/>
      <c r="D17" s="74"/>
      <c r="E17" s="76"/>
      <c r="F17" s="77"/>
      <c r="G17" s="78"/>
      <c r="H17" s="78"/>
      <c r="I17" s="78"/>
      <c r="J17" s="79"/>
      <c r="K17" s="80"/>
    </row>
    <row r="18" spans="2:11" ht="32.25" customHeight="1" x14ac:dyDescent="0.15">
      <c r="B18" s="67">
        <v>5</v>
      </c>
      <c r="C18" s="74"/>
      <c r="D18" s="74"/>
      <c r="E18" s="76"/>
      <c r="F18" s="77"/>
      <c r="G18" s="78"/>
      <c r="H18" s="78"/>
      <c r="I18" s="78"/>
      <c r="J18" s="79"/>
      <c r="K18" s="80"/>
    </row>
    <row r="19" spans="2:11" ht="32.25" customHeight="1" x14ac:dyDescent="0.15">
      <c r="B19" s="67">
        <v>6</v>
      </c>
      <c r="C19" s="74"/>
      <c r="D19" s="74"/>
      <c r="E19" s="76"/>
      <c r="F19" s="77"/>
      <c r="G19" s="78"/>
      <c r="H19" s="78"/>
      <c r="I19" s="78"/>
      <c r="J19" s="79"/>
      <c r="K19" s="80"/>
    </row>
    <row r="20" spans="2:11" ht="6.75" customHeight="1" x14ac:dyDescent="0.15">
      <c r="B20" s="58"/>
      <c r="C20" s="58"/>
      <c r="D20" s="58"/>
      <c r="E20" s="58"/>
      <c r="F20" s="65"/>
      <c r="G20" s="58"/>
      <c r="H20" s="58"/>
      <c r="I20" s="58"/>
      <c r="J20" s="58"/>
      <c r="K20" s="58"/>
    </row>
    <row r="21" spans="2:11" x14ac:dyDescent="0.15">
      <c r="B21" s="81" t="s">
        <v>186</v>
      </c>
      <c r="C21" s="58"/>
      <c r="D21" s="58"/>
      <c r="E21" s="65"/>
      <c r="F21" s="58"/>
      <c r="G21" s="58"/>
      <c r="H21" s="58"/>
      <c r="I21" s="58"/>
      <c r="J21" s="58"/>
      <c r="K21" s="58"/>
    </row>
    <row r="22" spans="2:11" ht="12" customHeight="1" x14ac:dyDescent="0.15">
      <c r="B22" s="540" t="s">
        <v>271</v>
      </c>
      <c r="C22" s="540"/>
      <c r="D22" s="540"/>
      <c r="E22" s="540"/>
      <c r="F22" s="540"/>
      <c r="G22" s="540"/>
      <c r="H22" s="540"/>
      <c r="I22" s="540"/>
      <c r="J22" s="540"/>
      <c r="K22" s="540"/>
    </row>
    <row r="23" spans="2:11" ht="12" customHeight="1" x14ac:dyDescent="0.15">
      <c r="B23" s="82" t="s">
        <v>272</v>
      </c>
      <c r="C23" s="82"/>
      <c r="D23" s="82"/>
      <c r="E23" s="82"/>
      <c r="F23" s="82"/>
      <c r="G23" s="82"/>
      <c r="H23" s="82"/>
      <c r="I23" s="82"/>
      <c r="J23" s="82"/>
      <c r="K23" s="82"/>
    </row>
    <row r="24" spans="2:11" ht="12" customHeight="1" x14ac:dyDescent="0.15">
      <c r="B24" s="82" t="s">
        <v>273</v>
      </c>
      <c r="C24" s="82"/>
      <c r="D24" s="82"/>
      <c r="E24" s="82"/>
      <c r="F24" s="82"/>
      <c r="G24" s="82"/>
      <c r="H24" s="82"/>
      <c r="I24" s="82"/>
      <c r="J24" s="82"/>
      <c r="K24" s="82"/>
    </row>
    <row r="25" spans="2:11" ht="12" customHeight="1" x14ac:dyDescent="0.15">
      <c r="B25" s="540" t="s">
        <v>370</v>
      </c>
      <c r="C25" s="540"/>
      <c r="D25" s="540"/>
      <c r="E25" s="540"/>
      <c r="F25" s="540"/>
      <c r="G25" s="540"/>
      <c r="H25" s="540"/>
      <c r="I25" s="540"/>
      <c r="J25" s="540"/>
      <c r="K25" s="540"/>
    </row>
    <row r="26" spans="2:11" x14ac:dyDescent="0.15">
      <c r="B26" s="58"/>
      <c r="C26" s="83"/>
      <c r="D26" s="58"/>
      <c r="E26" s="58"/>
      <c r="F26" s="65"/>
      <c r="G26" s="58"/>
      <c r="H26" s="58"/>
      <c r="I26" s="58"/>
      <c r="J26" s="58"/>
      <c r="K26" s="58"/>
    </row>
  </sheetData>
  <mergeCells count="12">
    <mergeCell ref="B8:C8"/>
    <mergeCell ref="B3:K3"/>
    <mergeCell ref="B6:C6"/>
    <mergeCell ref="D6:J6"/>
    <mergeCell ref="B7:C7"/>
    <mergeCell ref="D7:H7"/>
    <mergeCell ref="D8:J8"/>
    <mergeCell ref="B9:C9"/>
    <mergeCell ref="D9:J9"/>
    <mergeCell ref="E12:I12"/>
    <mergeCell ref="B22:K22"/>
    <mergeCell ref="B25:K25"/>
  </mergeCells>
  <phoneticPr fontId="4"/>
  <printOptions horizontalCentered="1"/>
  <pageMargins left="0.39370078740157483" right="0.39370078740157483" top="0.78740157480314965" bottom="0.39370078740157483" header="0.39370078740157483" footer="0.39370078740157483"/>
  <pageSetup paperSize="9" scale="73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U35"/>
  <sheetViews>
    <sheetView showGridLines="0" view="pageBreakPreview" topLeftCell="A16" zoomScale="115" zoomScaleNormal="115" zoomScaleSheetLayoutView="115" workbookViewId="0">
      <selection activeCell="S33" sqref="S33:S34"/>
    </sheetView>
  </sheetViews>
  <sheetFormatPr defaultColWidth="8.5703125" defaultRowHeight="14.1" customHeight="1" x14ac:dyDescent="0.15"/>
  <cols>
    <col min="1" max="1" width="1.85546875" style="50" customWidth="1"/>
    <col min="2" max="3" width="2.28515625" style="50" customWidth="1"/>
    <col min="4" max="4" width="19.7109375" style="50" customWidth="1"/>
    <col min="5" max="5" width="13.7109375" style="50" customWidth="1"/>
    <col min="6" max="6" width="5.7109375" style="50" customWidth="1"/>
    <col min="7" max="8" width="2.5703125" style="50" customWidth="1"/>
    <col min="9" max="9" width="2.42578125" style="50" customWidth="1"/>
    <col min="10" max="10" width="5" style="50" customWidth="1"/>
    <col min="11" max="11" width="3" style="50" customWidth="1"/>
    <col min="12" max="12" width="17.5703125" style="50" customWidth="1"/>
    <col min="13" max="13" width="13.42578125" style="50" customWidth="1"/>
    <col min="14" max="14" width="6.28515625" style="50" customWidth="1"/>
    <col min="15" max="16" width="3.42578125" style="50" customWidth="1"/>
    <col min="17" max="17" width="3.140625" style="50" customWidth="1"/>
    <col min="18" max="18" width="17.42578125" style="50" customWidth="1"/>
    <col min="19" max="19" width="13.28515625" style="50" bestFit="1" customWidth="1"/>
    <col min="20" max="20" width="6.28515625" style="50" customWidth="1"/>
    <col min="21" max="21" width="2.28515625" style="50" customWidth="1"/>
    <col min="22" max="23" width="8.5703125" style="50"/>
    <col min="24" max="24" width="99.85546875" style="50" customWidth="1"/>
    <col min="25" max="16384" width="8.5703125" style="50"/>
  </cols>
  <sheetData>
    <row r="1" spans="1:21" s="320" customFormat="1" ht="21" customHeight="1" x14ac:dyDescent="0.15">
      <c r="A1" s="770" t="s">
        <v>382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  <c r="U1" s="770"/>
    </row>
    <row r="2" spans="1:21" ht="14.1" customHeight="1" thickBot="1" x14ac:dyDescent="0.2">
      <c r="B2" s="321"/>
      <c r="C2" s="321"/>
      <c r="D2" s="321"/>
      <c r="E2" s="321"/>
      <c r="F2" s="321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07"/>
      <c r="S2" s="307"/>
      <c r="T2" s="323"/>
    </row>
    <row r="3" spans="1:21" ht="14.1" customHeight="1" thickBot="1" x14ac:dyDescent="0.2">
      <c r="B3" s="384"/>
      <c r="C3" s="384"/>
      <c r="D3" s="422" t="s">
        <v>484</v>
      </c>
      <c r="E3" s="423" t="s">
        <v>383</v>
      </c>
      <c r="F3" s="424" t="s">
        <v>485</v>
      </c>
      <c r="G3" s="384"/>
      <c r="H3" s="384"/>
      <c r="I3" s="384"/>
      <c r="J3" s="384"/>
      <c r="K3" s="384"/>
      <c r="S3" s="324"/>
      <c r="T3" s="307"/>
      <c r="U3" s="323"/>
    </row>
    <row r="4" spans="1:21" ht="12" customHeight="1" x14ac:dyDescent="0.15">
      <c r="B4" s="384"/>
      <c r="C4" s="384"/>
      <c r="D4" s="385"/>
      <c r="E4" s="384"/>
      <c r="F4" s="384"/>
      <c r="G4" s="384"/>
      <c r="H4" s="384"/>
      <c r="I4" s="384"/>
      <c r="J4" s="384"/>
      <c r="R4" s="324"/>
      <c r="S4" s="307"/>
      <c r="T4" s="323"/>
    </row>
    <row r="5" spans="1:21" ht="12" customHeight="1" x14ac:dyDescent="0.15">
      <c r="B5" s="384"/>
      <c r="C5" s="384"/>
      <c r="D5" s="842" t="s">
        <v>429</v>
      </c>
      <c r="E5" s="842"/>
      <c r="F5" s="842"/>
      <c r="G5" s="842"/>
      <c r="H5" s="842"/>
      <c r="I5" s="842"/>
      <c r="J5" s="842"/>
      <c r="K5" s="842"/>
      <c r="R5" s="324"/>
      <c r="S5" s="307"/>
      <c r="T5" s="323"/>
    </row>
    <row r="6" spans="1:21" ht="14.1" customHeight="1" x14ac:dyDescent="0.15">
      <c r="K6" s="50" t="s">
        <v>316</v>
      </c>
      <c r="Q6" s="50" t="s">
        <v>317</v>
      </c>
    </row>
    <row r="8" spans="1:21" ht="14.1" customHeight="1" x14ac:dyDescent="0.15">
      <c r="B8" s="843" t="s">
        <v>430</v>
      </c>
      <c r="C8" s="844"/>
      <c r="D8" s="844"/>
      <c r="E8" s="844"/>
      <c r="F8" s="845"/>
      <c r="K8" s="813" t="s">
        <v>435</v>
      </c>
      <c r="L8" s="814"/>
      <c r="M8" s="814"/>
      <c r="N8" s="815"/>
      <c r="Q8" s="813" t="s">
        <v>442</v>
      </c>
      <c r="R8" s="814"/>
      <c r="S8" s="814"/>
      <c r="T8" s="815"/>
    </row>
    <row r="9" spans="1:21" ht="14.1" customHeight="1" x14ac:dyDescent="0.15">
      <c r="B9" s="819" t="s">
        <v>408</v>
      </c>
      <c r="C9" s="820"/>
      <c r="D9" s="820"/>
      <c r="E9" s="823">
        <v>30000000</v>
      </c>
      <c r="F9" s="803" t="s">
        <v>436</v>
      </c>
      <c r="K9" s="811" t="s">
        <v>419</v>
      </c>
      <c r="L9" s="812"/>
      <c r="M9" s="327">
        <v>500000</v>
      </c>
      <c r="N9" s="328" t="s">
        <v>318</v>
      </c>
      <c r="Q9" s="807" t="s">
        <v>422</v>
      </c>
      <c r="R9" s="808"/>
      <c r="S9" s="327">
        <f>M10</f>
        <v>100000</v>
      </c>
      <c r="T9" s="328" t="s">
        <v>318</v>
      </c>
    </row>
    <row r="10" spans="1:21" ht="14.1" customHeight="1" thickBot="1" x14ac:dyDescent="0.2">
      <c r="B10" s="821"/>
      <c r="C10" s="822"/>
      <c r="D10" s="822"/>
      <c r="E10" s="824"/>
      <c r="F10" s="804"/>
      <c r="G10" s="404"/>
      <c r="H10" s="404"/>
      <c r="I10" s="398"/>
      <c r="J10" s="330"/>
      <c r="K10" s="331"/>
      <c r="L10" s="396" t="s">
        <v>420</v>
      </c>
      <c r="M10" s="332">
        <v>100000</v>
      </c>
      <c r="N10" s="330" t="s">
        <v>318</v>
      </c>
      <c r="O10" s="332"/>
      <c r="P10" s="330"/>
      <c r="Q10" s="331"/>
      <c r="R10" s="396" t="s">
        <v>423</v>
      </c>
      <c r="S10" s="332">
        <v>30000</v>
      </c>
      <c r="T10" s="330" t="s">
        <v>318</v>
      </c>
    </row>
    <row r="11" spans="1:21" ht="14.1" customHeight="1" thickBot="1" x14ac:dyDescent="0.2">
      <c r="B11" s="329"/>
      <c r="C11" s="846" t="s">
        <v>449</v>
      </c>
      <c r="D11" s="803"/>
      <c r="E11" s="849">
        <v>15000000</v>
      </c>
      <c r="F11" s="803" t="s">
        <v>436</v>
      </c>
      <c r="G11" s="406"/>
      <c r="H11" s="406"/>
      <c r="I11" s="405"/>
      <c r="K11" s="333"/>
      <c r="L11" s="397" t="s">
        <v>421</v>
      </c>
      <c r="M11" s="334">
        <f>M9-M10</f>
        <v>400000</v>
      </c>
      <c r="N11" s="335" t="s">
        <v>318</v>
      </c>
      <c r="Q11" s="333"/>
      <c r="R11" s="397" t="s">
        <v>424</v>
      </c>
      <c r="S11" s="334">
        <f>S9-S10</f>
        <v>70000</v>
      </c>
      <c r="T11" s="335" t="s">
        <v>318</v>
      </c>
    </row>
    <row r="12" spans="1:21" ht="14.1" customHeight="1" x14ac:dyDescent="0.15">
      <c r="B12" s="329"/>
      <c r="C12" s="847" t="s">
        <v>431</v>
      </c>
      <c r="D12" s="848"/>
      <c r="E12" s="806"/>
      <c r="F12" s="804"/>
      <c r="J12" s="402"/>
    </row>
    <row r="13" spans="1:21" ht="14.1" customHeight="1" x14ac:dyDescent="0.15">
      <c r="B13" s="329"/>
      <c r="C13" s="846" t="s">
        <v>450</v>
      </c>
      <c r="D13" s="803"/>
      <c r="E13" s="850">
        <v>9000000</v>
      </c>
      <c r="F13" s="803" t="s">
        <v>436</v>
      </c>
      <c r="J13" s="403" t="s">
        <v>315</v>
      </c>
      <c r="K13" s="831" t="s">
        <v>451</v>
      </c>
      <c r="L13" s="832"/>
      <c r="M13" s="833"/>
      <c r="N13" s="834"/>
      <c r="Q13" s="813" t="s">
        <v>443</v>
      </c>
      <c r="R13" s="814"/>
      <c r="S13" s="814"/>
      <c r="T13" s="815"/>
    </row>
    <row r="14" spans="1:21" ht="14.1" customHeight="1" x14ac:dyDescent="0.15">
      <c r="B14" s="329"/>
      <c r="C14" s="847" t="s">
        <v>432</v>
      </c>
      <c r="D14" s="848"/>
      <c r="E14" s="851"/>
      <c r="F14" s="804"/>
      <c r="G14" s="409"/>
      <c r="H14" s="330"/>
      <c r="K14" s="835" t="s">
        <v>425</v>
      </c>
      <c r="L14" s="841"/>
      <c r="M14" s="348">
        <v>30000</v>
      </c>
      <c r="N14" s="349" t="s">
        <v>318</v>
      </c>
      <c r="P14" s="405"/>
      <c r="Q14" s="807" t="s">
        <v>422</v>
      </c>
      <c r="R14" s="808"/>
      <c r="S14" s="327">
        <v>600000</v>
      </c>
      <c r="T14" s="328" t="s">
        <v>318</v>
      </c>
    </row>
    <row r="15" spans="1:21" ht="14.1" customHeight="1" thickBot="1" x14ac:dyDescent="0.2">
      <c r="B15" s="329"/>
      <c r="C15" s="846" t="s">
        <v>433</v>
      </c>
      <c r="D15" s="803"/>
      <c r="E15" s="850">
        <v>6000000</v>
      </c>
      <c r="F15" s="803" t="s">
        <v>436</v>
      </c>
      <c r="I15" s="400"/>
      <c r="J15" s="404"/>
      <c r="P15" s="400"/>
      <c r="Q15" s="331"/>
      <c r="R15" s="396" t="s">
        <v>423</v>
      </c>
      <c r="S15" s="332">
        <v>100000</v>
      </c>
      <c r="T15" s="330" t="s">
        <v>318</v>
      </c>
    </row>
    <row r="16" spans="1:21" ht="14.1" customHeight="1" thickBot="1" x14ac:dyDescent="0.2">
      <c r="B16" s="329"/>
      <c r="C16" s="847" t="s">
        <v>434</v>
      </c>
      <c r="D16" s="848"/>
      <c r="E16" s="851"/>
      <c r="F16" s="804"/>
      <c r="G16" s="330"/>
      <c r="I16" s="400"/>
      <c r="J16" s="404"/>
      <c r="K16" s="813" t="s">
        <v>452</v>
      </c>
      <c r="L16" s="814"/>
      <c r="M16" s="814"/>
      <c r="N16" s="815"/>
      <c r="P16" s="400"/>
      <c r="Q16" s="333"/>
      <c r="R16" s="397" t="s">
        <v>424</v>
      </c>
      <c r="S16" s="334">
        <f>S14-S15</f>
        <v>500000</v>
      </c>
      <c r="T16" s="335" t="s">
        <v>318</v>
      </c>
    </row>
    <row r="17" spans="2:20" ht="14.1" customHeight="1" thickBot="1" x14ac:dyDescent="0.2">
      <c r="B17" s="329"/>
      <c r="C17" s="391"/>
      <c r="D17" s="414" t="s">
        <v>445</v>
      </c>
      <c r="E17" s="416">
        <v>3275000</v>
      </c>
      <c r="F17" s="417" t="s">
        <v>318</v>
      </c>
      <c r="G17" s="404"/>
      <c r="H17" s="400"/>
      <c r="I17" s="401"/>
      <c r="J17" s="405"/>
      <c r="K17" s="811" t="s">
        <v>419</v>
      </c>
      <c r="L17" s="812"/>
      <c r="M17" s="327">
        <v>1000000</v>
      </c>
      <c r="N17" s="328" t="s">
        <v>318</v>
      </c>
      <c r="P17" s="400"/>
    </row>
    <row r="18" spans="2:20" ht="14.1" customHeight="1" thickBot="1" x14ac:dyDescent="0.2">
      <c r="B18" s="340"/>
      <c r="C18" s="394"/>
      <c r="D18" s="415" t="s">
        <v>319</v>
      </c>
      <c r="E18" s="418">
        <v>2725000</v>
      </c>
      <c r="F18" s="419" t="s">
        <v>318</v>
      </c>
      <c r="G18" s="404"/>
      <c r="H18" s="400"/>
      <c r="I18" s="404"/>
      <c r="J18" s="404"/>
      <c r="K18" s="331"/>
      <c r="L18" s="396" t="s">
        <v>420</v>
      </c>
      <c r="M18" s="332">
        <v>900000</v>
      </c>
      <c r="N18" s="330" t="s">
        <v>318</v>
      </c>
      <c r="O18" s="326"/>
      <c r="P18" s="331"/>
      <c r="Q18" s="813" t="s">
        <v>453</v>
      </c>
      <c r="R18" s="814"/>
      <c r="S18" s="814"/>
      <c r="T18" s="815"/>
    </row>
    <row r="19" spans="2:20" ht="14.1" customHeight="1" x14ac:dyDescent="0.15">
      <c r="B19" s="342"/>
      <c r="C19" s="342"/>
      <c r="D19" s="342"/>
      <c r="E19" s="420"/>
      <c r="F19" s="420"/>
      <c r="G19" s="404"/>
      <c r="H19" s="400"/>
      <c r="I19" s="404"/>
      <c r="J19" s="404"/>
      <c r="K19" s="333"/>
      <c r="L19" s="397" t="s">
        <v>421</v>
      </c>
      <c r="M19" s="336">
        <f>M17-M18</f>
        <v>100000</v>
      </c>
      <c r="N19" s="337" t="s">
        <v>318</v>
      </c>
      <c r="P19" s="333"/>
      <c r="Q19" s="807" t="s">
        <v>422</v>
      </c>
      <c r="R19" s="808"/>
      <c r="S19" s="327">
        <v>300000</v>
      </c>
      <c r="T19" s="328" t="s">
        <v>318</v>
      </c>
    </row>
    <row r="20" spans="2:20" ht="14.1" customHeight="1" x14ac:dyDescent="0.15">
      <c r="B20" s="390"/>
      <c r="C20" s="390"/>
      <c r="D20" s="390"/>
      <c r="E20" s="399"/>
      <c r="F20" s="399"/>
      <c r="G20" s="404"/>
      <c r="H20" s="400"/>
      <c r="I20" s="404"/>
      <c r="J20" s="404"/>
      <c r="Q20" s="331"/>
      <c r="R20" s="396" t="s">
        <v>423</v>
      </c>
      <c r="S20" s="332">
        <v>100000</v>
      </c>
      <c r="T20" s="330" t="s">
        <v>318</v>
      </c>
    </row>
    <row r="21" spans="2:20" ht="14.1" customHeight="1" x14ac:dyDescent="0.15">
      <c r="B21" s="343"/>
      <c r="C21" s="343"/>
      <c r="D21" s="343"/>
      <c r="E21" s="407"/>
      <c r="F21" s="407"/>
      <c r="G21" s="404"/>
      <c r="H21" s="400"/>
      <c r="I21" s="404"/>
      <c r="J21" s="404"/>
      <c r="K21" s="813" t="s">
        <v>440</v>
      </c>
      <c r="L21" s="814"/>
      <c r="M21" s="814"/>
      <c r="N21" s="815"/>
      <c r="Q21" s="333"/>
      <c r="R21" s="397" t="s">
        <v>424</v>
      </c>
      <c r="S21" s="336">
        <f>S19-S20</f>
        <v>200000</v>
      </c>
      <c r="T21" s="337" t="s">
        <v>318</v>
      </c>
    </row>
    <row r="22" spans="2:20" ht="14.1" customHeight="1" x14ac:dyDescent="0.15">
      <c r="B22" s="346"/>
      <c r="C22" s="346"/>
      <c r="D22" s="346"/>
      <c r="E22" s="432"/>
      <c r="F22" s="432"/>
      <c r="G22" s="404"/>
      <c r="H22" s="401"/>
      <c r="I22" s="406"/>
      <c r="J22" s="406"/>
      <c r="K22" s="811" t="s">
        <v>419</v>
      </c>
      <c r="L22" s="812"/>
      <c r="M22" s="327">
        <v>3000000</v>
      </c>
      <c r="N22" s="328" t="s">
        <v>318</v>
      </c>
    </row>
    <row r="23" spans="2:20" ht="14.1" customHeight="1" thickBot="1" x14ac:dyDescent="0.2">
      <c r="B23" s="390"/>
      <c r="C23" s="390"/>
      <c r="D23" s="390"/>
      <c r="E23" s="399"/>
      <c r="F23" s="399"/>
      <c r="G23" s="404"/>
      <c r="H23" s="332"/>
      <c r="I23" s="409"/>
      <c r="J23" s="330"/>
      <c r="K23" s="331"/>
      <c r="L23" s="396" t="s">
        <v>420</v>
      </c>
      <c r="M23" s="332">
        <v>120000</v>
      </c>
      <c r="N23" s="330" t="s">
        <v>318</v>
      </c>
      <c r="O23" s="326"/>
      <c r="P23" s="331"/>
      <c r="Q23" s="813" t="s">
        <v>444</v>
      </c>
      <c r="R23" s="814"/>
      <c r="S23" s="814"/>
      <c r="T23" s="815"/>
    </row>
    <row r="24" spans="2:20" ht="14.1" customHeight="1" thickBot="1" x14ac:dyDescent="0.2">
      <c r="B24" s="343"/>
      <c r="C24" s="343"/>
      <c r="D24" s="343"/>
      <c r="E24" s="407"/>
      <c r="F24" s="407"/>
      <c r="G24" s="404"/>
      <c r="H24" s="400"/>
      <c r="I24" s="404"/>
      <c r="J24" s="404"/>
      <c r="K24" s="333"/>
      <c r="L24" s="397" t="s">
        <v>421</v>
      </c>
      <c r="M24" s="334">
        <f>M22-M23</f>
        <v>2880000</v>
      </c>
      <c r="N24" s="335" t="s">
        <v>318</v>
      </c>
      <c r="P24" s="333"/>
      <c r="Q24" s="807" t="s">
        <v>422</v>
      </c>
      <c r="R24" s="808"/>
      <c r="S24" s="327">
        <v>120000</v>
      </c>
      <c r="T24" s="328" t="s">
        <v>318</v>
      </c>
    </row>
    <row r="25" spans="2:20" ht="14.1" customHeight="1" thickBot="1" x14ac:dyDescent="0.2">
      <c r="E25" s="404"/>
      <c r="F25" s="404"/>
      <c r="G25" s="404"/>
      <c r="H25" s="400"/>
      <c r="I25" s="404"/>
      <c r="J25" s="404"/>
      <c r="Q25" s="331"/>
      <c r="R25" s="396" t="s">
        <v>423</v>
      </c>
      <c r="S25" s="332">
        <v>20000</v>
      </c>
      <c r="T25" s="330" t="s">
        <v>318</v>
      </c>
    </row>
    <row r="26" spans="2:20" ht="14.1" customHeight="1" thickBot="1" x14ac:dyDescent="0.2">
      <c r="E26" s="404"/>
      <c r="F26" s="404"/>
      <c r="G26" s="399"/>
      <c r="H26" s="429"/>
      <c r="I26" s="430"/>
      <c r="J26" s="431"/>
      <c r="K26" s="831" t="s">
        <v>489</v>
      </c>
      <c r="L26" s="832"/>
      <c r="M26" s="833"/>
      <c r="N26" s="834"/>
      <c r="Q26" s="333"/>
      <c r="R26" s="397" t="s">
        <v>424</v>
      </c>
      <c r="S26" s="334">
        <f>S24-S25</f>
        <v>100000</v>
      </c>
      <c r="T26" s="335" t="s">
        <v>318</v>
      </c>
    </row>
    <row r="27" spans="2:20" ht="14.1" customHeight="1" thickBot="1" x14ac:dyDescent="0.2">
      <c r="E27" s="404"/>
      <c r="F27" s="404"/>
      <c r="G27" s="407"/>
      <c r="H27" s="435"/>
      <c r="I27" s="436"/>
      <c r="J27" s="436"/>
      <c r="K27" s="835" t="s">
        <v>425</v>
      </c>
      <c r="L27" s="836"/>
      <c r="M27" s="344">
        <v>150000</v>
      </c>
      <c r="N27" s="345" t="s">
        <v>318</v>
      </c>
    </row>
    <row r="28" spans="2:20" ht="9" customHeight="1" x14ac:dyDescent="0.15">
      <c r="E28" s="404"/>
      <c r="F28" s="404"/>
      <c r="G28" s="407"/>
      <c r="H28" s="437"/>
      <c r="I28" s="407"/>
      <c r="J28" s="407"/>
      <c r="K28" s="347"/>
      <c r="L28" s="347"/>
      <c r="M28" s="347"/>
      <c r="N28" s="347"/>
    </row>
    <row r="29" spans="2:20" ht="9" customHeight="1" x14ac:dyDescent="0.15">
      <c r="E29" s="404"/>
      <c r="F29" s="404"/>
      <c r="G29" s="399"/>
      <c r="H29" s="438"/>
      <c r="I29" s="399"/>
      <c r="J29" s="404"/>
    </row>
    <row r="30" spans="2:20" ht="13.5" customHeight="1" thickBot="1" x14ac:dyDescent="0.2">
      <c r="E30" s="404"/>
      <c r="F30" s="404"/>
      <c r="G30" s="399"/>
      <c r="H30" s="429"/>
      <c r="I30" s="430"/>
      <c r="J30" s="406"/>
      <c r="K30" s="831" t="s">
        <v>680</v>
      </c>
      <c r="L30" s="832"/>
      <c r="M30" s="833"/>
      <c r="N30" s="834"/>
      <c r="Q30" s="425"/>
      <c r="R30" s="425"/>
      <c r="S30" s="433"/>
      <c r="T30" s="323"/>
    </row>
    <row r="31" spans="2:20" ht="13.5" customHeight="1" thickBot="1" x14ac:dyDescent="0.2">
      <c r="E31" s="404"/>
      <c r="F31" s="404"/>
      <c r="G31" s="399"/>
      <c r="H31" s="427"/>
      <c r="I31" s="399"/>
      <c r="J31" s="404"/>
      <c r="K31" s="835" t="s">
        <v>425</v>
      </c>
      <c r="L31" s="836"/>
      <c r="M31" s="344">
        <v>25000</v>
      </c>
      <c r="N31" s="345" t="s">
        <v>318</v>
      </c>
      <c r="Q31" s="425"/>
      <c r="R31" s="425"/>
      <c r="S31" s="433"/>
      <c r="T31" s="323"/>
    </row>
    <row r="32" spans="2:20" ht="9" customHeight="1" thickBot="1" x14ac:dyDescent="0.2">
      <c r="E32" s="404"/>
      <c r="F32" s="404"/>
      <c r="G32" s="399"/>
      <c r="H32" s="427"/>
      <c r="I32" s="399"/>
      <c r="J32" s="404"/>
      <c r="Q32" s="425"/>
      <c r="R32" s="425"/>
      <c r="S32" s="433"/>
      <c r="T32" s="323"/>
    </row>
    <row r="33" spans="5:20" ht="15" customHeight="1" thickBot="1" x14ac:dyDescent="0.2">
      <c r="E33" s="434"/>
      <c r="F33" s="404"/>
      <c r="G33" s="399"/>
      <c r="H33" s="410"/>
      <c r="I33" s="411" t="s">
        <v>315</v>
      </c>
      <c r="J33" s="428"/>
      <c r="K33" s="831" t="s">
        <v>441</v>
      </c>
      <c r="L33" s="832"/>
      <c r="M33" s="833"/>
      <c r="N33" s="834"/>
      <c r="Q33" s="837" t="s">
        <v>486</v>
      </c>
      <c r="R33" s="838"/>
      <c r="S33" s="825">
        <f>SUM(E18,M11,M24,M27,M31,M34,S11,S16,S26)</f>
        <v>6950000</v>
      </c>
      <c r="T33" s="827" t="s">
        <v>318</v>
      </c>
    </row>
    <row r="34" spans="5:20" ht="14.1" customHeight="1" thickBot="1" x14ac:dyDescent="0.2">
      <c r="G34" s="343"/>
      <c r="H34" s="343"/>
      <c r="I34" s="343"/>
      <c r="K34" s="835" t="s">
        <v>425</v>
      </c>
      <c r="L34" s="836"/>
      <c r="M34" s="344">
        <v>100000</v>
      </c>
      <c r="N34" s="345" t="s">
        <v>318</v>
      </c>
      <c r="Q34" s="839"/>
      <c r="R34" s="840"/>
      <c r="S34" s="826"/>
      <c r="T34" s="828"/>
    </row>
    <row r="35" spans="5:20" ht="14.1" customHeight="1" x14ac:dyDescent="0.15">
      <c r="S35" s="350" t="s">
        <v>320</v>
      </c>
    </row>
  </sheetData>
  <mergeCells count="43">
    <mergeCell ref="B9:D10"/>
    <mergeCell ref="K9:L9"/>
    <mergeCell ref="Q9:R9"/>
    <mergeCell ref="F9:F10"/>
    <mergeCell ref="A1:U1"/>
    <mergeCell ref="D5:K5"/>
    <mergeCell ref="B8:F8"/>
    <mergeCell ref="K8:N8"/>
    <mergeCell ref="Q8:T8"/>
    <mergeCell ref="E9:E10"/>
    <mergeCell ref="C11:D11"/>
    <mergeCell ref="C12:D12"/>
    <mergeCell ref="F11:F12"/>
    <mergeCell ref="F13:F14"/>
    <mergeCell ref="C13:D13"/>
    <mergeCell ref="C14:D14"/>
    <mergeCell ref="S33:S34"/>
    <mergeCell ref="T33:T34"/>
    <mergeCell ref="K31:L31"/>
    <mergeCell ref="K26:N26"/>
    <mergeCell ref="Q23:T23"/>
    <mergeCell ref="K27:L27"/>
    <mergeCell ref="Q24:R24"/>
    <mergeCell ref="Q33:R34"/>
    <mergeCell ref="K30:N30"/>
    <mergeCell ref="K33:N33"/>
    <mergeCell ref="K34:L34"/>
    <mergeCell ref="Q13:T13"/>
    <mergeCell ref="K17:L17"/>
    <mergeCell ref="F15:F16"/>
    <mergeCell ref="E11:E12"/>
    <mergeCell ref="E13:E14"/>
    <mergeCell ref="E15:E16"/>
    <mergeCell ref="Q14:R14"/>
    <mergeCell ref="K13:N13"/>
    <mergeCell ref="K14:L14"/>
    <mergeCell ref="C15:D15"/>
    <mergeCell ref="C16:D16"/>
    <mergeCell ref="Q18:T18"/>
    <mergeCell ref="K22:L22"/>
    <mergeCell ref="Q19:R19"/>
    <mergeCell ref="K16:N16"/>
    <mergeCell ref="K21:N21"/>
  </mergeCells>
  <phoneticPr fontId="4"/>
  <pageMargins left="0.7" right="0.7" top="0.75" bottom="0.75" header="0.3" footer="0.3"/>
  <pageSetup paperSize="9" scale="63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4"/>
  <sheetViews>
    <sheetView showGridLines="0" view="pageBreakPreview" topLeftCell="A22" zoomScale="115" zoomScaleNormal="115" zoomScaleSheetLayoutView="115" workbookViewId="0">
      <selection activeCell="D31" sqref="D31"/>
    </sheetView>
  </sheetViews>
  <sheetFormatPr defaultColWidth="8.5703125" defaultRowHeight="14.1" customHeight="1" x14ac:dyDescent="0.15"/>
  <cols>
    <col min="1" max="1" width="1.85546875" style="50" customWidth="1"/>
    <col min="2" max="3" width="2.28515625" style="50" customWidth="1"/>
    <col min="4" max="4" width="19.7109375" style="50" customWidth="1"/>
    <col min="5" max="5" width="13.7109375" style="50" customWidth="1"/>
    <col min="6" max="6" width="5.7109375" style="50" customWidth="1"/>
    <col min="7" max="7" width="3" style="50" customWidth="1"/>
    <col min="8" max="8" width="3.28515625" style="50" customWidth="1"/>
    <col min="9" max="9" width="3" style="50" customWidth="1"/>
    <col min="10" max="10" width="17.5703125" style="50" customWidth="1"/>
    <col min="11" max="11" width="13.42578125" style="50" customWidth="1"/>
    <col min="12" max="12" width="6.28515625" style="50" customWidth="1"/>
    <col min="13" max="15" width="3.42578125" style="50" customWidth="1"/>
    <col min="16" max="16" width="3.140625" style="50" customWidth="1"/>
    <col min="17" max="17" width="17.42578125" style="50" customWidth="1"/>
    <col min="18" max="18" width="13.28515625" style="50" bestFit="1" customWidth="1"/>
    <col min="19" max="19" width="6.28515625" style="50" customWidth="1"/>
    <col min="20" max="20" width="2.28515625" style="50" customWidth="1"/>
    <col min="21" max="22" width="8.5703125" style="50"/>
    <col min="23" max="23" width="99.85546875" style="50" customWidth="1"/>
    <col min="24" max="16384" width="8.5703125" style="50"/>
  </cols>
  <sheetData>
    <row r="1" spans="1:20" s="320" customFormat="1" ht="21" customHeight="1" x14ac:dyDescent="0.15">
      <c r="A1" s="770" t="s">
        <v>454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</row>
    <row r="2" spans="1:20" ht="14.1" customHeight="1" thickBot="1" x14ac:dyDescent="0.2">
      <c r="B2" s="321"/>
      <c r="C2" s="321"/>
      <c r="D2" s="321"/>
      <c r="E2" s="321"/>
      <c r="F2" s="321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07"/>
      <c r="R2" s="307"/>
      <c r="S2" s="323"/>
    </row>
    <row r="3" spans="1:20" ht="14.1" customHeight="1" thickBot="1" x14ac:dyDescent="0.2">
      <c r="B3" s="384"/>
      <c r="C3" s="384"/>
      <c r="D3" s="422" t="s">
        <v>511</v>
      </c>
      <c r="E3" s="423" t="s">
        <v>383</v>
      </c>
      <c r="F3" s="424" t="s">
        <v>485</v>
      </c>
      <c r="G3" s="384"/>
      <c r="H3" s="384"/>
      <c r="I3" s="384"/>
      <c r="R3" s="324"/>
      <c r="S3" s="307"/>
      <c r="T3" s="323"/>
    </row>
    <row r="4" spans="1:20" ht="7.9" customHeight="1" x14ac:dyDescent="0.15">
      <c r="B4" s="384"/>
      <c r="C4" s="384"/>
      <c r="D4" s="385"/>
      <c r="E4" s="384"/>
      <c r="F4" s="384"/>
      <c r="G4" s="384"/>
      <c r="H4" s="384"/>
      <c r="Q4" s="324"/>
      <c r="R4" s="307"/>
      <c r="S4" s="323"/>
    </row>
    <row r="5" spans="1:20" ht="12" customHeight="1" x14ac:dyDescent="0.15">
      <c r="B5" s="384"/>
      <c r="C5" s="384"/>
      <c r="D5" s="842"/>
      <c r="E5" s="842"/>
      <c r="F5" s="842"/>
      <c r="G5" s="842"/>
      <c r="H5" s="842"/>
      <c r="I5" s="842"/>
      <c r="Q5" s="324"/>
      <c r="R5" s="307"/>
      <c r="S5" s="323"/>
    </row>
    <row r="6" spans="1:20" ht="14.1" customHeight="1" x14ac:dyDescent="0.15">
      <c r="I6" s="50" t="s">
        <v>456</v>
      </c>
      <c r="P6" s="50" t="s">
        <v>457</v>
      </c>
    </row>
    <row r="8" spans="1:20" ht="14.1" customHeight="1" x14ac:dyDescent="0.15">
      <c r="B8" s="843" t="s">
        <v>455</v>
      </c>
      <c r="C8" s="844"/>
      <c r="D8" s="844"/>
      <c r="E8" s="844"/>
      <c r="F8" s="845"/>
      <c r="I8" s="813" t="s">
        <v>503</v>
      </c>
      <c r="J8" s="814"/>
      <c r="K8" s="814"/>
      <c r="L8" s="815"/>
      <c r="P8" s="813" t="s">
        <v>496</v>
      </c>
      <c r="Q8" s="814"/>
      <c r="R8" s="814"/>
      <c r="S8" s="815"/>
    </row>
    <row r="9" spans="1:20" ht="14.1" customHeight="1" x14ac:dyDescent="0.15">
      <c r="B9" s="819" t="s">
        <v>408</v>
      </c>
      <c r="C9" s="820"/>
      <c r="D9" s="820"/>
      <c r="E9" s="823">
        <v>25000000</v>
      </c>
      <c r="F9" s="803" t="s">
        <v>436</v>
      </c>
      <c r="I9" s="811" t="s">
        <v>419</v>
      </c>
      <c r="J9" s="812"/>
      <c r="K9" s="327">
        <v>8000000</v>
      </c>
      <c r="L9" s="328" t="s">
        <v>318</v>
      </c>
      <c r="P9" s="807" t="s">
        <v>422</v>
      </c>
      <c r="Q9" s="808"/>
      <c r="R9" s="327">
        <v>1000000</v>
      </c>
      <c r="S9" s="328" t="s">
        <v>318</v>
      </c>
    </row>
    <row r="10" spans="1:20" ht="14.1" customHeight="1" thickBot="1" x14ac:dyDescent="0.2">
      <c r="B10" s="860"/>
      <c r="C10" s="861"/>
      <c r="D10" s="861"/>
      <c r="E10" s="824"/>
      <c r="F10" s="804"/>
      <c r="G10" s="330"/>
      <c r="H10" s="326"/>
      <c r="I10" s="331"/>
      <c r="J10" s="396" t="s">
        <v>499</v>
      </c>
      <c r="K10" s="332">
        <v>1000000</v>
      </c>
      <c r="L10" s="330" t="s">
        <v>318</v>
      </c>
      <c r="M10" s="332"/>
      <c r="N10" s="409"/>
      <c r="O10" s="330"/>
      <c r="P10" s="331"/>
      <c r="Q10" s="396" t="s">
        <v>501</v>
      </c>
      <c r="R10" s="332">
        <v>200000</v>
      </c>
      <c r="S10" s="330" t="s">
        <v>318</v>
      </c>
    </row>
    <row r="11" spans="1:20" ht="14.1" customHeight="1" thickBot="1" x14ac:dyDescent="0.2">
      <c r="B11" s="342"/>
      <c r="C11" s="342"/>
      <c r="D11" s="342"/>
      <c r="E11" s="342"/>
      <c r="F11" s="420"/>
      <c r="G11" s="398"/>
      <c r="H11" s="400"/>
      <c r="I11" s="333"/>
      <c r="J11" s="397" t="s">
        <v>500</v>
      </c>
      <c r="K11" s="336">
        <f>K9-K10</f>
        <v>7000000</v>
      </c>
      <c r="L11" s="337" t="s">
        <v>318</v>
      </c>
      <c r="O11" s="404"/>
      <c r="P11" s="333"/>
      <c r="Q11" s="397" t="s">
        <v>502</v>
      </c>
      <c r="R11" s="334">
        <f>R9-R10</f>
        <v>800000</v>
      </c>
      <c r="S11" s="335" t="s">
        <v>318</v>
      </c>
    </row>
    <row r="12" spans="1:20" ht="14.1" customHeight="1" x14ac:dyDescent="0.15">
      <c r="B12" s="390"/>
      <c r="C12" s="390"/>
      <c r="D12" s="390"/>
      <c r="E12" s="390"/>
      <c r="F12" s="390"/>
      <c r="H12" s="400"/>
      <c r="O12" s="404"/>
    </row>
    <row r="13" spans="1:20" ht="14.1" customHeight="1" x14ac:dyDescent="0.15">
      <c r="B13" s="343"/>
      <c r="C13" s="343"/>
      <c r="D13" s="343"/>
      <c r="E13" s="343"/>
      <c r="F13" s="343"/>
      <c r="H13" s="450"/>
      <c r="I13" s="813" t="s">
        <v>504</v>
      </c>
      <c r="J13" s="814"/>
      <c r="K13" s="814"/>
      <c r="L13" s="815"/>
      <c r="O13" s="404"/>
      <c r="P13" s="813" t="s">
        <v>509</v>
      </c>
      <c r="Q13" s="814"/>
      <c r="R13" s="814"/>
      <c r="S13" s="815"/>
    </row>
    <row r="14" spans="1:20" ht="14.1" customHeight="1" x14ac:dyDescent="0.15">
      <c r="B14" s="346"/>
      <c r="C14" s="346"/>
      <c r="D14" s="346"/>
      <c r="E14" s="346"/>
      <c r="F14" s="346"/>
      <c r="G14" s="398"/>
      <c r="H14" s="400"/>
      <c r="I14" s="811" t="s">
        <v>419</v>
      </c>
      <c r="J14" s="812"/>
      <c r="K14" s="327">
        <v>15000000</v>
      </c>
      <c r="L14" s="328" t="s">
        <v>318</v>
      </c>
      <c r="O14" s="405"/>
      <c r="P14" s="807" t="s">
        <v>422</v>
      </c>
      <c r="Q14" s="808"/>
      <c r="R14" s="327">
        <v>3000000</v>
      </c>
      <c r="S14" s="328" t="s">
        <v>318</v>
      </c>
    </row>
    <row r="15" spans="1:20" ht="14.1" customHeight="1" thickBot="1" x14ac:dyDescent="0.2">
      <c r="B15" s="390"/>
      <c r="C15" s="390"/>
      <c r="D15" s="390"/>
      <c r="E15" s="390"/>
      <c r="F15" s="390"/>
      <c r="G15" s="398"/>
      <c r="H15" s="326"/>
      <c r="I15" s="331"/>
      <c r="J15" s="396" t="s">
        <v>499</v>
      </c>
      <c r="K15" s="332">
        <v>10000000</v>
      </c>
      <c r="L15" s="330" t="s">
        <v>318</v>
      </c>
      <c r="M15" s="332"/>
      <c r="N15" s="330"/>
      <c r="O15" s="404"/>
      <c r="P15" s="331"/>
      <c r="Q15" s="396" t="s">
        <v>501</v>
      </c>
      <c r="R15" s="332">
        <v>0</v>
      </c>
      <c r="S15" s="330" t="s">
        <v>318</v>
      </c>
    </row>
    <row r="16" spans="1:20" ht="14.1" customHeight="1" thickBot="1" x14ac:dyDescent="0.2">
      <c r="B16" s="343"/>
      <c r="C16" s="343"/>
      <c r="D16" s="343"/>
      <c r="E16" s="343"/>
      <c r="F16" s="343"/>
      <c r="G16" s="404"/>
      <c r="H16" s="331"/>
      <c r="I16" s="333"/>
      <c r="J16" s="397" t="s">
        <v>500</v>
      </c>
      <c r="K16" s="336">
        <f>K14-K15</f>
        <v>5000000</v>
      </c>
      <c r="L16" s="337" t="s">
        <v>318</v>
      </c>
      <c r="M16" s="404"/>
      <c r="N16" s="398"/>
      <c r="O16" s="404"/>
      <c r="P16" s="333"/>
      <c r="Q16" s="397" t="s">
        <v>502</v>
      </c>
      <c r="R16" s="334">
        <f>R14-R15</f>
        <v>3000000</v>
      </c>
      <c r="S16" s="335" t="s">
        <v>318</v>
      </c>
    </row>
    <row r="17" spans="7:19" ht="14.1" customHeight="1" x14ac:dyDescent="0.15">
      <c r="G17" s="404"/>
      <c r="H17" s="331"/>
      <c r="M17" s="404"/>
      <c r="N17" s="398"/>
      <c r="O17" s="404"/>
    </row>
    <row r="18" spans="7:19" ht="14.1" customHeight="1" x14ac:dyDescent="0.15">
      <c r="G18" s="404"/>
      <c r="H18" s="331"/>
      <c r="I18" s="813" t="s">
        <v>506</v>
      </c>
      <c r="J18" s="814"/>
      <c r="K18" s="814"/>
      <c r="L18" s="815"/>
      <c r="M18" s="400"/>
      <c r="N18" s="398"/>
      <c r="O18" s="398"/>
      <c r="P18" s="813" t="s">
        <v>498</v>
      </c>
      <c r="Q18" s="814"/>
      <c r="R18" s="814"/>
      <c r="S18" s="815"/>
    </row>
    <row r="19" spans="7:19" ht="14.1" customHeight="1" x14ac:dyDescent="0.15">
      <c r="G19" s="404"/>
      <c r="H19" s="333"/>
      <c r="I19" s="811" t="s">
        <v>419</v>
      </c>
      <c r="J19" s="812"/>
      <c r="K19" s="327">
        <v>300000</v>
      </c>
      <c r="L19" s="328" t="s">
        <v>318</v>
      </c>
      <c r="O19" s="333"/>
      <c r="P19" s="807" t="s">
        <v>422</v>
      </c>
      <c r="Q19" s="808"/>
      <c r="R19" s="327">
        <v>7000000</v>
      </c>
      <c r="S19" s="328" t="s">
        <v>318</v>
      </c>
    </row>
    <row r="20" spans="7:19" ht="14.1" customHeight="1" thickBot="1" x14ac:dyDescent="0.2">
      <c r="H20" s="400"/>
      <c r="I20" s="331"/>
      <c r="J20" s="396" t="s">
        <v>499</v>
      </c>
      <c r="K20" s="332">
        <v>120000</v>
      </c>
      <c r="L20" s="330" t="s">
        <v>318</v>
      </c>
      <c r="M20" s="330"/>
      <c r="P20" s="331"/>
      <c r="Q20" s="396" t="s">
        <v>501</v>
      </c>
      <c r="R20" s="332">
        <v>1000000</v>
      </c>
      <c r="S20" s="330" t="s">
        <v>318</v>
      </c>
    </row>
    <row r="21" spans="7:19" ht="14.1" customHeight="1" thickBot="1" x14ac:dyDescent="0.2">
      <c r="H21" s="400"/>
      <c r="I21" s="333"/>
      <c r="J21" s="397" t="s">
        <v>500</v>
      </c>
      <c r="K21" s="334">
        <f>K19-K20</f>
        <v>180000</v>
      </c>
      <c r="L21" s="335" t="s">
        <v>318</v>
      </c>
      <c r="M21" s="398"/>
      <c r="P21" s="333"/>
      <c r="Q21" s="397" t="s">
        <v>502</v>
      </c>
      <c r="R21" s="336">
        <f>R19-R20</f>
        <v>6000000</v>
      </c>
      <c r="S21" s="337" t="s">
        <v>318</v>
      </c>
    </row>
    <row r="22" spans="7:19" ht="14.1" customHeight="1" x14ac:dyDescent="0.15">
      <c r="H22" s="400"/>
      <c r="M22" s="398"/>
    </row>
    <row r="23" spans="7:19" ht="14.1" customHeight="1" x14ac:dyDescent="0.15">
      <c r="G23" s="404"/>
      <c r="H23" s="331"/>
      <c r="I23" s="813" t="s">
        <v>507</v>
      </c>
      <c r="J23" s="814"/>
      <c r="K23" s="814"/>
      <c r="L23" s="815"/>
      <c r="M23" s="331"/>
      <c r="N23" s="404"/>
      <c r="O23" s="398"/>
      <c r="P23" s="813" t="s">
        <v>505</v>
      </c>
      <c r="Q23" s="814"/>
      <c r="R23" s="814"/>
      <c r="S23" s="815"/>
    </row>
    <row r="24" spans="7:19" ht="14.1" customHeight="1" x14ac:dyDescent="0.15">
      <c r="G24" s="404"/>
      <c r="H24" s="333"/>
      <c r="I24" s="811" t="s">
        <v>419</v>
      </c>
      <c r="J24" s="812"/>
      <c r="K24" s="327">
        <v>150000</v>
      </c>
      <c r="L24" s="328" t="s">
        <v>318</v>
      </c>
      <c r="N24" s="401"/>
      <c r="O24" s="405"/>
      <c r="P24" s="807" t="s">
        <v>422</v>
      </c>
      <c r="Q24" s="808"/>
      <c r="R24" s="327">
        <v>120000</v>
      </c>
      <c r="S24" s="328" t="s">
        <v>318</v>
      </c>
    </row>
    <row r="25" spans="7:19" ht="14.1" customHeight="1" thickBot="1" x14ac:dyDescent="0.2">
      <c r="G25" s="404"/>
      <c r="H25" s="400"/>
      <c r="I25" s="331"/>
      <c r="J25" s="396" t="s">
        <v>499</v>
      </c>
      <c r="K25" s="332">
        <v>0</v>
      </c>
      <c r="L25" s="330" t="s">
        <v>318</v>
      </c>
      <c r="P25" s="331"/>
      <c r="Q25" s="396" t="s">
        <v>501</v>
      </c>
      <c r="R25" s="332">
        <v>0</v>
      </c>
      <c r="S25" s="330" t="s">
        <v>318</v>
      </c>
    </row>
    <row r="26" spans="7:19" ht="14.1" customHeight="1" thickBot="1" x14ac:dyDescent="0.2">
      <c r="G26" s="399"/>
      <c r="H26" s="438"/>
      <c r="I26" s="333"/>
      <c r="J26" s="397" t="s">
        <v>500</v>
      </c>
      <c r="K26" s="334">
        <f>K24-K25</f>
        <v>150000</v>
      </c>
      <c r="L26" s="335" t="s">
        <v>318</v>
      </c>
      <c r="P26" s="333"/>
      <c r="Q26" s="397" t="s">
        <v>502</v>
      </c>
      <c r="R26" s="336">
        <f>R24-R25</f>
        <v>120000</v>
      </c>
      <c r="S26" s="337" t="s">
        <v>318</v>
      </c>
    </row>
    <row r="27" spans="7:19" ht="14.1" customHeight="1" x14ac:dyDescent="0.15">
      <c r="G27" s="407"/>
      <c r="H27" s="437"/>
    </row>
    <row r="28" spans="7:19" ht="16.5" customHeight="1" x14ac:dyDescent="0.15">
      <c r="G28" s="407"/>
      <c r="H28" s="437"/>
      <c r="I28" s="813" t="s">
        <v>508</v>
      </c>
      <c r="J28" s="814"/>
      <c r="K28" s="814"/>
      <c r="L28" s="815"/>
      <c r="P28" s="813" t="s">
        <v>497</v>
      </c>
      <c r="Q28" s="814"/>
      <c r="R28" s="814"/>
      <c r="S28" s="815"/>
    </row>
    <row r="29" spans="7:19" ht="14.25" customHeight="1" x14ac:dyDescent="0.15">
      <c r="G29" s="399"/>
      <c r="H29" s="401"/>
      <c r="I29" s="811" t="s">
        <v>419</v>
      </c>
      <c r="J29" s="812"/>
      <c r="K29" s="327">
        <v>100000</v>
      </c>
      <c r="L29" s="328" t="s">
        <v>318</v>
      </c>
      <c r="M29" s="401"/>
      <c r="N29" s="406"/>
      <c r="O29" s="405"/>
      <c r="P29" s="807" t="s">
        <v>422</v>
      </c>
      <c r="Q29" s="808"/>
      <c r="R29" s="327">
        <v>20000</v>
      </c>
      <c r="S29" s="328" t="s">
        <v>318</v>
      </c>
    </row>
    <row r="30" spans="7:19" ht="14.1" customHeight="1" thickBot="1" x14ac:dyDescent="0.2">
      <c r="G30" s="343"/>
      <c r="I30" s="331"/>
      <c r="J30" s="396" t="s">
        <v>499</v>
      </c>
      <c r="K30" s="332">
        <v>20000</v>
      </c>
      <c r="L30" s="330" t="s">
        <v>318</v>
      </c>
      <c r="P30" s="331"/>
      <c r="Q30" s="396" t="s">
        <v>501</v>
      </c>
      <c r="R30" s="332">
        <v>0</v>
      </c>
      <c r="S30" s="330" t="s">
        <v>318</v>
      </c>
    </row>
    <row r="31" spans="7:19" ht="14.1" customHeight="1" thickBot="1" x14ac:dyDescent="0.2">
      <c r="I31" s="333"/>
      <c r="J31" s="397" t="s">
        <v>500</v>
      </c>
      <c r="K31" s="334">
        <f>K29-K30</f>
        <v>80000</v>
      </c>
      <c r="L31" s="335" t="s">
        <v>318</v>
      </c>
      <c r="P31" s="333"/>
      <c r="Q31" s="397" t="s">
        <v>502</v>
      </c>
      <c r="R31" s="334">
        <f>R29-R30</f>
        <v>20000</v>
      </c>
      <c r="S31" s="335" t="s">
        <v>318</v>
      </c>
    </row>
    <row r="32" spans="7:19" ht="14.1" customHeight="1" thickBot="1" x14ac:dyDescent="0.2">
      <c r="I32" s="404"/>
      <c r="J32" s="447"/>
      <c r="K32" s="448"/>
      <c r="L32" s="448"/>
    </row>
    <row r="33" spans="9:19" ht="14.1" customHeight="1" x14ac:dyDescent="0.15">
      <c r="I33" s="404"/>
      <c r="J33" s="447"/>
      <c r="K33" s="448"/>
      <c r="L33" s="448"/>
      <c r="P33" s="852" t="s">
        <v>510</v>
      </c>
      <c r="Q33" s="853"/>
      <c r="R33" s="858">
        <f>SUM(K21,K26,K31,R11,R16,R31)</f>
        <v>4230000</v>
      </c>
      <c r="S33" s="856" t="s">
        <v>318</v>
      </c>
    </row>
    <row r="34" spans="9:19" ht="14.1" customHeight="1" thickBot="1" x14ac:dyDescent="0.2">
      <c r="P34" s="854"/>
      <c r="Q34" s="855"/>
      <c r="R34" s="859"/>
      <c r="S34" s="857"/>
    </row>
  </sheetData>
  <mergeCells count="29">
    <mergeCell ref="P13:S13"/>
    <mergeCell ref="P14:Q14"/>
    <mergeCell ref="I13:L13"/>
    <mergeCell ref="A1:T1"/>
    <mergeCell ref="D5:I5"/>
    <mergeCell ref="B8:F8"/>
    <mergeCell ref="I8:L8"/>
    <mergeCell ref="P8:S8"/>
    <mergeCell ref="B9:D10"/>
    <mergeCell ref="E9:E10"/>
    <mergeCell ref="F9:F10"/>
    <mergeCell ref="I9:J9"/>
    <mergeCell ref="P9:Q9"/>
    <mergeCell ref="I14:J14"/>
    <mergeCell ref="P18:S18"/>
    <mergeCell ref="P19:Q19"/>
    <mergeCell ref="I18:L18"/>
    <mergeCell ref="I19:J19"/>
    <mergeCell ref="P33:Q34"/>
    <mergeCell ref="S33:S34"/>
    <mergeCell ref="R33:R34"/>
    <mergeCell ref="P24:Q24"/>
    <mergeCell ref="I23:L23"/>
    <mergeCell ref="I24:J24"/>
    <mergeCell ref="I28:L28"/>
    <mergeCell ref="I29:J29"/>
    <mergeCell ref="P29:Q29"/>
    <mergeCell ref="P28:S28"/>
    <mergeCell ref="P23:S23"/>
  </mergeCells>
  <phoneticPr fontId="4"/>
  <pageMargins left="0.7" right="0.7" top="0.75" bottom="0.75" header="0.3" footer="0.3"/>
  <pageSetup paperSize="9" scale="6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K26"/>
  <sheetViews>
    <sheetView showGridLines="0" view="pageBreakPreview" zoomScaleNormal="85" zoomScaleSheetLayoutView="100" zoomScalePageLayoutView="85" workbookViewId="0">
      <selection activeCell="K7" sqref="K7"/>
    </sheetView>
  </sheetViews>
  <sheetFormatPr defaultRowHeight="13.5" x14ac:dyDescent="0.15"/>
  <cols>
    <col min="1" max="1" width="3.28515625" style="52" customWidth="1"/>
    <col min="2" max="2" width="3.5703125" style="52" customWidth="1"/>
    <col min="3" max="3" width="16" style="52" customWidth="1"/>
    <col min="4" max="4" width="4.28515625" style="52" customWidth="1"/>
    <col min="5" max="5" width="5.140625" style="52" customWidth="1"/>
    <col min="6" max="6" width="5.140625" style="53" customWidth="1"/>
    <col min="7" max="9" width="5.140625" style="52" customWidth="1"/>
    <col min="10" max="10" width="18.28515625" style="52" customWidth="1"/>
    <col min="11" max="11" width="75.5703125" style="52" customWidth="1"/>
    <col min="12" max="255" width="9.140625" style="52"/>
    <col min="256" max="256" width="4.28515625" style="52" customWidth="1"/>
    <col min="257" max="257" width="13.5703125" style="52" customWidth="1"/>
    <col min="258" max="258" width="4.5703125" style="52" customWidth="1"/>
    <col min="259" max="265" width="6.140625" style="52" customWidth="1"/>
    <col min="266" max="266" width="17.5703125" style="52" bestFit="1" customWidth="1"/>
    <col min="267" max="267" width="50.28515625" style="52" customWidth="1"/>
    <col min="268" max="511" width="9.140625" style="52"/>
    <col min="512" max="512" width="4.28515625" style="52" customWidth="1"/>
    <col min="513" max="513" width="13.5703125" style="52" customWidth="1"/>
    <col min="514" max="514" width="4.5703125" style="52" customWidth="1"/>
    <col min="515" max="521" width="6.140625" style="52" customWidth="1"/>
    <col min="522" max="522" width="17.5703125" style="52" bestFit="1" customWidth="1"/>
    <col min="523" max="523" width="50.28515625" style="52" customWidth="1"/>
    <col min="524" max="767" width="9.140625" style="52"/>
    <col min="768" max="768" width="4.28515625" style="52" customWidth="1"/>
    <col min="769" max="769" width="13.5703125" style="52" customWidth="1"/>
    <col min="770" max="770" width="4.5703125" style="52" customWidth="1"/>
    <col min="771" max="777" width="6.140625" style="52" customWidth="1"/>
    <col min="778" max="778" width="17.5703125" style="52" bestFit="1" customWidth="1"/>
    <col min="779" max="779" width="50.28515625" style="52" customWidth="1"/>
    <col min="780" max="1023" width="9.140625" style="52"/>
    <col min="1024" max="1024" width="4.28515625" style="52" customWidth="1"/>
    <col min="1025" max="1025" width="13.5703125" style="52" customWidth="1"/>
    <col min="1026" max="1026" width="4.5703125" style="52" customWidth="1"/>
    <col min="1027" max="1033" width="6.140625" style="52" customWidth="1"/>
    <col min="1034" max="1034" width="17.5703125" style="52" bestFit="1" customWidth="1"/>
    <col min="1035" max="1035" width="50.28515625" style="52" customWidth="1"/>
    <col min="1036" max="1279" width="9.140625" style="52"/>
    <col min="1280" max="1280" width="4.28515625" style="52" customWidth="1"/>
    <col min="1281" max="1281" width="13.5703125" style="52" customWidth="1"/>
    <col min="1282" max="1282" width="4.5703125" style="52" customWidth="1"/>
    <col min="1283" max="1289" width="6.140625" style="52" customWidth="1"/>
    <col min="1290" max="1290" width="17.5703125" style="52" bestFit="1" customWidth="1"/>
    <col min="1291" max="1291" width="50.28515625" style="52" customWidth="1"/>
    <col min="1292" max="1535" width="9.140625" style="52"/>
    <col min="1536" max="1536" width="4.28515625" style="52" customWidth="1"/>
    <col min="1537" max="1537" width="13.5703125" style="52" customWidth="1"/>
    <col min="1538" max="1538" width="4.5703125" style="52" customWidth="1"/>
    <col min="1539" max="1545" width="6.140625" style="52" customWidth="1"/>
    <col min="1546" max="1546" width="17.5703125" style="52" bestFit="1" customWidth="1"/>
    <col min="1547" max="1547" width="50.28515625" style="52" customWidth="1"/>
    <col min="1548" max="1791" width="9.140625" style="52"/>
    <col min="1792" max="1792" width="4.28515625" style="52" customWidth="1"/>
    <col min="1793" max="1793" width="13.5703125" style="52" customWidth="1"/>
    <col min="1794" max="1794" width="4.5703125" style="52" customWidth="1"/>
    <col min="1795" max="1801" width="6.140625" style="52" customWidth="1"/>
    <col min="1802" max="1802" width="17.5703125" style="52" bestFit="1" customWidth="1"/>
    <col min="1803" max="1803" width="50.28515625" style="52" customWidth="1"/>
    <col min="1804" max="2047" width="9.140625" style="52"/>
    <col min="2048" max="2048" width="4.28515625" style="52" customWidth="1"/>
    <col min="2049" max="2049" width="13.5703125" style="52" customWidth="1"/>
    <col min="2050" max="2050" width="4.5703125" style="52" customWidth="1"/>
    <col min="2051" max="2057" width="6.140625" style="52" customWidth="1"/>
    <col min="2058" max="2058" width="17.5703125" style="52" bestFit="1" customWidth="1"/>
    <col min="2059" max="2059" width="50.28515625" style="52" customWidth="1"/>
    <col min="2060" max="2303" width="9.140625" style="52"/>
    <col min="2304" max="2304" width="4.28515625" style="52" customWidth="1"/>
    <col min="2305" max="2305" width="13.5703125" style="52" customWidth="1"/>
    <col min="2306" max="2306" width="4.5703125" style="52" customWidth="1"/>
    <col min="2307" max="2313" width="6.140625" style="52" customWidth="1"/>
    <col min="2314" max="2314" width="17.5703125" style="52" bestFit="1" customWidth="1"/>
    <col min="2315" max="2315" width="50.28515625" style="52" customWidth="1"/>
    <col min="2316" max="2559" width="9.140625" style="52"/>
    <col min="2560" max="2560" width="4.28515625" style="52" customWidth="1"/>
    <col min="2561" max="2561" width="13.5703125" style="52" customWidth="1"/>
    <col min="2562" max="2562" width="4.5703125" style="52" customWidth="1"/>
    <col min="2563" max="2569" width="6.140625" style="52" customWidth="1"/>
    <col min="2570" max="2570" width="17.5703125" style="52" bestFit="1" customWidth="1"/>
    <col min="2571" max="2571" width="50.28515625" style="52" customWidth="1"/>
    <col min="2572" max="2815" width="9.140625" style="52"/>
    <col min="2816" max="2816" width="4.28515625" style="52" customWidth="1"/>
    <col min="2817" max="2817" width="13.5703125" style="52" customWidth="1"/>
    <col min="2818" max="2818" width="4.5703125" style="52" customWidth="1"/>
    <col min="2819" max="2825" width="6.140625" style="52" customWidth="1"/>
    <col min="2826" max="2826" width="17.5703125" style="52" bestFit="1" customWidth="1"/>
    <col min="2827" max="2827" width="50.28515625" style="52" customWidth="1"/>
    <col min="2828" max="3071" width="9.140625" style="52"/>
    <col min="3072" max="3072" width="4.28515625" style="52" customWidth="1"/>
    <col min="3073" max="3073" width="13.5703125" style="52" customWidth="1"/>
    <col min="3074" max="3074" width="4.5703125" style="52" customWidth="1"/>
    <col min="3075" max="3081" width="6.140625" style="52" customWidth="1"/>
    <col min="3082" max="3082" width="17.5703125" style="52" bestFit="1" customWidth="1"/>
    <col min="3083" max="3083" width="50.28515625" style="52" customWidth="1"/>
    <col min="3084" max="3327" width="9.140625" style="52"/>
    <col min="3328" max="3328" width="4.28515625" style="52" customWidth="1"/>
    <col min="3329" max="3329" width="13.5703125" style="52" customWidth="1"/>
    <col min="3330" max="3330" width="4.5703125" style="52" customWidth="1"/>
    <col min="3331" max="3337" width="6.140625" style="52" customWidth="1"/>
    <col min="3338" max="3338" width="17.5703125" style="52" bestFit="1" customWidth="1"/>
    <col min="3339" max="3339" width="50.28515625" style="52" customWidth="1"/>
    <col min="3340" max="3583" width="9.140625" style="52"/>
    <col min="3584" max="3584" width="4.28515625" style="52" customWidth="1"/>
    <col min="3585" max="3585" width="13.5703125" style="52" customWidth="1"/>
    <col min="3586" max="3586" width="4.5703125" style="52" customWidth="1"/>
    <col min="3587" max="3593" width="6.140625" style="52" customWidth="1"/>
    <col min="3594" max="3594" width="17.5703125" style="52" bestFit="1" customWidth="1"/>
    <col min="3595" max="3595" width="50.28515625" style="52" customWidth="1"/>
    <col min="3596" max="3839" width="9.140625" style="52"/>
    <col min="3840" max="3840" width="4.28515625" style="52" customWidth="1"/>
    <col min="3841" max="3841" width="13.5703125" style="52" customWidth="1"/>
    <col min="3842" max="3842" width="4.5703125" style="52" customWidth="1"/>
    <col min="3843" max="3849" width="6.140625" style="52" customWidth="1"/>
    <col min="3850" max="3850" width="17.5703125" style="52" bestFit="1" customWidth="1"/>
    <col min="3851" max="3851" width="50.28515625" style="52" customWidth="1"/>
    <col min="3852" max="4095" width="9.140625" style="52"/>
    <col min="4096" max="4096" width="4.28515625" style="52" customWidth="1"/>
    <col min="4097" max="4097" width="13.5703125" style="52" customWidth="1"/>
    <col min="4098" max="4098" width="4.5703125" style="52" customWidth="1"/>
    <col min="4099" max="4105" width="6.140625" style="52" customWidth="1"/>
    <col min="4106" max="4106" width="17.5703125" style="52" bestFit="1" customWidth="1"/>
    <col min="4107" max="4107" width="50.28515625" style="52" customWidth="1"/>
    <col min="4108" max="4351" width="9.140625" style="52"/>
    <col min="4352" max="4352" width="4.28515625" style="52" customWidth="1"/>
    <col min="4353" max="4353" width="13.5703125" style="52" customWidth="1"/>
    <col min="4354" max="4354" width="4.5703125" style="52" customWidth="1"/>
    <col min="4355" max="4361" width="6.140625" style="52" customWidth="1"/>
    <col min="4362" max="4362" width="17.5703125" style="52" bestFit="1" customWidth="1"/>
    <col min="4363" max="4363" width="50.28515625" style="52" customWidth="1"/>
    <col min="4364" max="4607" width="9.140625" style="52"/>
    <col min="4608" max="4608" width="4.28515625" style="52" customWidth="1"/>
    <col min="4609" max="4609" width="13.5703125" style="52" customWidth="1"/>
    <col min="4610" max="4610" width="4.5703125" style="52" customWidth="1"/>
    <col min="4611" max="4617" width="6.140625" style="52" customWidth="1"/>
    <col min="4618" max="4618" width="17.5703125" style="52" bestFit="1" customWidth="1"/>
    <col min="4619" max="4619" width="50.28515625" style="52" customWidth="1"/>
    <col min="4620" max="4863" width="9.140625" style="52"/>
    <col min="4864" max="4864" width="4.28515625" style="52" customWidth="1"/>
    <col min="4865" max="4865" width="13.5703125" style="52" customWidth="1"/>
    <col min="4866" max="4866" width="4.5703125" style="52" customWidth="1"/>
    <col min="4867" max="4873" width="6.140625" style="52" customWidth="1"/>
    <col min="4874" max="4874" width="17.5703125" style="52" bestFit="1" customWidth="1"/>
    <col min="4875" max="4875" width="50.28515625" style="52" customWidth="1"/>
    <col min="4876" max="5119" width="9.140625" style="52"/>
    <col min="5120" max="5120" width="4.28515625" style="52" customWidth="1"/>
    <col min="5121" max="5121" width="13.5703125" style="52" customWidth="1"/>
    <col min="5122" max="5122" width="4.5703125" style="52" customWidth="1"/>
    <col min="5123" max="5129" width="6.140625" style="52" customWidth="1"/>
    <col min="5130" max="5130" width="17.5703125" style="52" bestFit="1" customWidth="1"/>
    <col min="5131" max="5131" width="50.28515625" style="52" customWidth="1"/>
    <col min="5132" max="5375" width="9.140625" style="52"/>
    <col min="5376" max="5376" width="4.28515625" style="52" customWidth="1"/>
    <col min="5377" max="5377" width="13.5703125" style="52" customWidth="1"/>
    <col min="5378" max="5378" width="4.5703125" style="52" customWidth="1"/>
    <col min="5379" max="5385" width="6.140625" style="52" customWidth="1"/>
    <col min="5386" max="5386" width="17.5703125" style="52" bestFit="1" customWidth="1"/>
    <col min="5387" max="5387" width="50.28515625" style="52" customWidth="1"/>
    <col min="5388" max="5631" width="9.140625" style="52"/>
    <col min="5632" max="5632" width="4.28515625" style="52" customWidth="1"/>
    <col min="5633" max="5633" width="13.5703125" style="52" customWidth="1"/>
    <col min="5634" max="5634" width="4.5703125" style="52" customWidth="1"/>
    <col min="5635" max="5641" width="6.140625" style="52" customWidth="1"/>
    <col min="5642" max="5642" width="17.5703125" style="52" bestFit="1" customWidth="1"/>
    <col min="5643" max="5643" width="50.28515625" style="52" customWidth="1"/>
    <col min="5644" max="5887" width="9.140625" style="52"/>
    <col min="5888" max="5888" width="4.28515625" style="52" customWidth="1"/>
    <col min="5889" max="5889" width="13.5703125" style="52" customWidth="1"/>
    <col min="5890" max="5890" width="4.5703125" style="52" customWidth="1"/>
    <col min="5891" max="5897" width="6.140625" style="52" customWidth="1"/>
    <col min="5898" max="5898" width="17.5703125" style="52" bestFit="1" customWidth="1"/>
    <col min="5899" max="5899" width="50.28515625" style="52" customWidth="1"/>
    <col min="5900" max="6143" width="9.140625" style="52"/>
    <col min="6144" max="6144" width="4.28515625" style="52" customWidth="1"/>
    <col min="6145" max="6145" width="13.5703125" style="52" customWidth="1"/>
    <col min="6146" max="6146" width="4.5703125" style="52" customWidth="1"/>
    <col min="6147" max="6153" width="6.140625" style="52" customWidth="1"/>
    <col min="6154" max="6154" width="17.5703125" style="52" bestFit="1" customWidth="1"/>
    <col min="6155" max="6155" width="50.28515625" style="52" customWidth="1"/>
    <col min="6156" max="6399" width="9.140625" style="52"/>
    <col min="6400" max="6400" width="4.28515625" style="52" customWidth="1"/>
    <col min="6401" max="6401" width="13.5703125" style="52" customWidth="1"/>
    <col min="6402" max="6402" width="4.5703125" style="52" customWidth="1"/>
    <col min="6403" max="6409" width="6.140625" style="52" customWidth="1"/>
    <col min="6410" max="6410" width="17.5703125" style="52" bestFit="1" customWidth="1"/>
    <col min="6411" max="6411" width="50.28515625" style="52" customWidth="1"/>
    <col min="6412" max="6655" width="9.140625" style="52"/>
    <col min="6656" max="6656" width="4.28515625" style="52" customWidth="1"/>
    <col min="6657" max="6657" width="13.5703125" style="52" customWidth="1"/>
    <col min="6658" max="6658" width="4.5703125" style="52" customWidth="1"/>
    <col min="6659" max="6665" width="6.140625" style="52" customWidth="1"/>
    <col min="6666" max="6666" width="17.5703125" style="52" bestFit="1" customWidth="1"/>
    <col min="6667" max="6667" width="50.28515625" style="52" customWidth="1"/>
    <col min="6668" max="6911" width="9.140625" style="52"/>
    <col min="6912" max="6912" width="4.28515625" style="52" customWidth="1"/>
    <col min="6913" max="6913" width="13.5703125" style="52" customWidth="1"/>
    <col min="6914" max="6914" width="4.5703125" style="52" customWidth="1"/>
    <col min="6915" max="6921" width="6.140625" style="52" customWidth="1"/>
    <col min="6922" max="6922" width="17.5703125" style="52" bestFit="1" customWidth="1"/>
    <col min="6923" max="6923" width="50.28515625" style="52" customWidth="1"/>
    <col min="6924" max="7167" width="9.140625" style="52"/>
    <col min="7168" max="7168" width="4.28515625" style="52" customWidth="1"/>
    <col min="7169" max="7169" width="13.5703125" style="52" customWidth="1"/>
    <col min="7170" max="7170" width="4.5703125" style="52" customWidth="1"/>
    <col min="7171" max="7177" width="6.140625" style="52" customWidth="1"/>
    <col min="7178" max="7178" width="17.5703125" style="52" bestFit="1" customWidth="1"/>
    <col min="7179" max="7179" width="50.28515625" style="52" customWidth="1"/>
    <col min="7180" max="7423" width="9.140625" style="52"/>
    <col min="7424" max="7424" width="4.28515625" style="52" customWidth="1"/>
    <col min="7425" max="7425" width="13.5703125" style="52" customWidth="1"/>
    <col min="7426" max="7426" width="4.5703125" style="52" customWidth="1"/>
    <col min="7427" max="7433" width="6.140625" style="52" customWidth="1"/>
    <col min="7434" max="7434" width="17.5703125" style="52" bestFit="1" customWidth="1"/>
    <col min="7435" max="7435" width="50.28515625" style="52" customWidth="1"/>
    <col min="7436" max="7679" width="9.140625" style="52"/>
    <col min="7680" max="7680" width="4.28515625" style="52" customWidth="1"/>
    <col min="7681" max="7681" width="13.5703125" style="52" customWidth="1"/>
    <col min="7682" max="7682" width="4.5703125" style="52" customWidth="1"/>
    <col min="7683" max="7689" width="6.140625" style="52" customWidth="1"/>
    <col min="7690" max="7690" width="17.5703125" style="52" bestFit="1" customWidth="1"/>
    <col min="7691" max="7691" width="50.28515625" style="52" customWidth="1"/>
    <col min="7692" max="7935" width="9.140625" style="52"/>
    <col min="7936" max="7936" width="4.28515625" style="52" customWidth="1"/>
    <col min="7937" max="7937" width="13.5703125" style="52" customWidth="1"/>
    <col min="7938" max="7938" width="4.5703125" style="52" customWidth="1"/>
    <col min="7939" max="7945" width="6.140625" style="52" customWidth="1"/>
    <col min="7946" max="7946" width="17.5703125" style="52" bestFit="1" customWidth="1"/>
    <col min="7947" max="7947" width="50.28515625" style="52" customWidth="1"/>
    <col min="7948" max="8191" width="9.140625" style="52"/>
    <col min="8192" max="8192" width="4.28515625" style="52" customWidth="1"/>
    <col min="8193" max="8193" width="13.5703125" style="52" customWidth="1"/>
    <col min="8194" max="8194" width="4.5703125" style="52" customWidth="1"/>
    <col min="8195" max="8201" width="6.140625" style="52" customWidth="1"/>
    <col min="8202" max="8202" width="17.5703125" style="52" bestFit="1" customWidth="1"/>
    <col min="8203" max="8203" width="50.28515625" style="52" customWidth="1"/>
    <col min="8204" max="8447" width="9.140625" style="52"/>
    <col min="8448" max="8448" width="4.28515625" style="52" customWidth="1"/>
    <col min="8449" max="8449" width="13.5703125" style="52" customWidth="1"/>
    <col min="8450" max="8450" width="4.5703125" style="52" customWidth="1"/>
    <col min="8451" max="8457" width="6.140625" style="52" customWidth="1"/>
    <col min="8458" max="8458" width="17.5703125" style="52" bestFit="1" customWidth="1"/>
    <col min="8459" max="8459" width="50.28515625" style="52" customWidth="1"/>
    <col min="8460" max="8703" width="9.140625" style="52"/>
    <col min="8704" max="8704" width="4.28515625" style="52" customWidth="1"/>
    <col min="8705" max="8705" width="13.5703125" style="52" customWidth="1"/>
    <col min="8706" max="8706" width="4.5703125" style="52" customWidth="1"/>
    <col min="8707" max="8713" width="6.140625" style="52" customWidth="1"/>
    <col min="8714" max="8714" width="17.5703125" style="52" bestFit="1" customWidth="1"/>
    <col min="8715" max="8715" width="50.28515625" style="52" customWidth="1"/>
    <col min="8716" max="8959" width="9.140625" style="52"/>
    <col min="8960" max="8960" width="4.28515625" style="52" customWidth="1"/>
    <col min="8961" max="8961" width="13.5703125" style="52" customWidth="1"/>
    <col min="8962" max="8962" width="4.5703125" style="52" customWidth="1"/>
    <col min="8963" max="8969" width="6.140625" style="52" customWidth="1"/>
    <col min="8970" max="8970" width="17.5703125" style="52" bestFit="1" customWidth="1"/>
    <col min="8971" max="8971" width="50.28515625" style="52" customWidth="1"/>
    <col min="8972" max="9215" width="9.140625" style="52"/>
    <col min="9216" max="9216" width="4.28515625" style="52" customWidth="1"/>
    <col min="9217" max="9217" width="13.5703125" style="52" customWidth="1"/>
    <col min="9218" max="9218" width="4.5703125" style="52" customWidth="1"/>
    <col min="9219" max="9225" width="6.140625" style="52" customWidth="1"/>
    <col min="9226" max="9226" width="17.5703125" style="52" bestFit="1" customWidth="1"/>
    <col min="9227" max="9227" width="50.28515625" style="52" customWidth="1"/>
    <col min="9228" max="9471" width="9.140625" style="52"/>
    <col min="9472" max="9472" width="4.28515625" style="52" customWidth="1"/>
    <col min="9473" max="9473" width="13.5703125" style="52" customWidth="1"/>
    <col min="9474" max="9474" width="4.5703125" style="52" customWidth="1"/>
    <col min="9475" max="9481" width="6.140625" style="52" customWidth="1"/>
    <col min="9482" max="9482" width="17.5703125" style="52" bestFit="1" customWidth="1"/>
    <col min="9483" max="9483" width="50.28515625" style="52" customWidth="1"/>
    <col min="9484" max="9727" width="9.140625" style="52"/>
    <col min="9728" max="9728" width="4.28515625" style="52" customWidth="1"/>
    <col min="9729" max="9729" width="13.5703125" style="52" customWidth="1"/>
    <col min="9730" max="9730" width="4.5703125" style="52" customWidth="1"/>
    <col min="9731" max="9737" width="6.140625" style="52" customWidth="1"/>
    <col min="9738" max="9738" width="17.5703125" style="52" bestFit="1" customWidth="1"/>
    <col min="9739" max="9739" width="50.28515625" style="52" customWidth="1"/>
    <col min="9740" max="9983" width="9.140625" style="52"/>
    <col min="9984" max="9984" width="4.28515625" style="52" customWidth="1"/>
    <col min="9985" max="9985" width="13.5703125" style="52" customWidth="1"/>
    <col min="9986" max="9986" width="4.5703125" style="52" customWidth="1"/>
    <col min="9987" max="9993" width="6.140625" style="52" customWidth="1"/>
    <col min="9994" max="9994" width="17.5703125" style="52" bestFit="1" customWidth="1"/>
    <col min="9995" max="9995" width="50.28515625" style="52" customWidth="1"/>
    <col min="9996" max="10239" width="9.140625" style="52"/>
    <col min="10240" max="10240" width="4.28515625" style="52" customWidth="1"/>
    <col min="10241" max="10241" width="13.5703125" style="52" customWidth="1"/>
    <col min="10242" max="10242" width="4.5703125" style="52" customWidth="1"/>
    <col min="10243" max="10249" width="6.140625" style="52" customWidth="1"/>
    <col min="10250" max="10250" width="17.5703125" style="52" bestFit="1" customWidth="1"/>
    <col min="10251" max="10251" width="50.28515625" style="52" customWidth="1"/>
    <col min="10252" max="10495" width="9.140625" style="52"/>
    <col min="10496" max="10496" width="4.28515625" style="52" customWidth="1"/>
    <col min="10497" max="10497" width="13.5703125" style="52" customWidth="1"/>
    <col min="10498" max="10498" width="4.5703125" style="52" customWidth="1"/>
    <col min="10499" max="10505" width="6.140625" style="52" customWidth="1"/>
    <col min="10506" max="10506" width="17.5703125" style="52" bestFit="1" customWidth="1"/>
    <col min="10507" max="10507" width="50.28515625" style="52" customWidth="1"/>
    <col min="10508" max="10751" width="9.140625" style="52"/>
    <col min="10752" max="10752" width="4.28515625" style="52" customWidth="1"/>
    <col min="10753" max="10753" width="13.5703125" style="52" customWidth="1"/>
    <col min="10754" max="10754" width="4.5703125" style="52" customWidth="1"/>
    <col min="10755" max="10761" width="6.140625" style="52" customWidth="1"/>
    <col min="10762" max="10762" width="17.5703125" style="52" bestFit="1" customWidth="1"/>
    <col min="10763" max="10763" width="50.28515625" style="52" customWidth="1"/>
    <col min="10764" max="11007" width="9.140625" style="52"/>
    <col min="11008" max="11008" width="4.28515625" style="52" customWidth="1"/>
    <col min="11009" max="11009" width="13.5703125" style="52" customWidth="1"/>
    <col min="11010" max="11010" width="4.5703125" style="52" customWidth="1"/>
    <col min="11011" max="11017" width="6.140625" style="52" customWidth="1"/>
    <col min="11018" max="11018" width="17.5703125" style="52" bestFit="1" customWidth="1"/>
    <col min="11019" max="11019" width="50.28515625" style="52" customWidth="1"/>
    <col min="11020" max="11263" width="9.140625" style="52"/>
    <col min="11264" max="11264" width="4.28515625" style="52" customWidth="1"/>
    <col min="11265" max="11265" width="13.5703125" style="52" customWidth="1"/>
    <col min="11266" max="11266" width="4.5703125" style="52" customWidth="1"/>
    <col min="11267" max="11273" width="6.140625" style="52" customWidth="1"/>
    <col min="11274" max="11274" width="17.5703125" style="52" bestFit="1" customWidth="1"/>
    <col min="11275" max="11275" width="50.28515625" style="52" customWidth="1"/>
    <col min="11276" max="11519" width="9.140625" style="52"/>
    <col min="11520" max="11520" width="4.28515625" style="52" customWidth="1"/>
    <col min="11521" max="11521" width="13.5703125" style="52" customWidth="1"/>
    <col min="11522" max="11522" width="4.5703125" style="52" customWidth="1"/>
    <col min="11523" max="11529" width="6.140625" style="52" customWidth="1"/>
    <col min="11530" max="11530" width="17.5703125" style="52" bestFit="1" customWidth="1"/>
    <col min="11531" max="11531" width="50.28515625" style="52" customWidth="1"/>
    <col min="11532" max="11775" width="9.140625" style="52"/>
    <col min="11776" max="11776" width="4.28515625" style="52" customWidth="1"/>
    <col min="11777" max="11777" width="13.5703125" style="52" customWidth="1"/>
    <col min="11778" max="11778" width="4.5703125" style="52" customWidth="1"/>
    <col min="11779" max="11785" width="6.140625" style="52" customWidth="1"/>
    <col min="11786" max="11786" width="17.5703125" style="52" bestFit="1" customWidth="1"/>
    <col min="11787" max="11787" width="50.28515625" style="52" customWidth="1"/>
    <col min="11788" max="12031" width="9.140625" style="52"/>
    <col min="12032" max="12032" width="4.28515625" style="52" customWidth="1"/>
    <col min="12033" max="12033" width="13.5703125" style="52" customWidth="1"/>
    <col min="12034" max="12034" width="4.5703125" style="52" customWidth="1"/>
    <col min="12035" max="12041" width="6.140625" style="52" customWidth="1"/>
    <col min="12042" max="12042" width="17.5703125" style="52" bestFit="1" customWidth="1"/>
    <col min="12043" max="12043" width="50.28515625" style="52" customWidth="1"/>
    <col min="12044" max="12287" width="9.140625" style="52"/>
    <col min="12288" max="12288" width="4.28515625" style="52" customWidth="1"/>
    <col min="12289" max="12289" width="13.5703125" style="52" customWidth="1"/>
    <col min="12290" max="12290" width="4.5703125" style="52" customWidth="1"/>
    <col min="12291" max="12297" width="6.140625" style="52" customWidth="1"/>
    <col min="12298" max="12298" width="17.5703125" style="52" bestFit="1" customWidth="1"/>
    <col min="12299" max="12299" width="50.28515625" style="52" customWidth="1"/>
    <col min="12300" max="12543" width="9.140625" style="52"/>
    <col min="12544" max="12544" width="4.28515625" style="52" customWidth="1"/>
    <col min="12545" max="12545" width="13.5703125" style="52" customWidth="1"/>
    <col min="12546" max="12546" width="4.5703125" style="52" customWidth="1"/>
    <col min="12547" max="12553" width="6.140625" style="52" customWidth="1"/>
    <col min="12554" max="12554" width="17.5703125" style="52" bestFit="1" customWidth="1"/>
    <col min="12555" max="12555" width="50.28515625" style="52" customWidth="1"/>
    <col min="12556" max="12799" width="9.140625" style="52"/>
    <col min="12800" max="12800" width="4.28515625" style="52" customWidth="1"/>
    <col min="12801" max="12801" width="13.5703125" style="52" customWidth="1"/>
    <col min="12802" max="12802" width="4.5703125" style="52" customWidth="1"/>
    <col min="12803" max="12809" width="6.140625" style="52" customWidth="1"/>
    <col min="12810" max="12810" width="17.5703125" style="52" bestFit="1" customWidth="1"/>
    <col min="12811" max="12811" width="50.28515625" style="52" customWidth="1"/>
    <col min="12812" max="13055" width="9.140625" style="52"/>
    <col min="13056" max="13056" width="4.28515625" style="52" customWidth="1"/>
    <col min="13057" max="13057" width="13.5703125" style="52" customWidth="1"/>
    <col min="13058" max="13058" width="4.5703125" style="52" customWidth="1"/>
    <col min="13059" max="13065" width="6.140625" style="52" customWidth="1"/>
    <col min="13066" max="13066" width="17.5703125" style="52" bestFit="1" customWidth="1"/>
    <col min="13067" max="13067" width="50.28515625" style="52" customWidth="1"/>
    <col min="13068" max="13311" width="9.140625" style="52"/>
    <col min="13312" max="13312" width="4.28515625" style="52" customWidth="1"/>
    <col min="13313" max="13313" width="13.5703125" style="52" customWidth="1"/>
    <col min="13314" max="13314" width="4.5703125" style="52" customWidth="1"/>
    <col min="13315" max="13321" width="6.140625" style="52" customWidth="1"/>
    <col min="13322" max="13322" width="17.5703125" style="52" bestFit="1" customWidth="1"/>
    <col min="13323" max="13323" width="50.28515625" style="52" customWidth="1"/>
    <col min="13324" max="13567" width="9.140625" style="52"/>
    <col min="13568" max="13568" width="4.28515625" style="52" customWidth="1"/>
    <col min="13569" max="13569" width="13.5703125" style="52" customWidth="1"/>
    <col min="13570" max="13570" width="4.5703125" style="52" customWidth="1"/>
    <col min="13571" max="13577" width="6.140625" style="52" customWidth="1"/>
    <col min="13578" max="13578" width="17.5703125" style="52" bestFit="1" customWidth="1"/>
    <col min="13579" max="13579" width="50.28515625" style="52" customWidth="1"/>
    <col min="13580" max="13823" width="9.140625" style="52"/>
    <col min="13824" max="13824" width="4.28515625" style="52" customWidth="1"/>
    <col min="13825" max="13825" width="13.5703125" style="52" customWidth="1"/>
    <col min="13826" max="13826" width="4.5703125" style="52" customWidth="1"/>
    <col min="13827" max="13833" width="6.140625" style="52" customWidth="1"/>
    <col min="13834" max="13834" width="17.5703125" style="52" bestFit="1" customWidth="1"/>
    <col min="13835" max="13835" width="50.28515625" style="52" customWidth="1"/>
    <col min="13836" max="14079" width="9.140625" style="52"/>
    <col min="14080" max="14080" width="4.28515625" style="52" customWidth="1"/>
    <col min="14081" max="14081" width="13.5703125" style="52" customWidth="1"/>
    <col min="14082" max="14082" width="4.5703125" style="52" customWidth="1"/>
    <col min="14083" max="14089" width="6.140625" style="52" customWidth="1"/>
    <col min="14090" max="14090" width="17.5703125" style="52" bestFit="1" customWidth="1"/>
    <col min="14091" max="14091" width="50.28515625" style="52" customWidth="1"/>
    <col min="14092" max="14335" width="9.140625" style="52"/>
    <col min="14336" max="14336" width="4.28515625" style="52" customWidth="1"/>
    <col min="14337" max="14337" width="13.5703125" style="52" customWidth="1"/>
    <col min="14338" max="14338" width="4.5703125" style="52" customWidth="1"/>
    <col min="14339" max="14345" width="6.140625" style="52" customWidth="1"/>
    <col min="14346" max="14346" width="17.5703125" style="52" bestFit="1" customWidth="1"/>
    <col min="14347" max="14347" width="50.28515625" style="52" customWidth="1"/>
    <col min="14348" max="14591" width="9.140625" style="52"/>
    <col min="14592" max="14592" width="4.28515625" style="52" customWidth="1"/>
    <col min="14593" max="14593" width="13.5703125" style="52" customWidth="1"/>
    <col min="14594" max="14594" width="4.5703125" style="52" customWidth="1"/>
    <col min="14595" max="14601" width="6.140625" style="52" customWidth="1"/>
    <col min="14602" max="14602" width="17.5703125" style="52" bestFit="1" customWidth="1"/>
    <col min="14603" max="14603" width="50.28515625" style="52" customWidth="1"/>
    <col min="14604" max="14847" width="9.140625" style="52"/>
    <col min="14848" max="14848" width="4.28515625" style="52" customWidth="1"/>
    <col min="14849" max="14849" width="13.5703125" style="52" customWidth="1"/>
    <col min="14850" max="14850" width="4.5703125" style="52" customWidth="1"/>
    <col min="14851" max="14857" width="6.140625" style="52" customWidth="1"/>
    <col min="14858" max="14858" width="17.5703125" style="52" bestFit="1" customWidth="1"/>
    <col min="14859" max="14859" width="50.28515625" style="52" customWidth="1"/>
    <col min="14860" max="15103" width="9.140625" style="52"/>
    <col min="15104" max="15104" width="4.28515625" style="52" customWidth="1"/>
    <col min="15105" max="15105" width="13.5703125" style="52" customWidth="1"/>
    <col min="15106" max="15106" width="4.5703125" style="52" customWidth="1"/>
    <col min="15107" max="15113" width="6.140625" style="52" customWidth="1"/>
    <col min="15114" max="15114" width="17.5703125" style="52" bestFit="1" customWidth="1"/>
    <col min="15115" max="15115" width="50.28515625" style="52" customWidth="1"/>
    <col min="15116" max="15359" width="9.140625" style="52"/>
    <col min="15360" max="15360" width="4.28515625" style="52" customWidth="1"/>
    <col min="15361" max="15361" width="13.5703125" style="52" customWidth="1"/>
    <col min="15362" max="15362" width="4.5703125" style="52" customWidth="1"/>
    <col min="15363" max="15369" width="6.140625" style="52" customWidth="1"/>
    <col min="15370" max="15370" width="17.5703125" style="52" bestFit="1" customWidth="1"/>
    <col min="15371" max="15371" width="50.28515625" style="52" customWidth="1"/>
    <col min="15372" max="15615" width="9.140625" style="52"/>
    <col min="15616" max="15616" width="4.28515625" style="52" customWidth="1"/>
    <col min="15617" max="15617" width="13.5703125" style="52" customWidth="1"/>
    <col min="15618" max="15618" width="4.5703125" style="52" customWidth="1"/>
    <col min="15619" max="15625" width="6.140625" style="52" customWidth="1"/>
    <col min="15626" max="15626" width="17.5703125" style="52" bestFit="1" customWidth="1"/>
    <col min="15627" max="15627" width="50.28515625" style="52" customWidth="1"/>
    <col min="15628" max="15871" width="9.140625" style="52"/>
    <col min="15872" max="15872" width="4.28515625" style="52" customWidth="1"/>
    <col min="15873" max="15873" width="13.5703125" style="52" customWidth="1"/>
    <col min="15874" max="15874" width="4.5703125" style="52" customWidth="1"/>
    <col min="15875" max="15881" width="6.140625" style="52" customWidth="1"/>
    <col min="15882" max="15882" width="17.5703125" style="52" bestFit="1" customWidth="1"/>
    <col min="15883" max="15883" width="50.28515625" style="52" customWidth="1"/>
    <col min="15884" max="16127" width="9.140625" style="52"/>
    <col min="16128" max="16128" width="4.28515625" style="52" customWidth="1"/>
    <col min="16129" max="16129" width="13.5703125" style="52" customWidth="1"/>
    <col min="16130" max="16130" width="4.5703125" style="52" customWidth="1"/>
    <col min="16131" max="16137" width="6.140625" style="52" customWidth="1"/>
    <col min="16138" max="16138" width="17.5703125" style="52" bestFit="1" customWidth="1"/>
    <col min="16139" max="16139" width="50.28515625" style="52" customWidth="1"/>
    <col min="16140" max="16384" width="9.140625" style="52"/>
  </cols>
  <sheetData>
    <row r="1" spans="2:11" x14ac:dyDescent="0.15">
      <c r="K1" s="54" t="s">
        <v>189</v>
      </c>
    </row>
    <row r="2" spans="2:11" x14ac:dyDescent="0.15">
      <c r="C2" s="55"/>
      <c r="D2" s="55"/>
      <c r="E2" s="55"/>
      <c r="F2" s="55"/>
      <c r="G2" s="55"/>
      <c r="H2" s="55"/>
      <c r="I2" s="55"/>
      <c r="J2" s="55"/>
      <c r="K2" s="54" t="s">
        <v>304</v>
      </c>
    </row>
    <row r="3" spans="2:11" ht="14.25" x14ac:dyDescent="0.15">
      <c r="B3" s="541" t="s">
        <v>673</v>
      </c>
      <c r="C3" s="541"/>
      <c r="D3" s="541"/>
      <c r="E3" s="541"/>
      <c r="F3" s="541"/>
      <c r="G3" s="541"/>
      <c r="H3" s="541"/>
      <c r="I3" s="541"/>
      <c r="J3" s="541"/>
      <c r="K3" s="541"/>
    </row>
    <row r="4" spans="2:11" ht="8.85" customHeight="1" x14ac:dyDescent="0.15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1" x14ac:dyDescent="0.15">
      <c r="B5" s="57" t="s">
        <v>172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8.75" customHeight="1" x14ac:dyDescent="0.15">
      <c r="B6" s="534" t="s">
        <v>173</v>
      </c>
      <c r="C6" s="535"/>
      <c r="D6" s="542"/>
      <c r="E6" s="542"/>
      <c r="F6" s="542"/>
      <c r="G6" s="542"/>
      <c r="H6" s="542"/>
      <c r="I6" s="542"/>
      <c r="J6" s="543"/>
      <c r="K6" s="58"/>
    </row>
    <row r="7" spans="2:11" ht="18.75" customHeight="1" x14ac:dyDescent="0.15">
      <c r="B7" s="534" t="s">
        <v>174</v>
      </c>
      <c r="C7" s="535"/>
      <c r="D7" s="544"/>
      <c r="E7" s="545"/>
      <c r="F7" s="545"/>
      <c r="G7" s="545"/>
      <c r="H7" s="546"/>
      <c r="I7" s="59" t="s">
        <v>175</v>
      </c>
      <c r="J7" s="60"/>
      <c r="K7" s="58"/>
    </row>
    <row r="8" spans="2:11" ht="18.75" customHeight="1" x14ac:dyDescent="0.15">
      <c r="B8" s="534" t="s">
        <v>176</v>
      </c>
      <c r="C8" s="535"/>
      <c r="D8" s="536"/>
      <c r="E8" s="536"/>
      <c r="F8" s="536"/>
      <c r="G8" s="537"/>
      <c r="H8" s="537"/>
      <c r="I8" s="537"/>
      <c r="J8" s="537"/>
      <c r="K8" s="58"/>
    </row>
    <row r="9" spans="2:11" ht="18.75" customHeight="1" x14ac:dyDescent="0.15">
      <c r="B9" s="534" t="s">
        <v>177</v>
      </c>
      <c r="C9" s="535"/>
      <c r="D9" s="536"/>
      <c r="E9" s="536"/>
      <c r="F9" s="536"/>
      <c r="G9" s="537"/>
      <c r="H9" s="537"/>
      <c r="I9" s="537"/>
      <c r="J9" s="537"/>
      <c r="K9" s="58"/>
    </row>
    <row r="10" spans="2:11" x14ac:dyDescent="0.15">
      <c r="C10" s="61"/>
      <c r="D10" s="62"/>
      <c r="E10" s="62"/>
      <c r="F10" s="62"/>
      <c r="G10" s="63"/>
      <c r="H10" s="63"/>
      <c r="I10" s="63"/>
      <c r="J10" s="63"/>
    </row>
    <row r="11" spans="2:11" x14ac:dyDescent="0.15">
      <c r="B11" s="57" t="s">
        <v>233</v>
      </c>
      <c r="C11" s="64"/>
      <c r="D11" s="58"/>
      <c r="E11" s="58"/>
      <c r="F11" s="65"/>
      <c r="G11" s="58"/>
      <c r="H11" s="58"/>
      <c r="I11" s="58"/>
      <c r="J11" s="58"/>
      <c r="K11" s="58"/>
    </row>
    <row r="12" spans="2:11" ht="21" customHeight="1" x14ac:dyDescent="0.15">
      <c r="B12" s="66" t="s">
        <v>178</v>
      </c>
      <c r="C12" s="66" t="s">
        <v>179</v>
      </c>
      <c r="D12" s="66" t="s">
        <v>180</v>
      </c>
      <c r="E12" s="538" t="s">
        <v>181</v>
      </c>
      <c r="F12" s="539"/>
      <c r="G12" s="539"/>
      <c r="H12" s="539"/>
      <c r="I12" s="539"/>
      <c r="J12" s="66" t="s">
        <v>182</v>
      </c>
      <c r="K12" s="66" t="s">
        <v>232</v>
      </c>
    </row>
    <row r="13" spans="2:11" ht="32.25" customHeight="1" x14ac:dyDescent="0.15">
      <c r="B13" s="67" t="s">
        <v>183</v>
      </c>
      <c r="C13" s="68" t="s">
        <v>187</v>
      </c>
      <c r="D13" s="69">
        <v>4</v>
      </c>
      <c r="E13" s="70" t="s">
        <v>302</v>
      </c>
      <c r="F13" s="71">
        <v>1</v>
      </c>
      <c r="G13" s="72"/>
      <c r="H13" s="72"/>
      <c r="I13" s="73"/>
      <c r="J13" s="68" t="s">
        <v>184</v>
      </c>
      <c r="K13" s="68" t="s">
        <v>185</v>
      </c>
    </row>
    <row r="14" spans="2:11" ht="32.25" customHeight="1" x14ac:dyDescent="0.15">
      <c r="B14" s="67">
        <v>1</v>
      </c>
      <c r="C14" s="74"/>
      <c r="D14" s="75"/>
      <c r="E14" s="76"/>
      <c r="F14" s="77"/>
      <c r="G14" s="78"/>
      <c r="H14" s="78"/>
      <c r="I14" s="78"/>
      <c r="J14" s="79"/>
      <c r="K14" s="80"/>
    </row>
    <row r="15" spans="2:11" ht="32.25" customHeight="1" x14ac:dyDescent="0.15">
      <c r="B15" s="67">
        <v>2</v>
      </c>
      <c r="C15" s="74"/>
      <c r="D15" s="74"/>
      <c r="E15" s="76"/>
      <c r="F15" s="77"/>
      <c r="G15" s="78"/>
      <c r="H15" s="78"/>
      <c r="I15" s="78"/>
      <c r="J15" s="79"/>
      <c r="K15" s="80"/>
    </row>
    <row r="16" spans="2:11" ht="32.25" customHeight="1" x14ac:dyDescent="0.15">
      <c r="B16" s="67">
        <v>3</v>
      </c>
      <c r="C16" s="74"/>
      <c r="D16" s="74"/>
      <c r="E16" s="76"/>
      <c r="F16" s="77"/>
      <c r="G16" s="78"/>
      <c r="H16" s="78"/>
      <c r="I16" s="78"/>
      <c r="J16" s="79"/>
      <c r="K16" s="80"/>
    </row>
    <row r="17" spans="2:11" ht="32.25" customHeight="1" x14ac:dyDescent="0.15">
      <c r="B17" s="67">
        <v>4</v>
      </c>
      <c r="C17" s="74"/>
      <c r="D17" s="74"/>
      <c r="E17" s="76"/>
      <c r="F17" s="77"/>
      <c r="G17" s="78"/>
      <c r="H17" s="78"/>
      <c r="I17" s="78"/>
      <c r="J17" s="79"/>
      <c r="K17" s="80"/>
    </row>
    <row r="18" spans="2:11" ht="32.25" customHeight="1" x14ac:dyDescent="0.15">
      <c r="B18" s="67">
        <v>5</v>
      </c>
      <c r="C18" s="74"/>
      <c r="D18" s="74"/>
      <c r="E18" s="76"/>
      <c r="F18" s="77"/>
      <c r="G18" s="78"/>
      <c r="H18" s="78"/>
      <c r="I18" s="78"/>
      <c r="J18" s="79"/>
      <c r="K18" s="80"/>
    </row>
    <row r="19" spans="2:11" ht="32.25" customHeight="1" x14ac:dyDescent="0.15">
      <c r="B19" s="67">
        <v>6</v>
      </c>
      <c r="C19" s="74"/>
      <c r="D19" s="74"/>
      <c r="E19" s="76"/>
      <c r="F19" s="77"/>
      <c r="G19" s="78"/>
      <c r="H19" s="78"/>
      <c r="I19" s="78"/>
      <c r="J19" s="79"/>
      <c r="K19" s="80"/>
    </row>
    <row r="20" spans="2:11" ht="6.75" customHeight="1" x14ac:dyDescent="0.15">
      <c r="B20" s="58"/>
      <c r="C20" s="58"/>
      <c r="D20" s="58"/>
      <c r="E20" s="58"/>
      <c r="F20" s="65"/>
      <c r="G20" s="58"/>
      <c r="H20" s="58"/>
      <c r="I20" s="58"/>
      <c r="J20" s="58"/>
      <c r="K20" s="58"/>
    </row>
    <row r="21" spans="2:11" x14ac:dyDescent="0.15">
      <c r="B21" s="81" t="s">
        <v>186</v>
      </c>
      <c r="C21" s="58"/>
      <c r="D21" s="58"/>
      <c r="E21" s="65"/>
      <c r="F21" s="58"/>
      <c r="G21" s="58"/>
      <c r="H21" s="58"/>
      <c r="I21" s="58"/>
      <c r="J21" s="58"/>
      <c r="K21" s="58"/>
    </row>
    <row r="22" spans="2:11" ht="12" customHeight="1" x14ac:dyDescent="0.15">
      <c r="B22" s="540" t="s">
        <v>271</v>
      </c>
      <c r="C22" s="540"/>
      <c r="D22" s="540"/>
      <c r="E22" s="540"/>
      <c r="F22" s="540"/>
      <c r="G22" s="540"/>
      <c r="H22" s="540"/>
      <c r="I22" s="540"/>
      <c r="J22" s="540"/>
      <c r="K22" s="540"/>
    </row>
    <row r="23" spans="2:11" ht="12" customHeight="1" x14ac:dyDescent="0.15">
      <c r="B23" s="357" t="s">
        <v>272</v>
      </c>
      <c r="C23" s="357"/>
      <c r="D23" s="357"/>
      <c r="E23" s="357"/>
      <c r="F23" s="357"/>
      <c r="G23" s="357"/>
      <c r="H23" s="357"/>
      <c r="I23" s="357"/>
      <c r="J23" s="357"/>
      <c r="K23" s="357"/>
    </row>
    <row r="24" spans="2:11" ht="12" customHeight="1" x14ac:dyDescent="0.15">
      <c r="B24" s="357" t="s">
        <v>273</v>
      </c>
      <c r="C24" s="357"/>
      <c r="D24" s="357"/>
      <c r="E24" s="357"/>
      <c r="F24" s="357"/>
      <c r="G24" s="357"/>
      <c r="H24" s="357"/>
      <c r="I24" s="357"/>
      <c r="J24" s="357"/>
      <c r="K24" s="357"/>
    </row>
    <row r="25" spans="2:11" ht="12" customHeight="1" x14ac:dyDescent="0.15">
      <c r="B25" s="540" t="s">
        <v>370</v>
      </c>
      <c r="C25" s="540"/>
      <c r="D25" s="540"/>
      <c r="E25" s="540"/>
      <c r="F25" s="540"/>
      <c r="G25" s="540"/>
      <c r="H25" s="540"/>
      <c r="I25" s="540"/>
      <c r="J25" s="540"/>
      <c r="K25" s="540"/>
    </row>
    <row r="26" spans="2:11" x14ac:dyDescent="0.15">
      <c r="B26" s="58"/>
      <c r="C26" s="83"/>
      <c r="D26" s="58"/>
      <c r="E26" s="58"/>
      <c r="F26" s="65"/>
      <c r="G26" s="58"/>
      <c r="H26" s="58"/>
      <c r="I26" s="58"/>
      <c r="J26" s="58"/>
      <c r="K26" s="58"/>
    </row>
  </sheetData>
  <mergeCells count="12">
    <mergeCell ref="B9:C9"/>
    <mergeCell ref="D9:J9"/>
    <mergeCell ref="E12:I12"/>
    <mergeCell ref="B22:K22"/>
    <mergeCell ref="B25:K25"/>
    <mergeCell ref="B8:C8"/>
    <mergeCell ref="B3:K3"/>
    <mergeCell ref="B6:C6"/>
    <mergeCell ref="D6:J6"/>
    <mergeCell ref="B7:C7"/>
    <mergeCell ref="D7:H7"/>
    <mergeCell ref="D8:J8"/>
  </mergeCells>
  <phoneticPr fontId="4"/>
  <printOptions horizontalCentered="1"/>
  <pageMargins left="0.39370078740157483" right="0.39370078740157483" top="0.78740157480314965" bottom="0.39370078740157483" header="0.39370078740157483" footer="0.39370078740157483"/>
  <pageSetup paperSize="9" scale="7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K26"/>
  <sheetViews>
    <sheetView showGridLines="0" view="pageBreakPreview" topLeftCell="A16" zoomScaleNormal="85" zoomScaleSheetLayoutView="100" zoomScalePageLayoutView="85" workbookViewId="0">
      <selection activeCell="J25" sqref="J25"/>
    </sheetView>
  </sheetViews>
  <sheetFormatPr defaultRowHeight="13.5" x14ac:dyDescent="0.15"/>
  <cols>
    <col min="1" max="1" width="3.28515625" style="52" customWidth="1"/>
    <col min="2" max="2" width="3.5703125" style="52" customWidth="1"/>
    <col min="3" max="3" width="16" style="52" customWidth="1"/>
    <col min="4" max="4" width="4.28515625" style="52" customWidth="1"/>
    <col min="5" max="5" width="5.140625" style="52" customWidth="1"/>
    <col min="6" max="6" width="5.140625" style="53" customWidth="1"/>
    <col min="7" max="9" width="5.140625" style="52" customWidth="1"/>
    <col min="10" max="10" width="18.28515625" style="52" customWidth="1"/>
    <col min="11" max="11" width="75.5703125" style="52" customWidth="1"/>
    <col min="12" max="255" width="8.85546875" style="52"/>
    <col min="256" max="256" width="4.28515625" style="52" customWidth="1"/>
    <col min="257" max="257" width="13.5703125" style="52" customWidth="1"/>
    <col min="258" max="258" width="4.5703125" style="52" customWidth="1"/>
    <col min="259" max="265" width="6.140625" style="52" customWidth="1"/>
    <col min="266" max="266" width="17.5703125" style="52" bestFit="1" customWidth="1"/>
    <col min="267" max="267" width="50.28515625" style="52" customWidth="1"/>
    <col min="268" max="511" width="8.85546875" style="52"/>
    <col min="512" max="512" width="4.28515625" style="52" customWidth="1"/>
    <col min="513" max="513" width="13.5703125" style="52" customWidth="1"/>
    <col min="514" max="514" width="4.5703125" style="52" customWidth="1"/>
    <col min="515" max="521" width="6.140625" style="52" customWidth="1"/>
    <col min="522" max="522" width="17.5703125" style="52" bestFit="1" customWidth="1"/>
    <col min="523" max="523" width="50.28515625" style="52" customWidth="1"/>
    <col min="524" max="767" width="8.85546875" style="52"/>
    <col min="768" max="768" width="4.28515625" style="52" customWidth="1"/>
    <col min="769" max="769" width="13.5703125" style="52" customWidth="1"/>
    <col min="770" max="770" width="4.5703125" style="52" customWidth="1"/>
    <col min="771" max="777" width="6.140625" style="52" customWidth="1"/>
    <col min="778" max="778" width="17.5703125" style="52" bestFit="1" customWidth="1"/>
    <col min="779" max="779" width="50.28515625" style="52" customWidth="1"/>
    <col min="780" max="1023" width="8.85546875" style="52"/>
    <col min="1024" max="1024" width="4.28515625" style="52" customWidth="1"/>
    <col min="1025" max="1025" width="13.5703125" style="52" customWidth="1"/>
    <col min="1026" max="1026" width="4.5703125" style="52" customWidth="1"/>
    <col min="1027" max="1033" width="6.140625" style="52" customWidth="1"/>
    <col min="1034" max="1034" width="17.5703125" style="52" bestFit="1" customWidth="1"/>
    <col min="1035" max="1035" width="50.28515625" style="52" customWidth="1"/>
    <col min="1036" max="1279" width="8.85546875" style="52"/>
    <col min="1280" max="1280" width="4.28515625" style="52" customWidth="1"/>
    <col min="1281" max="1281" width="13.5703125" style="52" customWidth="1"/>
    <col min="1282" max="1282" width="4.5703125" style="52" customWidth="1"/>
    <col min="1283" max="1289" width="6.140625" style="52" customWidth="1"/>
    <col min="1290" max="1290" width="17.5703125" style="52" bestFit="1" customWidth="1"/>
    <col min="1291" max="1291" width="50.28515625" style="52" customWidth="1"/>
    <col min="1292" max="1535" width="8.85546875" style="52"/>
    <col min="1536" max="1536" width="4.28515625" style="52" customWidth="1"/>
    <col min="1537" max="1537" width="13.5703125" style="52" customWidth="1"/>
    <col min="1538" max="1538" width="4.5703125" style="52" customWidth="1"/>
    <col min="1539" max="1545" width="6.140625" style="52" customWidth="1"/>
    <col min="1546" max="1546" width="17.5703125" style="52" bestFit="1" customWidth="1"/>
    <col min="1547" max="1547" width="50.28515625" style="52" customWidth="1"/>
    <col min="1548" max="1791" width="8.85546875" style="52"/>
    <col min="1792" max="1792" width="4.28515625" style="52" customWidth="1"/>
    <col min="1793" max="1793" width="13.5703125" style="52" customWidth="1"/>
    <col min="1794" max="1794" width="4.5703125" style="52" customWidth="1"/>
    <col min="1795" max="1801" width="6.140625" style="52" customWidth="1"/>
    <col min="1802" max="1802" width="17.5703125" style="52" bestFit="1" customWidth="1"/>
    <col min="1803" max="1803" width="50.28515625" style="52" customWidth="1"/>
    <col min="1804" max="2047" width="8.85546875" style="52"/>
    <col min="2048" max="2048" width="4.28515625" style="52" customWidth="1"/>
    <col min="2049" max="2049" width="13.5703125" style="52" customWidth="1"/>
    <col min="2050" max="2050" width="4.5703125" style="52" customWidth="1"/>
    <col min="2051" max="2057" width="6.140625" style="52" customWidth="1"/>
    <col min="2058" max="2058" width="17.5703125" style="52" bestFit="1" customWidth="1"/>
    <col min="2059" max="2059" width="50.28515625" style="52" customWidth="1"/>
    <col min="2060" max="2303" width="8.85546875" style="52"/>
    <col min="2304" max="2304" width="4.28515625" style="52" customWidth="1"/>
    <col min="2305" max="2305" width="13.5703125" style="52" customWidth="1"/>
    <col min="2306" max="2306" width="4.5703125" style="52" customWidth="1"/>
    <col min="2307" max="2313" width="6.140625" style="52" customWidth="1"/>
    <col min="2314" max="2314" width="17.5703125" style="52" bestFit="1" customWidth="1"/>
    <col min="2315" max="2315" width="50.28515625" style="52" customWidth="1"/>
    <col min="2316" max="2559" width="8.85546875" style="52"/>
    <col min="2560" max="2560" width="4.28515625" style="52" customWidth="1"/>
    <col min="2561" max="2561" width="13.5703125" style="52" customWidth="1"/>
    <col min="2562" max="2562" width="4.5703125" style="52" customWidth="1"/>
    <col min="2563" max="2569" width="6.140625" style="52" customWidth="1"/>
    <col min="2570" max="2570" width="17.5703125" style="52" bestFit="1" customWidth="1"/>
    <col min="2571" max="2571" width="50.28515625" style="52" customWidth="1"/>
    <col min="2572" max="2815" width="8.85546875" style="52"/>
    <col min="2816" max="2816" width="4.28515625" style="52" customWidth="1"/>
    <col min="2817" max="2817" width="13.5703125" style="52" customWidth="1"/>
    <col min="2818" max="2818" width="4.5703125" style="52" customWidth="1"/>
    <col min="2819" max="2825" width="6.140625" style="52" customWidth="1"/>
    <col min="2826" max="2826" width="17.5703125" style="52" bestFit="1" customWidth="1"/>
    <col min="2827" max="2827" width="50.28515625" style="52" customWidth="1"/>
    <col min="2828" max="3071" width="8.85546875" style="52"/>
    <col min="3072" max="3072" width="4.28515625" style="52" customWidth="1"/>
    <col min="3073" max="3073" width="13.5703125" style="52" customWidth="1"/>
    <col min="3074" max="3074" width="4.5703125" style="52" customWidth="1"/>
    <col min="3075" max="3081" width="6.140625" style="52" customWidth="1"/>
    <col min="3082" max="3082" width="17.5703125" style="52" bestFit="1" customWidth="1"/>
    <col min="3083" max="3083" width="50.28515625" style="52" customWidth="1"/>
    <col min="3084" max="3327" width="8.85546875" style="52"/>
    <col min="3328" max="3328" width="4.28515625" style="52" customWidth="1"/>
    <col min="3329" max="3329" width="13.5703125" style="52" customWidth="1"/>
    <col min="3330" max="3330" width="4.5703125" style="52" customWidth="1"/>
    <col min="3331" max="3337" width="6.140625" style="52" customWidth="1"/>
    <col min="3338" max="3338" width="17.5703125" style="52" bestFit="1" customWidth="1"/>
    <col min="3339" max="3339" width="50.28515625" style="52" customWidth="1"/>
    <col min="3340" max="3583" width="8.85546875" style="52"/>
    <col min="3584" max="3584" width="4.28515625" style="52" customWidth="1"/>
    <col min="3585" max="3585" width="13.5703125" style="52" customWidth="1"/>
    <col min="3586" max="3586" width="4.5703125" style="52" customWidth="1"/>
    <col min="3587" max="3593" width="6.140625" style="52" customWidth="1"/>
    <col min="3594" max="3594" width="17.5703125" style="52" bestFit="1" customWidth="1"/>
    <col min="3595" max="3595" width="50.28515625" style="52" customWidth="1"/>
    <col min="3596" max="3839" width="8.85546875" style="52"/>
    <col min="3840" max="3840" width="4.28515625" style="52" customWidth="1"/>
    <col min="3841" max="3841" width="13.5703125" style="52" customWidth="1"/>
    <col min="3842" max="3842" width="4.5703125" style="52" customWidth="1"/>
    <col min="3843" max="3849" width="6.140625" style="52" customWidth="1"/>
    <col min="3850" max="3850" width="17.5703125" style="52" bestFit="1" customWidth="1"/>
    <col min="3851" max="3851" width="50.28515625" style="52" customWidth="1"/>
    <col min="3852" max="4095" width="8.85546875" style="52"/>
    <col min="4096" max="4096" width="4.28515625" style="52" customWidth="1"/>
    <col min="4097" max="4097" width="13.5703125" style="52" customWidth="1"/>
    <col min="4098" max="4098" width="4.5703125" style="52" customWidth="1"/>
    <col min="4099" max="4105" width="6.140625" style="52" customWidth="1"/>
    <col min="4106" max="4106" width="17.5703125" style="52" bestFit="1" customWidth="1"/>
    <col min="4107" max="4107" width="50.28515625" style="52" customWidth="1"/>
    <col min="4108" max="4351" width="8.85546875" style="52"/>
    <col min="4352" max="4352" width="4.28515625" style="52" customWidth="1"/>
    <col min="4353" max="4353" width="13.5703125" style="52" customWidth="1"/>
    <col min="4354" max="4354" width="4.5703125" style="52" customWidth="1"/>
    <col min="4355" max="4361" width="6.140625" style="52" customWidth="1"/>
    <col min="4362" max="4362" width="17.5703125" style="52" bestFit="1" customWidth="1"/>
    <col min="4363" max="4363" width="50.28515625" style="52" customWidth="1"/>
    <col min="4364" max="4607" width="8.85546875" style="52"/>
    <col min="4608" max="4608" width="4.28515625" style="52" customWidth="1"/>
    <col min="4609" max="4609" width="13.5703125" style="52" customWidth="1"/>
    <col min="4610" max="4610" width="4.5703125" style="52" customWidth="1"/>
    <col min="4611" max="4617" width="6.140625" style="52" customWidth="1"/>
    <col min="4618" max="4618" width="17.5703125" style="52" bestFit="1" customWidth="1"/>
    <col min="4619" max="4619" width="50.28515625" style="52" customWidth="1"/>
    <col min="4620" max="4863" width="8.85546875" style="52"/>
    <col min="4864" max="4864" width="4.28515625" style="52" customWidth="1"/>
    <col min="4865" max="4865" width="13.5703125" style="52" customWidth="1"/>
    <col min="4866" max="4866" width="4.5703125" style="52" customWidth="1"/>
    <col min="4867" max="4873" width="6.140625" style="52" customWidth="1"/>
    <col min="4874" max="4874" width="17.5703125" style="52" bestFit="1" customWidth="1"/>
    <col min="4875" max="4875" width="50.28515625" style="52" customWidth="1"/>
    <col min="4876" max="5119" width="8.85546875" style="52"/>
    <col min="5120" max="5120" width="4.28515625" style="52" customWidth="1"/>
    <col min="5121" max="5121" width="13.5703125" style="52" customWidth="1"/>
    <col min="5122" max="5122" width="4.5703125" style="52" customWidth="1"/>
    <col min="5123" max="5129" width="6.140625" style="52" customWidth="1"/>
    <col min="5130" max="5130" width="17.5703125" style="52" bestFit="1" customWidth="1"/>
    <col min="5131" max="5131" width="50.28515625" style="52" customWidth="1"/>
    <col min="5132" max="5375" width="8.85546875" style="52"/>
    <col min="5376" max="5376" width="4.28515625" style="52" customWidth="1"/>
    <col min="5377" max="5377" width="13.5703125" style="52" customWidth="1"/>
    <col min="5378" max="5378" width="4.5703125" style="52" customWidth="1"/>
    <col min="5379" max="5385" width="6.140625" style="52" customWidth="1"/>
    <col min="5386" max="5386" width="17.5703125" style="52" bestFit="1" customWidth="1"/>
    <col min="5387" max="5387" width="50.28515625" style="52" customWidth="1"/>
    <col min="5388" max="5631" width="8.85546875" style="52"/>
    <col min="5632" max="5632" width="4.28515625" style="52" customWidth="1"/>
    <col min="5633" max="5633" width="13.5703125" style="52" customWidth="1"/>
    <col min="5634" max="5634" width="4.5703125" style="52" customWidth="1"/>
    <col min="5635" max="5641" width="6.140625" style="52" customWidth="1"/>
    <col min="5642" max="5642" width="17.5703125" style="52" bestFit="1" customWidth="1"/>
    <col min="5643" max="5643" width="50.28515625" style="52" customWidth="1"/>
    <col min="5644" max="5887" width="8.85546875" style="52"/>
    <col min="5888" max="5888" width="4.28515625" style="52" customWidth="1"/>
    <col min="5889" max="5889" width="13.5703125" style="52" customWidth="1"/>
    <col min="5890" max="5890" width="4.5703125" style="52" customWidth="1"/>
    <col min="5891" max="5897" width="6.140625" style="52" customWidth="1"/>
    <col min="5898" max="5898" width="17.5703125" style="52" bestFit="1" customWidth="1"/>
    <col min="5899" max="5899" width="50.28515625" style="52" customWidth="1"/>
    <col min="5900" max="6143" width="8.85546875" style="52"/>
    <col min="6144" max="6144" width="4.28515625" style="52" customWidth="1"/>
    <col min="6145" max="6145" width="13.5703125" style="52" customWidth="1"/>
    <col min="6146" max="6146" width="4.5703125" style="52" customWidth="1"/>
    <col min="6147" max="6153" width="6.140625" style="52" customWidth="1"/>
    <col min="6154" max="6154" width="17.5703125" style="52" bestFit="1" customWidth="1"/>
    <col min="6155" max="6155" width="50.28515625" style="52" customWidth="1"/>
    <col min="6156" max="6399" width="8.85546875" style="52"/>
    <col min="6400" max="6400" width="4.28515625" style="52" customWidth="1"/>
    <col min="6401" max="6401" width="13.5703125" style="52" customWidth="1"/>
    <col min="6402" max="6402" width="4.5703125" style="52" customWidth="1"/>
    <col min="6403" max="6409" width="6.140625" style="52" customWidth="1"/>
    <col min="6410" max="6410" width="17.5703125" style="52" bestFit="1" customWidth="1"/>
    <col min="6411" max="6411" width="50.28515625" style="52" customWidth="1"/>
    <col min="6412" max="6655" width="8.85546875" style="52"/>
    <col min="6656" max="6656" width="4.28515625" style="52" customWidth="1"/>
    <col min="6657" max="6657" width="13.5703125" style="52" customWidth="1"/>
    <col min="6658" max="6658" width="4.5703125" style="52" customWidth="1"/>
    <col min="6659" max="6665" width="6.140625" style="52" customWidth="1"/>
    <col min="6666" max="6666" width="17.5703125" style="52" bestFit="1" customWidth="1"/>
    <col min="6667" max="6667" width="50.28515625" style="52" customWidth="1"/>
    <col min="6668" max="6911" width="8.85546875" style="52"/>
    <col min="6912" max="6912" width="4.28515625" style="52" customWidth="1"/>
    <col min="6913" max="6913" width="13.5703125" style="52" customWidth="1"/>
    <col min="6914" max="6914" width="4.5703125" style="52" customWidth="1"/>
    <col min="6915" max="6921" width="6.140625" style="52" customWidth="1"/>
    <col min="6922" max="6922" width="17.5703125" style="52" bestFit="1" customWidth="1"/>
    <col min="6923" max="6923" width="50.28515625" style="52" customWidth="1"/>
    <col min="6924" max="7167" width="8.85546875" style="52"/>
    <col min="7168" max="7168" width="4.28515625" style="52" customWidth="1"/>
    <col min="7169" max="7169" width="13.5703125" style="52" customWidth="1"/>
    <col min="7170" max="7170" width="4.5703125" style="52" customWidth="1"/>
    <col min="7171" max="7177" width="6.140625" style="52" customWidth="1"/>
    <col min="7178" max="7178" width="17.5703125" style="52" bestFit="1" customWidth="1"/>
    <col min="7179" max="7179" width="50.28515625" style="52" customWidth="1"/>
    <col min="7180" max="7423" width="8.85546875" style="52"/>
    <col min="7424" max="7424" width="4.28515625" style="52" customWidth="1"/>
    <col min="7425" max="7425" width="13.5703125" style="52" customWidth="1"/>
    <col min="7426" max="7426" width="4.5703125" style="52" customWidth="1"/>
    <col min="7427" max="7433" width="6.140625" style="52" customWidth="1"/>
    <col min="7434" max="7434" width="17.5703125" style="52" bestFit="1" customWidth="1"/>
    <col min="7435" max="7435" width="50.28515625" style="52" customWidth="1"/>
    <col min="7436" max="7679" width="8.85546875" style="52"/>
    <col min="7680" max="7680" width="4.28515625" style="52" customWidth="1"/>
    <col min="7681" max="7681" width="13.5703125" style="52" customWidth="1"/>
    <col min="7682" max="7682" width="4.5703125" style="52" customWidth="1"/>
    <col min="7683" max="7689" width="6.140625" style="52" customWidth="1"/>
    <col min="7690" max="7690" width="17.5703125" style="52" bestFit="1" customWidth="1"/>
    <col min="7691" max="7691" width="50.28515625" style="52" customWidth="1"/>
    <col min="7692" max="7935" width="8.85546875" style="52"/>
    <col min="7936" max="7936" width="4.28515625" style="52" customWidth="1"/>
    <col min="7937" max="7937" width="13.5703125" style="52" customWidth="1"/>
    <col min="7938" max="7938" width="4.5703125" style="52" customWidth="1"/>
    <col min="7939" max="7945" width="6.140625" style="52" customWidth="1"/>
    <col min="7946" max="7946" width="17.5703125" style="52" bestFit="1" customWidth="1"/>
    <col min="7947" max="7947" width="50.28515625" style="52" customWidth="1"/>
    <col min="7948" max="8191" width="8.85546875" style="52"/>
    <col min="8192" max="8192" width="4.28515625" style="52" customWidth="1"/>
    <col min="8193" max="8193" width="13.5703125" style="52" customWidth="1"/>
    <col min="8194" max="8194" width="4.5703125" style="52" customWidth="1"/>
    <col min="8195" max="8201" width="6.140625" style="52" customWidth="1"/>
    <col min="8202" max="8202" width="17.5703125" style="52" bestFit="1" customWidth="1"/>
    <col min="8203" max="8203" width="50.28515625" style="52" customWidth="1"/>
    <col min="8204" max="8447" width="8.85546875" style="52"/>
    <col min="8448" max="8448" width="4.28515625" style="52" customWidth="1"/>
    <col min="8449" max="8449" width="13.5703125" style="52" customWidth="1"/>
    <col min="8450" max="8450" width="4.5703125" style="52" customWidth="1"/>
    <col min="8451" max="8457" width="6.140625" style="52" customWidth="1"/>
    <col min="8458" max="8458" width="17.5703125" style="52" bestFit="1" customWidth="1"/>
    <col min="8459" max="8459" width="50.28515625" style="52" customWidth="1"/>
    <col min="8460" max="8703" width="8.85546875" style="52"/>
    <col min="8704" max="8704" width="4.28515625" style="52" customWidth="1"/>
    <col min="8705" max="8705" width="13.5703125" style="52" customWidth="1"/>
    <col min="8706" max="8706" width="4.5703125" style="52" customWidth="1"/>
    <col min="8707" max="8713" width="6.140625" style="52" customWidth="1"/>
    <col min="8714" max="8714" width="17.5703125" style="52" bestFit="1" customWidth="1"/>
    <col min="8715" max="8715" width="50.28515625" style="52" customWidth="1"/>
    <col min="8716" max="8959" width="8.85546875" style="52"/>
    <col min="8960" max="8960" width="4.28515625" style="52" customWidth="1"/>
    <col min="8961" max="8961" width="13.5703125" style="52" customWidth="1"/>
    <col min="8962" max="8962" width="4.5703125" style="52" customWidth="1"/>
    <col min="8963" max="8969" width="6.140625" style="52" customWidth="1"/>
    <col min="8970" max="8970" width="17.5703125" style="52" bestFit="1" customWidth="1"/>
    <col min="8971" max="8971" width="50.28515625" style="52" customWidth="1"/>
    <col min="8972" max="9215" width="8.85546875" style="52"/>
    <col min="9216" max="9216" width="4.28515625" style="52" customWidth="1"/>
    <col min="9217" max="9217" width="13.5703125" style="52" customWidth="1"/>
    <col min="9218" max="9218" width="4.5703125" style="52" customWidth="1"/>
    <col min="9219" max="9225" width="6.140625" style="52" customWidth="1"/>
    <col min="9226" max="9226" width="17.5703125" style="52" bestFit="1" customWidth="1"/>
    <col min="9227" max="9227" width="50.28515625" style="52" customWidth="1"/>
    <col min="9228" max="9471" width="8.85546875" style="52"/>
    <col min="9472" max="9472" width="4.28515625" style="52" customWidth="1"/>
    <col min="9473" max="9473" width="13.5703125" style="52" customWidth="1"/>
    <col min="9474" max="9474" width="4.5703125" style="52" customWidth="1"/>
    <col min="9475" max="9481" width="6.140625" style="52" customWidth="1"/>
    <col min="9482" max="9482" width="17.5703125" style="52" bestFit="1" customWidth="1"/>
    <col min="9483" max="9483" width="50.28515625" style="52" customWidth="1"/>
    <col min="9484" max="9727" width="8.85546875" style="52"/>
    <col min="9728" max="9728" width="4.28515625" style="52" customWidth="1"/>
    <col min="9729" max="9729" width="13.5703125" style="52" customWidth="1"/>
    <col min="9730" max="9730" width="4.5703125" style="52" customWidth="1"/>
    <col min="9731" max="9737" width="6.140625" style="52" customWidth="1"/>
    <col min="9738" max="9738" width="17.5703125" style="52" bestFit="1" customWidth="1"/>
    <col min="9739" max="9739" width="50.28515625" style="52" customWidth="1"/>
    <col min="9740" max="9983" width="8.85546875" style="52"/>
    <col min="9984" max="9984" width="4.28515625" style="52" customWidth="1"/>
    <col min="9985" max="9985" width="13.5703125" style="52" customWidth="1"/>
    <col min="9986" max="9986" width="4.5703125" style="52" customWidth="1"/>
    <col min="9987" max="9993" width="6.140625" style="52" customWidth="1"/>
    <col min="9994" max="9994" width="17.5703125" style="52" bestFit="1" customWidth="1"/>
    <col min="9995" max="9995" width="50.28515625" style="52" customWidth="1"/>
    <col min="9996" max="10239" width="8.85546875" style="52"/>
    <col min="10240" max="10240" width="4.28515625" style="52" customWidth="1"/>
    <col min="10241" max="10241" width="13.5703125" style="52" customWidth="1"/>
    <col min="10242" max="10242" width="4.5703125" style="52" customWidth="1"/>
    <col min="10243" max="10249" width="6.140625" style="52" customWidth="1"/>
    <col min="10250" max="10250" width="17.5703125" style="52" bestFit="1" customWidth="1"/>
    <col min="10251" max="10251" width="50.28515625" style="52" customWidth="1"/>
    <col min="10252" max="10495" width="8.85546875" style="52"/>
    <col min="10496" max="10496" width="4.28515625" style="52" customWidth="1"/>
    <col min="10497" max="10497" width="13.5703125" style="52" customWidth="1"/>
    <col min="10498" max="10498" width="4.5703125" style="52" customWidth="1"/>
    <col min="10499" max="10505" width="6.140625" style="52" customWidth="1"/>
    <col min="10506" max="10506" width="17.5703125" style="52" bestFit="1" customWidth="1"/>
    <col min="10507" max="10507" width="50.28515625" style="52" customWidth="1"/>
    <col min="10508" max="10751" width="8.85546875" style="52"/>
    <col min="10752" max="10752" width="4.28515625" style="52" customWidth="1"/>
    <col min="10753" max="10753" width="13.5703125" style="52" customWidth="1"/>
    <col min="10754" max="10754" width="4.5703125" style="52" customWidth="1"/>
    <col min="10755" max="10761" width="6.140625" style="52" customWidth="1"/>
    <col min="10762" max="10762" width="17.5703125" style="52" bestFit="1" customWidth="1"/>
    <col min="10763" max="10763" width="50.28515625" style="52" customWidth="1"/>
    <col min="10764" max="11007" width="8.85546875" style="52"/>
    <col min="11008" max="11008" width="4.28515625" style="52" customWidth="1"/>
    <col min="11009" max="11009" width="13.5703125" style="52" customWidth="1"/>
    <col min="11010" max="11010" width="4.5703125" style="52" customWidth="1"/>
    <col min="11011" max="11017" width="6.140625" style="52" customWidth="1"/>
    <col min="11018" max="11018" width="17.5703125" style="52" bestFit="1" customWidth="1"/>
    <col min="11019" max="11019" width="50.28515625" style="52" customWidth="1"/>
    <col min="11020" max="11263" width="8.85546875" style="52"/>
    <col min="11264" max="11264" width="4.28515625" style="52" customWidth="1"/>
    <col min="11265" max="11265" width="13.5703125" style="52" customWidth="1"/>
    <col min="11266" max="11266" width="4.5703125" style="52" customWidth="1"/>
    <col min="11267" max="11273" width="6.140625" style="52" customWidth="1"/>
    <col min="11274" max="11274" width="17.5703125" style="52" bestFit="1" customWidth="1"/>
    <col min="11275" max="11275" width="50.28515625" style="52" customWidth="1"/>
    <col min="11276" max="11519" width="8.85546875" style="52"/>
    <col min="11520" max="11520" width="4.28515625" style="52" customWidth="1"/>
    <col min="11521" max="11521" width="13.5703125" style="52" customWidth="1"/>
    <col min="11522" max="11522" width="4.5703125" style="52" customWidth="1"/>
    <col min="11523" max="11529" width="6.140625" style="52" customWidth="1"/>
    <col min="11530" max="11530" width="17.5703125" style="52" bestFit="1" customWidth="1"/>
    <col min="11531" max="11531" width="50.28515625" style="52" customWidth="1"/>
    <col min="11532" max="11775" width="8.85546875" style="52"/>
    <col min="11776" max="11776" width="4.28515625" style="52" customWidth="1"/>
    <col min="11777" max="11777" width="13.5703125" style="52" customWidth="1"/>
    <col min="11778" max="11778" width="4.5703125" style="52" customWidth="1"/>
    <col min="11779" max="11785" width="6.140625" style="52" customWidth="1"/>
    <col min="11786" max="11786" width="17.5703125" style="52" bestFit="1" customWidth="1"/>
    <col min="11787" max="11787" width="50.28515625" style="52" customWidth="1"/>
    <col min="11788" max="12031" width="8.85546875" style="52"/>
    <col min="12032" max="12032" width="4.28515625" style="52" customWidth="1"/>
    <col min="12033" max="12033" width="13.5703125" style="52" customWidth="1"/>
    <col min="12034" max="12034" width="4.5703125" style="52" customWidth="1"/>
    <col min="12035" max="12041" width="6.140625" style="52" customWidth="1"/>
    <col min="12042" max="12042" width="17.5703125" style="52" bestFit="1" customWidth="1"/>
    <col min="12043" max="12043" width="50.28515625" style="52" customWidth="1"/>
    <col min="12044" max="12287" width="8.85546875" style="52"/>
    <col min="12288" max="12288" width="4.28515625" style="52" customWidth="1"/>
    <col min="12289" max="12289" width="13.5703125" style="52" customWidth="1"/>
    <col min="12290" max="12290" width="4.5703125" style="52" customWidth="1"/>
    <col min="12291" max="12297" width="6.140625" style="52" customWidth="1"/>
    <col min="12298" max="12298" width="17.5703125" style="52" bestFit="1" customWidth="1"/>
    <col min="12299" max="12299" width="50.28515625" style="52" customWidth="1"/>
    <col min="12300" max="12543" width="8.85546875" style="52"/>
    <col min="12544" max="12544" width="4.28515625" style="52" customWidth="1"/>
    <col min="12545" max="12545" width="13.5703125" style="52" customWidth="1"/>
    <col min="12546" max="12546" width="4.5703125" style="52" customWidth="1"/>
    <col min="12547" max="12553" width="6.140625" style="52" customWidth="1"/>
    <col min="12554" max="12554" width="17.5703125" style="52" bestFit="1" customWidth="1"/>
    <col min="12555" max="12555" width="50.28515625" style="52" customWidth="1"/>
    <col min="12556" max="12799" width="8.85546875" style="52"/>
    <col min="12800" max="12800" width="4.28515625" style="52" customWidth="1"/>
    <col min="12801" max="12801" width="13.5703125" style="52" customWidth="1"/>
    <col min="12802" max="12802" width="4.5703125" style="52" customWidth="1"/>
    <col min="12803" max="12809" width="6.140625" style="52" customWidth="1"/>
    <col min="12810" max="12810" width="17.5703125" style="52" bestFit="1" customWidth="1"/>
    <col min="12811" max="12811" width="50.28515625" style="52" customWidth="1"/>
    <col min="12812" max="13055" width="8.85546875" style="52"/>
    <col min="13056" max="13056" width="4.28515625" style="52" customWidth="1"/>
    <col min="13057" max="13057" width="13.5703125" style="52" customWidth="1"/>
    <col min="13058" max="13058" width="4.5703125" style="52" customWidth="1"/>
    <col min="13059" max="13065" width="6.140625" style="52" customWidth="1"/>
    <col min="13066" max="13066" width="17.5703125" style="52" bestFit="1" customWidth="1"/>
    <col min="13067" max="13067" width="50.28515625" style="52" customWidth="1"/>
    <col min="13068" max="13311" width="8.85546875" style="52"/>
    <col min="13312" max="13312" width="4.28515625" style="52" customWidth="1"/>
    <col min="13313" max="13313" width="13.5703125" style="52" customWidth="1"/>
    <col min="13314" max="13314" width="4.5703125" style="52" customWidth="1"/>
    <col min="13315" max="13321" width="6.140625" style="52" customWidth="1"/>
    <col min="13322" max="13322" width="17.5703125" style="52" bestFit="1" customWidth="1"/>
    <col min="13323" max="13323" width="50.28515625" style="52" customWidth="1"/>
    <col min="13324" max="13567" width="8.85546875" style="52"/>
    <col min="13568" max="13568" width="4.28515625" style="52" customWidth="1"/>
    <col min="13569" max="13569" width="13.5703125" style="52" customWidth="1"/>
    <col min="13570" max="13570" width="4.5703125" style="52" customWidth="1"/>
    <col min="13571" max="13577" width="6.140625" style="52" customWidth="1"/>
    <col min="13578" max="13578" width="17.5703125" style="52" bestFit="1" customWidth="1"/>
    <col min="13579" max="13579" width="50.28515625" style="52" customWidth="1"/>
    <col min="13580" max="13823" width="8.85546875" style="52"/>
    <col min="13824" max="13824" width="4.28515625" style="52" customWidth="1"/>
    <col min="13825" max="13825" width="13.5703125" style="52" customWidth="1"/>
    <col min="13826" max="13826" width="4.5703125" style="52" customWidth="1"/>
    <col min="13827" max="13833" width="6.140625" style="52" customWidth="1"/>
    <col min="13834" max="13834" width="17.5703125" style="52" bestFit="1" customWidth="1"/>
    <col min="13835" max="13835" width="50.28515625" style="52" customWidth="1"/>
    <col min="13836" max="14079" width="8.85546875" style="52"/>
    <col min="14080" max="14080" width="4.28515625" style="52" customWidth="1"/>
    <col min="14081" max="14081" width="13.5703125" style="52" customWidth="1"/>
    <col min="14082" max="14082" width="4.5703125" style="52" customWidth="1"/>
    <col min="14083" max="14089" width="6.140625" style="52" customWidth="1"/>
    <col min="14090" max="14090" width="17.5703125" style="52" bestFit="1" customWidth="1"/>
    <col min="14091" max="14091" width="50.28515625" style="52" customWidth="1"/>
    <col min="14092" max="14335" width="8.85546875" style="52"/>
    <col min="14336" max="14336" width="4.28515625" style="52" customWidth="1"/>
    <col min="14337" max="14337" width="13.5703125" style="52" customWidth="1"/>
    <col min="14338" max="14338" width="4.5703125" style="52" customWidth="1"/>
    <col min="14339" max="14345" width="6.140625" style="52" customWidth="1"/>
    <col min="14346" max="14346" width="17.5703125" style="52" bestFit="1" customWidth="1"/>
    <col min="14347" max="14347" width="50.28515625" style="52" customWidth="1"/>
    <col min="14348" max="14591" width="8.85546875" style="52"/>
    <col min="14592" max="14592" width="4.28515625" style="52" customWidth="1"/>
    <col min="14593" max="14593" width="13.5703125" style="52" customWidth="1"/>
    <col min="14594" max="14594" width="4.5703125" style="52" customWidth="1"/>
    <col min="14595" max="14601" width="6.140625" style="52" customWidth="1"/>
    <col min="14602" max="14602" width="17.5703125" style="52" bestFit="1" customWidth="1"/>
    <col min="14603" max="14603" width="50.28515625" style="52" customWidth="1"/>
    <col min="14604" max="14847" width="8.85546875" style="52"/>
    <col min="14848" max="14848" width="4.28515625" style="52" customWidth="1"/>
    <col min="14849" max="14849" width="13.5703125" style="52" customWidth="1"/>
    <col min="14850" max="14850" width="4.5703125" style="52" customWidth="1"/>
    <col min="14851" max="14857" width="6.140625" style="52" customWidth="1"/>
    <col min="14858" max="14858" width="17.5703125" style="52" bestFit="1" customWidth="1"/>
    <col min="14859" max="14859" width="50.28515625" style="52" customWidth="1"/>
    <col min="14860" max="15103" width="8.85546875" style="52"/>
    <col min="15104" max="15104" width="4.28515625" style="52" customWidth="1"/>
    <col min="15105" max="15105" width="13.5703125" style="52" customWidth="1"/>
    <col min="15106" max="15106" width="4.5703125" style="52" customWidth="1"/>
    <col min="15107" max="15113" width="6.140625" style="52" customWidth="1"/>
    <col min="15114" max="15114" width="17.5703125" style="52" bestFit="1" customWidth="1"/>
    <col min="15115" max="15115" width="50.28515625" style="52" customWidth="1"/>
    <col min="15116" max="15359" width="8.85546875" style="52"/>
    <col min="15360" max="15360" width="4.28515625" style="52" customWidth="1"/>
    <col min="15361" max="15361" width="13.5703125" style="52" customWidth="1"/>
    <col min="15362" max="15362" width="4.5703125" style="52" customWidth="1"/>
    <col min="15363" max="15369" width="6.140625" style="52" customWidth="1"/>
    <col min="15370" max="15370" width="17.5703125" style="52" bestFit="1" customWidth="1"/>
    <col min="15371" max="15371" width="50.28515625" style="52" customWidth="1"/>
    <col min="15372" max="15615" width="8.85546875" style="52"/>
    <col min="15616" max="15616" width="4.28515625" style="52" customWidth="1"/>
    <col min="15617" max="15617" width="13.5703125" style="52" customWidth="1"/>
    <col min="15618" max="15618" width="4.5703125" style="52" customWidth="1"/>
    <col min="15619" max="15625" width="6.140625" style="52" customWidth="1"/>
    <col min="15626" max="15626" width="17.5703125" style="52" bestFit="1" customWidth="1"/>
    <col min="15627" max="15627" width="50.28515625" style="52" customWidth="1"/>
    <col min="15628" max="15871" width="8.85546875" style="52"/>
    <col min="15872" max="15872" width="4.28515625" style="52" customWidth="1"/>
    <col min="15873" max="15873" width="13.5703125" style="52" customWidth="1"/>
    <col min="15874" max="15874" width="4.5703125" style="52" customWidth="1"/>
    <col min="15875" max="15881" width="6.140625" style="52" customWidth="1"/>
    <col min="15882" max="15882" width="17.5703125" style="52" bestFit="1" customWidth="1"/>
    <col min="15883" max="15883" width="50.28515625" style="52" customWidth="1"/>
    <col min="15884" max="16127" width="8.85546875" style="52"/>
    <col min="16128" max="16128" width="4.28515625" style="52" customWidth="1"/>
    <col min="16129" max="16129" width="13.5703125" style="52" customWidth="1"/>
    <col min="16130" max="16130" width="4.5703125" style="52" customWidth="1"/>
    <col min="16131" max="16137" width="6.140625" style="52" customWidth="1"/>
    <col min="16138" max="16138" width="17.5703125" style="52" bestFit="1" customWidth="1"/>
    <col min="16139" max="16139" width="50.28515625" style="52" customWidth="1"/>
    <col min="16140" max="16384" width="8.85546875" style="52"/>
  </cols>
  <sheetData>
    <row r="1" spans="2:11" x14ac:dyDescent="0.15">
      <c r="K1" s="54" t="s">
        <v>342</v>
      </c>
    </row>
    <row r="2" spans="2:11" x14ac:dyDescent="0.15">
      <c r="C2" s="55"/>
      <c r="D2" s="55"/>
      <c r="E2" s="55"/>
      <c r="F2" s="55"/>
      <c r="G2" s="55"/>
      <c r="H2" s="55"/>
      <c r="I2" s="55"/>
      <c r="J2" s="55"/>
      <c r="K2" s="54" t="s">
        <v>304</v>
      </c>
    </row>
    <row r="3" spans="2:11" ht="14.25" x14ac:dyDescent="0.15">
      <c r="B3" s="541" t="s">
        <v>674</v>
      </c>
      <c r="C3" s="541"/>
      <c r="D3" s="541"/>
      <c r="E3" s="541"/>
      <c r="F3" s="541"/>
      <c r="G3" s="541"/>
      <c r="H3" s="541"/>
      <c r="I3" s="541"/>
      <c r="J3" s="541"/>
      <c r="K3" s="541"/>
    </row>
    <row r="4" spans="2:11" ht="8.85" customHeight="1" x14ac:dyDescent="0.15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1" x14ac:dyDescent="0.15">
      <c r="B5" s="57" t="s">
        <v>172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8.75" customHeight="1" x14ac:dyDescent="0.15">
      <c r="B6" s="534" t="s">
        <v>391</v>
      </c>
      <c r="C6" s="535"/>
      <c r="D6" s="542"/>
      <c r="E6" s="542"/>
      <c r="F6" s="542"/>
      <c r="G6" s="542"/>
      <c r="H6" s="542"/>
      <c r="I6" s="542"/>
      <c r="J6" s="543"/>
      <c r="K6" s="58"/>
    </row>
    <row r="7" spans="2:11" ht="18.75" customHeight="1" x14ac:dyDescent="0.15">
      <c r="B7" s="534" t="s">
        <v>392</v>
      </c>
      <c r="C7" s="535"/>
      <c r="D7" s="544"/>
      <c r="E7" s="545"/>
      <c r="F7" s="545"/>
      <c r="G7" s="545"/>
      <c r="H7" s="546"/>
      <c r="I7" s="59" t="s">
        <v>175</v>
      </c>
      <c r="J7" s="60"/>
      <c r="K7" s="58"/>
    </row>
    <row r="8" spans="2:11" ht="18.75" customHeight="1" x14ac:dyDescent="0.15">
      <c r="B8" s="534" t="s">
        <v>393</v>
      </c>
      <c r="C8" s="535"/>
      <c r="D8" s="536"/>
      <c r="E8" s="536"/>
      <c r="F8" s="536"/>
      <c r="G8" s="537"/>
      <c r="H8" s="537"/>
      <c r="I8" s="537"/>
      <c r="J8" s="537"/>
      <c r="K8" s="58"/>
    </row>
    <row r="9" spans="2:11" ht="18.75" customHeight="1" x14ac:dyDescent="0.15">
      <c r="B9" s="534" t="s">
        <v>177</v>
      </c>
      <c r="C9" s="535"/>
      <c r="D9" s="536"/>
      <c r="E9" s="536"/>
      <c r="F9" s="536"/>
      <c r="G9" s="537"/>
      <c r="H9" s="537"/>
      <c r="I9" s="537"/>
      <c r="J9" s="537"/>
      <c r="K9" s="58"/>
    </row>
    <row r="10" spans="2:11" x14ac:dyDescent="0.15">
      <c r="C10" s="61"/>
      <c r="D10" s="62"/>
      <c r="E10" s="62"/>
      <c r="F10" s="62"/>
      <c r="G10" s="63"/>
      <c r="H10" s="63"/>
      <c r="I10" s="63"/>
      <c r="J10" s="63"/>
    </row>
    <row r="11" spans="2:11" x14ac:dyDescent="0.15">
      <c r="B11" s="57" t="s">
        <v>233</v>
      </c>
      <c r="C11" s="64"/>
      <c r="D11" s="58"/>
      <c r="E11" s="58"/>
      <c r="F11" s="65"/>
      <c r="G11" s="58"/>
      <c r="H11" s="58"/>
      <c r="I11" s="58"/>
      <c r="J11" s="58"/>
      <c r="K11" s="58"/>
    </row>
    <row r="12" spans="2:11" ht="21" customHeight="1" x14ac:dyDescent="0.15">
      <c r="B12" s="66" t="s">
        <v>178</v>
      </c>
      <c r="C12" s="66" t="s">
        <v>179</v>
      </c>
      <c r="D12" s="66" t="s">
        <v>180</v>
      </c>
      <c r="E12" s="538" t="s">
        <v>181</v>
      </c>
      <c r="F12" s="539"/>
      <c r="G12" s="539"/>
      <c r="H12" s="539"/>
      <c r="I12" s="539"/>
      <c r="J12" s="66" t="s">
        <v>182</v>
      </c>
      <c r="K12" s="66" t="s">
        <v>232</v>
      </c>
    </row>
    <row r="13" spans="2:11" ht="32.25" customHeight="1" x14ac:dyDescent="0.15">
      <c r="B13" s="67" t="s">
        <v>183</v>
      </c>
      <c r="C13" s="68" t="s">
        <v>187</v>
      </c>
      <c r="D13" s="69">
        <v>3</v>
      </c>
      <c r="E13" s="70" t="s">
        <v>302</v>
      </c>
      <c r="F13" s="71">
        <v>1</v>
      </c>
      <c r="G13" s="72"/>
      <c r="H13" s="72"/>
      <c r="I13" s="73"/>
      <c r="J13" s="68" t="s">
        <v>184</v>
      </c>
      <c r="K13" s="68" t="s">
        <v>185</v>
      </c>
    </row>
    <row r="14" spans="2:11" ht="32.25" customHeight="1" x14ac:dyDescent="0.15">
      <c r="B14" s="67">
        <v>1</v>
      </c>
      <c r="C14" s="74"/>
      <c r="D14" s="75"/>
      <c r="E14" s="76"/>
      <c r="F14" s="77"/>
      <c r="G14" s="78"/>
      <c r="H14" s="78"/>
      <c r="I14" s="78"/>
      <c r="J14" s="79"/>
      <c r="K14" s="80"/>
    </row>
    <row r="15" spans="2:11" ht="32.25" customHeight="1" x14ac:dyDescent="0.15">
      <c r="B15" s="67">
        <v>2</v>
      </c>
      <c r="C15" s="74"/>
      <c r="D15" s="74"/>
      <c r="E15" s="76"/>
      <c r="F15" s="77"/>
      <c r="G15" s="78"/>
      <c r="H15" s="78"/>
      <c r="I15" s="78"/>
      <c r="J15" s="79"/>
      <c r="K15" s="80"/>
    </row>
    <row r="16" spans="2:11" ht="32.25" customHeight="1" x14ac:dyDescent="0.15">
      <c r="B16" s="67">
        <v>3</v>
      </c>
      <c r="C16" s="74"/>
      <c r="D16" s="74"/>
      <c r="E16" s="76"/>
      <c r="F16" s="77"/>
      <c r="G16" s="78"/>
      <c r="H16" s="78"/>
      <c r="I16" s="78"/>
      <c r="J16" s="79"/>
      <c r="K16" s="80"/>
    </row>
    <row r="17" spans="2:11" ht="32.25" customHeight="1" x14ac:dyDescent="0.15">
      <c r="B17" s="67">
        <v>4</v>
      </c>
      <c r="C17" s="74"/>
      <c r="D17" s="74"/>
      <c r="E17" s="76"/>
      <c r="F17" s="77"/>
      <c r="G17" s="78"/>
      <c r="H17" s="78"/>
      <c r="I17" s="78"/>
      <c r="J17" s="79"/>
      <c r="K17" s="80"/>
    </row>
    <row r="18" spans="2:11" ht="32.25" customHeight="1" x14ac:dyDescent="0.15">
      <c r="B18" s="67">
        <v>5</v>
      </c>
      <c r="C18" s="74"/>
      <c r="D18" s="74"/>
      <c r="E18" s="76"/>
      <c r="F18" s="77"/>
      <c r="G18" s="78"/>
      <c r="H18" s="78"/>
      <c r="I18" s="78"/>
      <c r="J18" s="79"/>
      <c r="K18" s="80"/>
    </row>
    <row r="19" spans="2:11" ht="32.25" customHeight="1" x14ac:dyDescent="0.15">
      <c r="B19" s="67">
        <v>6</v>
      </c>
      <c r="C19" s="74"/>
      <c r="D19" s="74"/>
      <c r="E19" s="76"/>
      <c r="F19" s="77"/>
      <c r="G19" s="78"/>
      <c r="H19" s="78"/>
      <c r="I19" s="78"/>
      <c r="J19" s="79"/>
      <c r="K19" s="80"/>
    </row>
    <row r="20" spans="2:11" ht="6.75" customHeight="1" x14ac:dyDescent="0.15">
      <c r="B20" s="58"/>
      <c r="C20" s="58"/>
      <c r="D20" s="58"/>
      <c r="E20" s="58"/>
      <c r="F20" s="65"/>
      <c r="G20" s="58"/>
      <c r="H20" s="58"/>
      <c r="I20" s="58"/>
      <c r="J20" s="58"/>
      <c r="K20" s="58"/>
    </row>
    <row r="21" spans="2:11" x14ac:dyDescent="0.15">
      <c r="B21" s="81" t="s">
        <v>186</v>
      </c>
      <c r="C21" s="58"/>
      <c r="D21" s="58"/>
      <c r="E21" s="65"/>
      <c r="F21" s="58"/>
      <c r="G21" s="58"/>
      <c r="H21" s="58"/>
      <c r="I21" s="58"/>
      <c r="J21" s="58"/>
      <c r="K21" s="58"/>
    </row>
    <row r="22" spans="2:11" ht="12" customHeight="1" x14ac:dyDescent="0.15">
      <c r="B22" s="540" t="s">
        <v>274</v>
      </c>
      <c r="C22" s="540"/>
      <c r="D22" s="540"/>
      <c r="E22" s="540"/>
      <c r="F22" s="540"/>
      <c r="G22" s="540"/>
      <c r="H22" s="540"/>
      <c r="I22" s="540"/>
      <c r="J22" s="540"/>
      <c r="K22" s="540"/>
    </row>
    <row r="23" spans="2:11" ht="12" customHeight="1" x14ac:dyDescent="0.15">
      <c r="B23" s="82" t="s">
        <v>272</v>
      </c>
      <c r="C23" s="82"/>
      <c r="D23" s="82"/>
      <c r="E23" s="82"/>
      <c r="F23" s="82"/>
      <c r="G23" s="82"/>
      <c r="H23" s="82"/>
      <c r="I23" s="82"/>
      <c r="J23" s="82"/>
      <c r="K23" s="82"/>
    </row>
    <row r="24" spans="2:11" ht="12" customHeight="1" x14ac:dyDescent="0.15">
      <c r="B24" s="82" t="s">
        <v>273</v>
      </c>
      <c r="C24" s="82"/>
      <c r="D24" s="82"/>
      <c r="E24" s="82"/>
      <c r="F24" s="82"/>
      <c r="G24" s="82"/>
      <c r="H24" s="82"/>
      <c r="I24" s="82"/>
      <c r="J24" s="82"/>
      <c r="K24" s="82"/>
    </row>
    <row r="25" spans="2:11" ht="12" customHeight="1" x14ac:dyDescent="0.15">
      <c r="B25" s="380" t="s">
        <v>369</v>
      </c>
      <c r="C25" s="380"/>
      <c r="D25" s="380"/>
      <c r="E25" s="380"/>
      <c r="F25" s="380"/>
      <c r="G25" s="380"/>
      <c r="H25" s="380"/>
      <c r="I25" s="380"/>
      <c r="J25" s="380"/>
      <c r="K25" s="380"/>
    </row>
    <row r="26" spans="2:11" x14ac:dyDescent="0.15">
      <c r="B26" s="58"/>
      <c r="C26" s="83"/>
      <c r="D26" s="58"/>
      <c r="E26" s="58"/>
      <c r="F26" s="65"/>
      <c r="G26" s="58"/>
      <c r="H26" s="58"/>
      <c r="I26" s="58"/>
      <c r="J26" s="58"/>
      <c r="K26" s="58"/>
    </row>
  </sheetData>
  <mergeCells count="11">
    <mergeCell ref="B3:K3"/>
    <mergeCell ref="B6:C6"/>
    <mergeCell ref="D6:J6"/>
    <mergeCell ref="B7:C7"/>
    <mergeCell ref="D7:H7"/>
    <mergeCell ref="B9:C9"/>
    <mergeCell ref="D9:J9"/>
    <mergeCell ref="E12:I12"/>
    <mergeCell ref="B22:K22"/>
    <mergeCell ref="B8:C8"/>
    <mergeCell ref="D8:J8"/>
  </mergeCells>
  <phoneticPr fontId="4"/>
  <printOptions horizontalCentered="1"/>
  <pageMargins left="0.39370078740157483" right="0.39370078740157483" top="0.78740157480314965" bottom="0.39370078740157483" header="0.39370078740157483" footer="0.39370078740157483"/>
  <pageSetup paperSize="9" scale="7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K26"/>
  <sheetViews>
    <sheetView showGridLines="0" zoomScale="85" zoomScaleNormal="85" zoomScaleSheetLayoutView="100" zoomScalePageLayoutView="85" workbookViewId="0">
      <selection activeCell="K26" sqref="K26"/>
    </sheetView>
  </sheetViews>
  <sheetFormatPr defaultRowHeight="13.5" x14ac:dyDescent="0.15"/>
  <cols>
    <col min="1" max="1" width="3.28515625" style="52" customWidth="1"/>
    <col min="2" max="2" width="3.5703125" style="52" customWidth="1"/>
    <col min="3" max="3" width="16" style="52" customWidth="1"/>
    <col min="4" max="4" width="4.28515625" style="52" customWidth="1"/>
    <col min="5" max="5" width="5.140625" style="52" customWidth="1"/>
    <col min="6" max="6" width="5.140625" style="53" customWidth="1"/>
    <col min="7" max="9" width="5.140625" style="52" customWidth="1"/>
    <col min="10" max="10" width="18.28515625" style="52" customWidth="1"/>
    <col min="11" max="11" width="75.5703125" style="52" customWidth="1"/>
    <col min="12" max="13" width="9.140625" style="52"/>
    <col min="14" max="14" width="14.140625" style="52" customWidth="1"/>
    <col min="15" max="255" width="9.140625" style="52"/>
    <col min="256" max="256" width="4.28515625" style="52" customWidth="1"/>
    <col min="257" max="257" width="13.5703125" style="52" customWidth="1"/>
    <col min="258" max="258" width="4.5703125" style="52" customWidth="1"/>
    <col min="259" max="265" width="6.140625" style="52" customWidth="1"/>
    <col min="266" max="266" width="17.5703125" style="52" bestFit="1" customWidth="1"/>
    <col min="267" max="267" width="50.28515625" style="52" customWidth="1"/>
    <col min="268" max="511" width="9.140625" style="52"/>
    <col min="512" max="512" width="4.28515625" style="52" customWidth="1"/>
    <col min="513" max="513" width="13.5703125" style="52" customWidth="1"/>
    <col min="514" max="514" width="4.5703125" style="52" customWidth="1"/>
    <col min="515" max="521" width="6.140625" style="52" customWidth="1"/>
    <col min="522" max="522" width="17.5703125" style="52" bestFit="1" customWidth="1"/>
    <col min="523" max="523" width="50.28515625" style="52" customWidth="1"/>
    <col min="524" max="767" width="9.140625" style="52"/>
    <col min="768" max="768" width="4.28515625" style="52" customWidth="1"/>
    <col min="769" max="769" width="13.5703125" style="52" customWidth="1"/>
    <col min="770" max="770" width="4.5703125" style="52" customWidth="1"/>
    <col min="771" max="777" width="6.140625" style="52" customWidth="1"/>
    <col min="778" max="778" width="17.5703125" style="52" bestFit="1" customWidth="1"/>
    <col min="779" max="779" width="50.28515625" style="52" customWidth="1"/>
    <col min="780" max="1023" width="9.140625" style="52"/>
    <col min="1024" max="1024" width="4.28515625" style="52" customWidth="1"/>
    <col min="1025" max="1025" width="13.5703125" style="52" customWidth="1"/>
    <col min="1026" max="1026" width="4.5703125" style="52" customWidth="1"/>
    <col min="1027" max="1033" width="6.140625" style="52" customWidth="1"/>
    <col min="1034" max="1034" width="17.5703125" style="52" bestFit="1" customWidth="1"/>
    <col min="1035" max="1035" width="50.28515625" style="52" customWidth="1"/>
    <col min="1036" max="1279" width="9.140625" style="52"/>
    <col min="1280" max="1280" width="4.28515625" style="52" customWidth="1"/>
    <col min="1281" max="1281" width="13.5703125" style="52" customWidth="1"/>
    <col min="1282" max="1282" width="4.5703125" style="52" customWidth="1"/>
    <col min="1283" max="1289" width="6.140625" style="52" customWidth="1"/>
    <col min="1290" max="1290" width="17.5703125" style="52" bestFit="1" customWidth="1"/>
    <col min="1291" max="1291" width="50.28515625" style="52" customWidth="1"/>
    <col min="1292" max="1535" width="9.140625" style="52"/>
    <col min="1536" max="1536" width="4.28515625" style="52" customWidth="1"/>
    <col min="1537" max="1537" width="13.5703125" style="52" customWidth="1"/>
    <col min="1538" max="1538" width="4.5703125" style="52" customWidth="1"/>
    <col min="1539" max="1545" width="6.140625" style="52" customWidth="1"/>
    <col min="1546" max="1546" width="17.5703125" style="52" bestFit="1" customWidth="1"/>
    <col min="1547" max="1547" width="50.28515625" style="52" customWidth="1"/>
    <col min="1548" max="1791" width="9.140625" style="52"/>
    <col min="1792" max="1792" width="4.28515625" style="52" customWidth="1"/>
    <col min="1793" max="1793" width="13.5703125" style="52" customWidth="1"/>
    <col min="1794" max="1794" width="4.5703125" style="52" customWidth="1"/>
    <col min="1795" max="1801" width="6.140625" style="52" customWidth="1"/>
    <col min="1802" max="1802" width="17.5703125" style="52" bestFit="1" customWidth="1"/>
    <col min="1803" max="1803" width="50.28515625" style="52" customWidth="1"/>
    <col min="1804" max="2047" width="9.140625" style="52"/>
    <col min="2048" max="2048" width="4.28515625" style="52" customWidth="1"/>
    <col min="2049" max="2049" width="13.5703125" style="52" customWidth="1"/>
    <col min="2050" max="2050" width="4.5703125" style="52" customWidth="1"/>
    <col min="2051" max="2057" width="6.140625" style="52" customWidth="1"/>
    <col min="2058" max="2058" width="17.5703125" style="52" bestFit="1" customWidth="1"/>
    <col min="2059" max="2059" width="50.28515625" style="52" customWidth="1"/>
    <col min="2060" max="2303" width="9.140625" style="52"/>
    <col min="2304" max="2304" width="4.28515625" style="52" customWidth="1"/>
    <col min="2305" max="2305" width="13.5703125" style="52" customWidth="1"/>
    <col min="2306" max="2306" width="4.5703125" style="52" customWidth="1"/>
    <col min="2307" max="2313" width="6.140625" style="52" customWidth="1"/>
    <col min="2314" max="2314" width="17.5703125" style="52" bestFit="1" customWidth="1"/>
    <col min="2315" max="2315" width="50.28515625" style="52" customWidth="1"/>
    <col min="2316" max="2559" width="9.140625" style="52"/>
    <col min="2560" max="2560" width="4.28515625" style="52" customWidth="1"/>
    <col min="2561" max="2561" width="13.5703125" style="52" customWidth="1"/>
    <col min="2562" max="2562" width="4.5703125" style="52" customWidth="1"/>
    <col min="2563" max="2569" width="6.140625" style="52" customWidth="1"/>
    <col min="2570" max="2570" width="17.5703125" style="52" bestFit="1" customWidth="1"/>
    <col min="2571" max="2571" width="50.28515625" style="52" customWidth="1"/>
    <col min="2572" max="2815" width="9.140625" style="52"/>
    <col min="2816" max="2816" width="4.28515625" style="52" customWidth="1"/>
    <col min="2817" max="2817" width="13.5703125" style="52" customWidth="1"/>
    <col min="2818" max="2818" width="4.5703125" style="52" customWidth="1"/>
    <col min="2819" max="2825" width="6.140625" style="52" customWidth="1"/>
    <col min="2826" max="2826" width="17.5703125" style="52" bestFit="1" customWidth="1"/>
    <col min="2827" max="2827" width="50.28515625" style="52" customWidth="1"/>
    <col min="2828" max="3071" width="9.140625" style="52"/>
    <col min="3072" max="3072" width="4.28515625" style="52" customWidth="1"/>
    <col min="3073" max="3073" width="13.5703125" style="52" customWidth="1"/>
    <col min="3074" max="3074" width="4.5703125" style="52" customWidth="1"/>
    <col min="3075" max="3081" width="6.140625" style="52" customWidth="1"/>
    <col min="3082" max="3082" width="17.5703125" style="52" bestFit="1" customWidth="1"/>
    <col min="3083" max="3083" width="50.28515625" style="52" customWidth="1"/>
    <col min="3084" max="3327" width="9.140625" style="52"/>
    <col min="3328" max="3328" width="4.28515625" style="52" customWidth="1"/>
    <col min="3329" max="3329" width="13.5703125" style="52" customWidth="1"/>
    <col min="3330" max="3330" width="4.5703125" style="52" customWidth="1"/>
    <col min="3331" max="3337" width="6.140625" style="52" customWidth="1"/>
    <col min="3338" max="3338" width="17.5703125" style="52" bestFit="1" customWidth="1"/>
    <col min="3339" max="3339" width="50.28515625" style="52" customWidth="1"/>
    <col min="3340" max="3583" width="9.140625" style="52"/>
    <col min="3584" max="3584" width="4.28515625" style="52" customWidth="1"/>
    <col min="3585" max="3585" width="13.5703125" style="52" customWidth="1"/>
    <col min="3586" max="3586" width="4.5703125" style="52" customWidth="1"/>
    <col min="3587" max="3593" width="6.140625" style="52" customWidth="1"/>
    <col min="3594" max="3594" width="17.5703125" style="52" bestFit="1" customWidth="1"/>
    <col min="3595" max="3595" width="50.28515625" style="52" customWidth="1"/>
    <col min="3596" max="3839" width="9.140625" style="52"/>
    <col min="3840" max="3840" width="4.28515625" style="52" customWidth="1"/>
    <col min="3841" max="3841" width="13.5703125" style="52" customWidth="1"/>
    <col min="3842" max="3842" width="4.5703125" style="52" customWidth="1"/>
    <col min="3843" max="3849" width="6.140625" style="52" customWidth="1"/>
    <col min="3850" max="3850" width="17.5703125" style="52" bestFit="1" customWidth="1"/>
    <col min="3851" max="3851" width="50.28515625" style="52" customWidth="1"/>
    <col min="3852" max="4095" width="9.140625" style="52"/>
    <col min="4096" max="4096" width="4.28515625" style="52" customWidth="1"/>
    <col min="4097" max="4097" width="13.5703125" style="52" customWidth="1"/>
    <col min="4098" max="4098" width="4.5703125" style="52" customWidth="1"/>
    <col min="4099" max="4105" width="6.140625" style="52" customWidth="1"/>
    <col min="4106" max="4106" width="17.5703125" style="52" bestFit="1" customWidth="1"/>
    <col min="4107" max="4107" width="50.28515625" style="52" customWidth="1"/>
    <col min="4108" max="4351" width="9.140625" style="52"/>
    <col min="4352" max="4352" width="4.28515625" style="52" customWidth="1"/>
    <col min="4353" max="4353" width="13.5703125" style="52" customWidth="1"/>
    <col min="4354" max="4354" width="4.5703125" style="52" customWidth="1"/>
    <col min="4355" max="4361" width="6.140625" style="52" customWidth="1"/>
    <col min="4362" max="4362" width="17.5703125" style="52" bestFit="1" customWidth="1"/>
    <col min="4363" max="4363" width="50.28515625" style="52" customWidth="1"/>
    <col min="4364" max="4607" width="9.140625" style="52"/>
    <col min="4608" max="4608" width="4.28515625" style="52" customWidth="1"/>
    <col min="4609" max="4609" width="13.5703125" style="52" customWidth="1"/>
    <col min="4610" max="4610" width="4.5703125" style="52" customWidth="1"/>
    <col min="4611" max="4617" width="6.140625" style="52" customWidth="1"/>
    <col min="4618" max="4618" width="17.5703125" style="52" bestFit="1" customWidth="1"/>
    <col min="4619" max="4619" width="50.28515625" style="52" customWidth="1"/>
    <col min="4620" max="4863" width="9.140625" style="52"/>
    <col min="4864" max="4864" width="4.28515625" style="52" customWidth="1"/>
    <col min="4865" max="4865" width="13.5703125" style="52" customWidth="1"/>
    <col min="4866" max="4866" width="4.5703125" style="52" customWidth="1"/>
    <col min="4867" max="4873" width="6.140625" style="52" customWidth="1"/>
    <col min="4874" max="4874" width="17.5703125" style="52" bestFit="1" customWidth="1"/>
    <col min="4875" max="4875" width="50.28515625" style="52" customWidth="1"/>
    <col min="4876" max="5119" width="9.140625" style="52"/>
    <col min="5120" max="5120" width="4.28515625" style="52" customWidth="1"/>
    <col min="5121" max="5121" width="13.5703125" style="52" customWidth="1"/>
    <col min="5122" max="5122" width="4.5703125" style="52" customWidth="1"/>
    <col min="5123" max="5129" width="6.140625" style="52" customWidth="1"/>
    <col min="5130" max="5130" width="17.5703125" style="52" bestFit="1" customWidth="1"/>
    <col min="5131" max="5131" width="50.28515625" style="52" customWidth="1"/>
    <col min="5132" max="5375" width="9.140625" style="52"/>
    <col min="5376" max="5376" width="4.28515625" style="52" customWidth="1"/>
    <col min="5377" max="5377" width="13.5703125" style="52" customWidth="1"/>
    <col min="5378" max="5378" width="4.5703125" style="52" customWidth="1"/>
    <col min="5379" max="5385" width="6.140625" style="52" customWidth="1"/>
    <col min="5386" max="5386" width="17.5703125" style="52" bestFit="1" customWidth="1"/>
    <col min="5387" max="5387" width="50.28515625" style="52" customWidth="1"/>
    <col min="5388" max="5631" width="9.140625" style="52"/>
    <col min="5632" max="5632" width="4.28515625" style="52" customWidth="1"/>
    <col min="5633" max="5633" width="13.5703125" style="52" customWidth="1"/>
    <col min="5634" max="5634" width="4.5703125" style="52" customWidth="1"/>
    <col min="5635" max="5641" width="6.140625" style="52" customWidth="1"/>
    <col min="5642" max="5642" width="17.5703125" style="52" bestFit="1" customWidth="1"/>
    <col min="5643" max="5643" width="50.28515625" style="52" customWidth="1"/>
    <col min="5644" max="5887" width="9.140625" style="52"/>
    <col min="5888" max="5888" width="4.28515625" style="52" customWidth="1"/>
    <col min="5889" max="5889" width="13.5703125" style="52" customWidth="1"/>
    <col min="5890" max="5890" width="4.5703125" style="52" customWidth="1"/>
    <col min="5891" max="5897" width="6.140625" style="52" customWidth="1"/>
    <col min="5898" max="5898" width="17.5703125" style="52" bestFit="1" customWidth="1"/>
    <col min="5899" max="5899" width="50.28515625" style="52" customWidth="1"/>
    <col min="5900" max="6143" width="9.140625" style="52"/>
    <col min="6144" max="6144" width="4.28515625" style="52" customWidth="1"/>
    <col min="6145" max="6145" width="13.5703125" style="52" customWidth="1"/>
    <col min="6146" max="6146" width="4.5703125" style="52" customWidth="1"/>
    <col min="6147" max="6153" width="6.140625" style="52" customWidth="1"/>
    <col min="6154" max="6154" width="17.5703125" style="52" bestFit="1" customWidth="1"/>
    <col min="6155" max="6155" width="50.28515625" style="52" customWidth="1"/>
    <col min="6156" max="6399" width="9.140625" style="52"/>
    <col min="6400" max="6400" width="4.28515625" style="52" customWidth="1"/>
    <col min="6401" max="6401" width="13.5703125" style="52" customWidth="1"/>
    <col min="6402" max="6402" width="4.5703125" style="52" customWidth="1"/>
    <col min="6403" max="6409" width="6.140625" style="52" customWidth="1"/>
    <col min="6410" max="6410" width="17.5703125" style="52" bestFit="1" customWidth="1"/>
    <col min="6411" max="6411" width="50.28515625" style="52" customWidth="1"/>
    <col min="6412" max="6655" width="9.140625" style="52"/>
    <col min="6656" max="6656" width="4.28515625" style="52" customWidth="1"/>
    <col min="6657" max="6657" width="13.5703125" style="52" customWidth="1"/>
    <col min="6658" max="6658" width="4.5703125" style="52" customWidth="1"/>
    <col min="6659" max="6665" width="6.140625" style="52" customWidth="1"/>
    <col min="6666" max="6666" width="17.5703125" style="52" bestFit="1" customWidth="1"/>
    <col min="6667" max="6667" width="50.28515625" style="52" customWidth="1"/>
    <col min="6668" max="6911" width="9.140625" style="52"/>
    <col min="6912" max="6912" width="4.28515625" style="52" customWidth="1"/>
    <col min="6913" max="6913" width="13.5703125" style="52" customWidth="1"/>
    <col min="6914" max="6914" width="4.5703125" style="52" customWidth="1"/>
    <col min="6915" max="6921" width="6.140625" style="52" customWidth="1"/>
    <col min="6922" max="6922" width="17.5703125" style="52" bestFit="1" customWidth="1"/>
    <col min="6923" max="6923" width="50.28515625" style="52" customWidth="1"/>
    <col min="6924" max="7167" width="9.140625" style="52"/>
    <col min="7168" max="7168" width="4.28515625" style="52" customWidth="1"/>
    <col min="7169" max="7169" width="13.5703125" style="52" customWidth="1"/>
    <col min="7170" max="7170" width="4.5703125" style="52" customWidth="1"/>
    <col min="7171" max="7177" width="6.140625" style="52" customWidth="1"/>
    <col min="7178" max="7178" width="17.5703125" style="52" bestFit="1" customWidth="1"/>
    <col min="7179" max="7179" width="50.28515625" style="52" customWidth="1"/>
    <col min="7180" max="7423" width="9.140625" style="52"/>
    <col min="7424" max="7424" width="4.28515625" style="52" customWidth="1"/>
    <col min="7425" max="7425" width="13.5703125" style="52" customWidth="1"/>
    <col min="7426" max="7426" width="4.5703125" style="52" customWidth="1"/>
    <col min="7427" max="7433" width="6.140625" style="52" customWidth="1"/>
    <col min="7434" max="7434" width="17.5703125" style="52" bestFit="1" customWidth="1"/>
    <col min="7435" max="7435" width="50.28515625" style="52" customWidth="1"/>
    <col min="7436" max="7679" width="9.140625" style="52"/>
    <col min="7680" max="7680" width="4.28515625" style="52" customWidth="1"/>
    <col min="7681" max="7681" width="13.5703125" style="52" customWidth="1"/>
    <col min="7682" max="7682" width="4.5703125" style="52" customWidth="1"/>
    <col min="7683" max="7689" width="6.140625" style="52" customWidth="1"/>
    <col min="7690" max="7690" width="17.5703125" style="52" bestFit="1" customWidth="1"/>
    <col min="7691" max="7691" width="50.28515625" style="52" customWidth="1"/>
    <col min="7692" max="7935" width="9.140625" style="52"/>
    <col min="7936" max="7936" width="4.28515625" style="52" customWidth="1"/>
    <col min="7937" max="7937" width="13.5703125" style="52" customWidth="1"/>
    <col min="7938" max="7938" width="4.5703125" style="52" customWidth="1"/>
    <col min="7939" max="7945" width="6.140625" style="52" customWidth="1"/>
    <col min="7946" max="7946" width="17.5703125" style="52" bestFit="1" customWidth="1"/>
    <col min="7947" max="7947" width="50.28515625" style="52" customWidth="1"/>
    <col min="7948" max="8191" width="9.140625" style="52"/>
    <col min="8192" max="8192" width="4.28515625" style="52" customWidth="1"/>
    <col min="8193" max="8193" width="13.5703125" style="52" customWidth="1"/>
    <col min="8194" max="8194" width="4.5703125" style="52" customWidth="1"/>
    <col min="8195" max="8201" width="6.140625" style="52" customWidth="1"/>
    <col min="8202" max="8202" width="17.5703125" style="52" bestFit="1" customWidth="1"/>
    <col min="8203" max="8203" width="50.28515625" style="52" customWidth="1"/>
    <col min="8204" max="8447" width="9.140625" style="52"/>
    <col min="8448" max="8448" width="4.28515625" style="52" customWidth="1"/>
    <col min="8449" max="8449" width="13.5703125" style="52" customWidth="1"/>
    <col min="8450" max="8450" width="4.5703125" style="52" customWidth="1"/>
    <col min="8451" max="8457" width="6.140625" style="52" customWidth="1"/>
    <col min="8458" max="8458" width="17.5703125" style="52" bestFit="1" customWidth="1"/>
    <col min="8459" max="8459" width="50.28515625" style="52" customWidth="1"/>
    <col min="8460" max="8703" width="9.140625" style="52"/>
    <col min="8704" max="8704" width="4.28515625" style="52" customWidth="1"/>
    <col min="8705" max="8705" width="13.5703125" style="52" customWidth="1"/>
    <col min="8706" max="8706" width="4.5703125" style="52" customWidth="1"/>
    <col min="8707" max="8713" width="6.140625" style="52" customWidth="1"/>
    <col min="8714" max="8714" width="17.5703125" style="52" bestFit="1" customWidth="1"/>
    <col min="8715" max="8715" width="50.28515625" style="52" customWidth="1"/>
    <col min="8716" max="8959" width="9.140625" style="52"/>
    <col min="8960" max="8960" width="4.28515625" style="52" customWidth="1"/>
    <col min="8961" max="8961" width="13.5703125" style="52" customWidth="1"/>
    <col min="8962" max="8962" width="4.5703125" style="52" customWidth="1"/>
    <col min="8963" max="8969" width="6.140625" style="52" customWidth="1"/>
    <col min="8970" max="8970" width="17.5703125" style="52" bestFit="1" customWidth="1"/>
    <col min="8971" max="8971" width="50.28515625" style="52" customWidth="1"/>
    <col min="8972" max="9215" width="9.140625" style="52"/>
    <col min="9216" max="9216" width="4.28515625" style="52" customWidth="1"/>
    <col min="9217" max="9217" width="13.5703125" style="52" customWidth="1"/>
    <col min="9218" max="9218" width="4.5703125" style="52" customWidth="1"/>
    <col min="9219" max="9225" width="6.140625" style="52" customWidth="1"/>
    <col min="9226" max="9226" width="17.5703125" style="52" bestFit="1" customWidth="1"/>
    <col min="9227" max="9227" width="50.28515625" style="52" customWidth="1"/>
    <col min="9228" max="9471" width="9.140625" style="52"/>
    <col min="9472" max="9472" width="4.28515625" style="52" customWidth="1"/>
    <col min="9473" max="9473" width="13.5703125" style="52" customWidth="1"/>
    <col min="9474" max="9474" width="4.5703125" style="52" customWidth="1"/>
    <col min="9475" max="9481" width="6.140625" style="52" customWidth="1"/>
    <col min="9482" max="9482" width="17.5703125" style="52" bestFit="1" customWidth="1"/>
    <col min="9483" max="9483" width="50.28515625" style="52" customWidth="1"/>
    <col min="9484" max="9727" width="9.140625" style="52"/>
    <col min="9728" max="9728" width="4.28515625" style="52" customWidth="1"/>
    <col min="9729" max="9729" width="13.5703125" style="52" customWidth="1"/>
    <col min="9730" max="9730" width="4.5703125" style="52" customWidth="1"/>
    <col min="9731" max="9737" width="6.140625" style="52" customWidth="1"/>
    <col min="9738" max="9738" width="17.5703125" style="52" bestFit="1" customWidth="1"/>
    <col min="9739" max="9739" width="50.28515625" style="52" customWidth="1"/>
    <col min="9740" max="9983" width="9.140625" style="52"/>
    <col min="9984" max="9984" width="4.28515625" style="52" customWidth="1"/>
    <col min="9985" max="9985" width="13.5703125" style="52" customWidth="1"/>
    <col min="9986" max="9986" width="4.5703125" style="52" customWidth="1"/>
    <col min="9987" max="9993" width="6.140625" style="52" customWidth="1"/>
    <col min="9994" max="9994" width="17.5703125" style="52" bestFit="1" customWidth="1"/>
    <col min="9995" max="9995" width="50.28515625" style="52" customWidth="1"/>
    <col min="9996" max="10239" width="9.140625" style="52"/>
    <col min="10240" max="10240" width="4.28515625" style="52" customWidth="1"/>
    <col min="10241" max="10241" width="13.5703125" style="52" customWidth="1"/>
    <col min="10242" max="10242" width="4.5703125" style="52" customWidth="1"/>
    <col min="10243" max="10249" width="6.140625" style="52" customWidth="1"/>
    <col min="10250" max="10250" width="17.5703125" style="52" bestFit="1" customWidth="1"/>
    <col min="10251" max="10251" width="50.28515625" style="52" customWidth="1"/>
    <col min="10252" max="10495" width="9.140625" style="52"/>
    <col min="10496" max="10496" width="4.28515625" style="52" customWidth="1"/>
    <col min="10497" max="10497" width="13.5703125" style="52" customWidth="1"/>
    <col min="10498" max="10498" width="4.5703125" style="52" customWidth="1"/>
    <col min="10499" max="10505" width="6.140625" style="52" customWidth="1"/>
    <col min="10506" max="10506" width="17.5703125" style="52" bestFit="1" customWidth="1"/>
    <col min="10507" max="10507" width="50.28515625" style="52" customWidth="1"/>
    <col min="10508" max="10751" width="9.140625" style="52"/>
    <col min="10752" max="10752" width="4.28515625" style="52" customWidth="1"/>
    <col min="10753" max="10753" width="13.5703125" style="52" customWidth="1"/>
    <col min="10754" max="10754" width="4.5703125" style="52" customWidth="1"/>
    <col min="10755" max="10761" width="6.140625" style="52" customWidth="1"/>
    <col min="10762" max="10762" width="17.5703125" style="52" bestFit="1" customWidth="1"/>
    <col min="10763" max="10763" width="50.28515625" style="52" customWidth="1"/>
    <col min="10764" max="11007" width="9.140625" style="52"/>
    <col min="11008" max="11008" width="4.28515625" style="52" customWidth="1"/>
    <col min="11009" max="11009" width="13.5703125" style="52" customWidth="1"/>
    <col min="11010" max="11010" width="4.5703125" style="52" customWidth="1"/>
    <col min="11011" max="11017" width="6.140625" style="52" customWidth="1"/>
    <col min="11018" max="11018" width="17.5703125" style="52" bestFit="1" customWidth="1"/>
    <col min="11019" max="11019" width="50.28515625" style="52" customWidth="1"/>
    <col min="11020" max="11263" width="9.140625" style="52"/>
    <col min="11264" max="11264" width="4.28515625" style="52" customWidth="1"/>
    <col min="11265" max="11265" width="13.5703125" style="52" customWidth="1"/>
    <col min="11266" max="11266" width="4.5703125" style="52" customWidth="1"/>
    <col min="11267" max="11273" width="6.140625" style="52" customWidth="1"/>
    <col min="11274" max="11274" width="17.5703125" style="52" bestFit="1" customWidth="1"/>
    <col min="11275" max="11275" width="50.28515625" style="52" customWidth="1"/>
    <col min="11276" max="11519" width="9.140625" style="52"/>
    <col min="11520" max="11520" width="4.28515625" style="52" customWidth="1"/>
    <col min="11521" max="11521" width="13.5703125" style="52" customWidth="1"/>
    <col min="11522" max="11522" width="4.5703125" style="52" customWidth="1"/>
    <col min="11523" max="11529" width="6.140625" style="52" customWidth="1"/>
    <col min="11530" max="11530" width="17.5703125" style="52" bestFit="1" customWidth="1"/>
    <col min="11531" max="11531" width="50.28515625" style="52" customWidth="1"/>
    <col min="11532" max="11775" width="9.140625" style="52"/>
    <col min="11776" max="11776" width="4.28515625" style="52" customWidth="1"/>
    <col min="11777" max="11777" width="13.5703125" style="52" customWidth="1"/>
    <col min="11778" max="11778" width="4.5703125" style="52" customWidth="1"/>
    <col min="11779" max="11785" width="6.140625" style="52" customWidth="1"/>
    <col min="11786" max="11786" width="17.5703125" style="52" bestFit="1" customWidth="1"/>
    <col min="11787" max="11787" width="50.28515625" style="52" customWidth="1"/>
    <col min="11788" max="12031" width="9.140625" style="52"/>
    <col min="12032" max="12032" width="4.28515625" style="52" customWidth="1"/>
    <col min="12033" max="12033" width="13.5703125" style="52" customWidth="1"/>
    <col min="12034" max="12034" width="4.5703125" style="52" customWidth="1"/>
    <col min="12035" max="12041" width="6.140625" style="52" customWidth="1"/>
    <col min="12042" max="12042" width="17.5703125" style="52" bestFit="1" customWidth="1"/>
    <col min="12043" max="12043" width="50.28515625" style="52" customWidth="1"/>
    <col min="12044" max="12287" width="9.140625" style="52"/>
    <col min="12288" max="12288" width="4.28515625" style="52" customWidth="1"/>
    <col min="12289" max="12289" width="13.5703125" style="52" customWidth="1"/>
    <col min="12290" max="12290" width="4.5703125" style="52" customWidth="1"/>
    <col min="12291" max="12297" width="6.140625" style="52" customWidth="1"/>
    <col min="12298" max="12298" width="17.5703125" style="52" bestFit="1" customWidth="1"/>
    <col min="12299" max="12299" width="50.28515625" style="52" customWidth="1"/>
    <col min="12300" max="12543" width="9.140625" style="52"/>
    <col min="12544" max="12544" width="4.28515625" style="52" customWidth="1"/>
    <col min="12545" max="12545" width="13.5703125" style="52" customWidth="1"/>
    <col min="12546" max="12546" width="4.5703125" style="52" customWidth="1"/>
    <col min="12547" max="12553" width="6.140625" style="52" customWidth="1"/>
    <col min="12554" max="12554" width="17.5703125" style="52" bestFit="1" customWidth="1"/>
    <col min="12555" max="12555" width="50.28515625" style="52" customWidth="1"/>
    <col min="12556" max="12799" width="9.140625" style="52"/>
    <col min="12800" max="12800" width="4.28515625" style="52" customWidth="1"/>
    <col min="12801" max="12801" width="13.5703125" style="52" customWidth="1"/>
    <col min="12802" max="12802" width="4.5703125" style="52" customWidth="1"/>
    <col min="12803" max="12809" width="6.140625" style="52" customWidth="1"/>
    <col min="12810" max="12810" width="17.5703125" style="52" bestFit="1" customWidth="1"/>
    <col min="12811" max="12811" width="50.28515625" style="52" customWidth="1"/>
    <col min="12812" max="13055" width="9.140625" style="52"/>
    <col min="13056" max="13056" width="4.28515625" style="52" customWidth="1"/>
    <col min="13057" max="13057" width="13.5703125" style="52" customWidth="1"/>
    <col min="13058" max="13058" width="4.5703125" style="52" customWidth="1"/>
    <col min="13059" max="13065" width="6.140625" style="52" customWidth="1"/>
    <col min="13066" max="13066" width="17.5703125" style="52" bestFit="1" customWidth="1"/>
    <col min="13067" max="13067" width="50.28515625" style="52" customWidth="1"/>
    <col min="13068" max="13311" width="9.140625" style="52"/>
    <col min="13312" max="13312" width="4.28515625" style="52" customWidth="1"/>
    <col min="13313" max="13313" width="13.5703125" style="52" customWidth="1"/>
    <col min="13314" max="13314" width="4.5703125" style="52" customWidth="1"/>
    <col min="13315" max="13321" width="6.140625" style="52" customWidth="1"/>
    <col min="13322" max="13322" width="17.5703125" style="52" bestFit="1" customWidth="1"/>
    <col min="13323" max="13323" width="50.28515625" style="52" customWidth="1"/>
    <col min="13324" max="13567" width="9.140625" style="52"/>
    <col min="13568" max="13568" width="4.28515625" style="52" customWidth="1"/>
    <col min="13569" max="13569" width="13.5703125" style="52" customWidth="1"/>
    <col min="13570" max="13570" width="4.5703125" style="52" customWidth="1"/>
    <col min="13571" max="13577" width="6.140625" style="52" customWidth="1"/>
    <col min="13578" max="13578" width="17.5703125" style="52" bestFit="1" customWidth="1"/>
    <col min="13579" max="13579" width="50.28515625" style="52" customWidth="1"/>
    <col min="13580" max="13823" width="9.140625" style="52"/>
    <col min="13824" max="13824" width="4.28515625" style="52" customWidth="1"/>
    <col min="13825" max="13825" width="13.5703125" style="52" customWidth="1"/>
    <col min="13826" max="13826" width="4.5703125" style="52" customWidth="1"/>
    <col min="13827" max="13833" width="6.140625" style="52" customWidth="1"/>
    <col min="13834" max="13834" width="17.5703125" style="52" bestFit="1" customWidth="1"/>
    <col min="13835" max="13835" width="50.28515625" style="52" customWidth="1"/>
    <col min="13836" max="14079" width="9.140625" style="52"/>
    <col min="14080" max="14080" width="4.28515625" style="52" customWidth="1"/>
    <col min="14081" max="14081" width="13.5703125" style="52" customWidth="1"/>
    <col min="14082" max="14082" width="4.5703125" style="52" customWidth="1"/>
    <col min="14083" max="14089" width="6.140625" style="52" customWidth="1"/>
    <col min="14090" max="14090" width="17.5703125" style="52" bestFit="1" customWidth="1"/>
    <col min="14091" max="14091" width="50.28515625" style="52" customWidth="1"/>
    <col min="14092" max="14335" width="9.140625" style="52"/>
    <col min="14336" max="14336" width="4.28515625" style="52" customWidth="1"/>
    <col min="14337" max="14337" width="13.5703125" style="52" customWidth="1"/>
    <col min="14338" max="14338" width="4.5703125" style="52" customWidth="1"/>
    <col min="14339" max="14345" width="6.140625" style="52" customWidth="1"/>
    <col min="14346" max="14346" width="17.5703125" style="52" bestFit="1" customWidth="1"/>
    <col min="14347" max="14347" width="50.28515625" style="52" customWidth="1"/>
    <col min="14348" max="14591" width="9.140625" style="52"/>
    <col min="14592" max="14592" width="4.28515625" style="52" customWidth="1"/>
    <col min="14593" max="14593" width="13.5703125" style="52" customWidth="1"/>
    <col min="14594" max="14594" width="4.5703125" style="52" customWidth="1"/>
    <col min="14595" max="14601" width="6.140625" style="52" customWidth="1"/>
    <col min="14602" max="14602" width="17.5703125" style="52" bestFit="1" customWidth="1"/>
    <col min="14603" max="14603" width="50.28515625" style="52" customWidth="1"/>
    <col min="14604" max="14847" width="9.140625" style="52"/>
    <col min="14848" max="14848" width="4.28515625" style="52" customWidth="1"/>
    <col min="14849" max="14849" width="13.5703125" style="52" customWidth="1"/>
    <col min="14850" max="14850" width="4.5703125" style="52" customWidth="1"/>
    <col min="14851" max="14857" width="6.140625" style="52" customWidth="1"/>
    <col min="14858" max="14858" width="17.5703125" style="52" bestFit="1" customWidth="1"/>
    <col min="14859" max="14859" width="50.28515625" style="52" customWidth="1"/>
    <col min="14860" max="15103" width="9.140625" style="52"/>
    <col min="15104" max="15104" width="4.28515625" style="52" customWidth="1"/>
    <col min="15105" max="15105" width="13.5703125" style="52" customWidth="1"/>
    <col min="15106" max="15106" width="4.5703125" style="52" customWidth="1"/>
    <col min="15107" max="15113" width="6.140625" style="52" customWidth="1"/>
    <col min="15114" max="15114" width="17.5703125" style="52" bestFit="1" customWidth="1"/>
    <col min="15115" max="15115" width="50.28515625" style="52" customWidth="1"/>
    <col min="15116" max="15359" width="9.140625" style="52"/>
    <col min="15360" max="15360" width="4.28515625" style="52" customWidth="1"/>
    <col min="15361" max="15361" width="13.5703125" style="52" customWidth="1"/>
    <col min="15362" max="15362" width="4.5703125" style="52" customWidth="1"/>
    <col min="15363" max="15369" width="6.140625" style="52" customWidth="1"/>
    <col min="15370" max="15370" width="17.5703125" style="52" bestFit="1" customWidth="1"/>
    <col min="15371" max="15371" width="50.28515625" style="52" customWidth="1"/>
    <col min="15372" max="15615" width="9.140625" style="52"/>
    <col min="15616" max="15616" width="4.28515625" style="52" customWidth="1"/>
    <col min="15617" max="15617" width="13.5703125" style="52" customWidth="1"/>
    <col min="15618" max="15618" width="4.5703125" style="52" customWidth="1"/>
    <col min="15619" max="15625" width="6.140625" style="52" customWidth="1"/>
    <col min="15626" max="15626" width="17.5703125" style="52" bestFit="1" customWidth="1"/>
    <col min="15627" max="15627" width="50.28515625" style="52" customWidth="1"/>
    <col min="15628" max="15871" width="9.140625" style="52"/>
    <col min="15872" max="15872" width="4.28515625" style="52" customWidth="1"/>
    <col min="15873" max="15873" width="13.5703125" style="52" customWidth="1"/>
    <col min="15874" max="15874" width="4.5703125" style="52" customWidth="1"/>
    <col min="15875" max="15881" width="6.140625" style="52" customWidth="1"/>
    <col min="15882" max="15882" width="17.5703125" style="52" bestFit="1" customWidth="1"/>
    <col min="15883" max="15883" width="50.28515625" style="52" customWidth="1"/>
    <col min="15884" max="16127" width="9.140625" style="52"/>
    <col min="16128" max="16128" width="4.28515625" style="52" customWidth="1"/>
    <col min="16129" max="16129" width="13.5703125" style="52" customWidth="1"/>
    <col min="16130" max="16130" width="4.5703125" style="52" customWidth="1"/>
    <col min="16131" max="16137" width="6.140625" style="52" customWidth="1"/>
    <col min="16138" max="16138" width="17.5703125" style="52" bestFit="1" customWidth="1"/>
    <col min="16139" max="16139" width="50.28515625" style="52" customWidth="1"/>
    <col min="16140" max="16384" width="9.140625" style="52"/>
  </cols>
  <sheetData>
    <row r="1" spans="2:11" x14ac:dyDescent="0.15">
      <c r="K1" s="54" t="s">
        <v>303</v>
      </c>
    </row>
    <row r="2" spans="2:11" x14ac:dyDescent="0.15">
      <c r="C2" s="55"/>
      <c r="D2" s="55"/>
      <c r="E2" s="55"/>
      <c r="F2" s="55"/>
      <c r="G2" s="55"/>
      <c r="H2" s="55"/>
      <c r="I2" s="55"/>
      <c r="J2" s="55"/>
      <c r="K2" s="54" t="s">
        <v>304</v>
      </c>
    </row>
    <row r="3" spans="2:11" ht="14.25" x14ac:dyDescent="0.15">
      <c r="B3" s="541" t="s">
        <v>332</v>
      </c>
      <c r="C3" s="541"/>
      <c r="D3" s="541"/>
      <c r="E3" s="541"/>
      <c r="F3" s="541"/>
      <c r="G3" s="541"/>
      <c r="H3" s="541"/>
      <c r="I3" s="541"/>
      <c r="J3" s="541"/>
      <c r="K3" s="541"/>
    </row>
    <row r="4" spans="2:11" ht="8.85" customHeight="1" x14ac:dyDescent="0.15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1" x14ac:dyDescent="0.15">
      <c r="B5" s="57" t="s">
        <v>172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8.75" customHeight="1" x14ac:dyDescent="0.15">
      <c r="B6" s="534" t="s">
        <v>391</v>
      </c>
      <c r="C6" s="535"/>
      <c r="D6" s="542"/>
      <c r="E6" s="542"/>
      <c r="F6" s="542"/>
      <c r="G6" s="542"/>
      <c r="H6" s="542"/>
      <c r="I6" s="542"/>
      <c r="J6" s="543"/>
      <c r="K6" s="58"/>
    </row>
    <row r="7" spans="2:11" ht="18.75" customHeight="1" x14ac:dyDescent="0.15">
      <c r="B7" s="534" t="s">
        <v>174</v>
      </c>
      <c r="C7" s="535"/>
      <c r="D7" s="544"/>
      <c r="E7" s="545"/>
      <c r="F7" s="545"/>
      <c r="G7" s="545"/>
      <c r="H7" s="546"/>
      <c r="I7" s="59" t="s">
        <v>175</v>
      </c>
      <c r="J7" s="60"/>
      <c r="K7" s="58"/>
    </row>
    <row r="8" spans="2:11" ht="18.75" customHeight="1" x14ac:dyDescent="0.15">
      <c r="B8" s="534" t="s">
        <v>176</v>
      </c>
      <c r="C8" s="535"/>
      <c r="D8" s="544"/>
      <c r="E8" s="545"/>
      <c r="F8" s="545"/>
      <c r="G8" s="545"/>
      <c r="H8" s="545"/>
      <c r="I8" s="545"/>
      <c r="J8" s="546"/>
      <c r="K8" s="58"/>
    </row>
    <row r="9" spans="2:11" ht="18.75" customHeight="1" x14ac:dyDescent="0.15">
      <c r="B9" s="534" t="s">
        <v>177</v>
      </c>
      <c r="C9" s="535"/>
      <c r="D9" s="536"/>
      <c r="E9" s="536"/>
      <c r="F9" s="536"/>
      <c r="G9" s="537"/>
      <c r="H9" s="537"/>
      <c r="I9" s="537"/>
      <c r="J9" s="537"/>
      <c r="K9" s="58"/>
    </row>
    <row r="10" spans="2:11" x14ac:dyDescent="0.15">
      <c r="C10" s="61"/>
      <c r="D10" s="62"/>
      <c r="E10" s="62"/>
      <c r="F10" s="62"/>
      <c r="G10" s="63"/>
      <c r="H10" s="63"/>
      <c r="I10" s="63"/>
      <c r="J10" s="63"/>
    </row>
    <row r="11" spans="2:11" x14ac:dyDescent="0.15">
      <c r="B11" s="57" t="s">
        <v>196</v>
      </c>
      <c r="C11" s="64"/>
      <c r="D11" s="58"/>
      <c r="E11" s="58"/>
      <c r="F11" s="65"/>
      <c r="G11" s="58"/>
      <c r="H11" s="58"/>
      <c r="I11" s="58"/>
      <c r="J11" s="58"/>
      <c r="K11" s="58"/>
    </row>
    <row r="12" spans="2:11" ht="21" customHeight="1" x14ac:dyDescent="0.15">
      <c r="B12" s="66" t="s">
        <v>178</v>
      </c>
      <c r="C12" s="66" t="s">
        <v>179</v>
      </c>
      <c r="D12" s="66" t="s">
        <v>180</v>
      </c>
      <c r="E12" s="538" t="s">
        <v>181</v>
      </c>
      <c r="F12" s="539"/>
      <c r="G12" s="539"/>
      <c r="H12" s="539"/>
      <c r="I12" s="539"/>
      <c r="J12" s="66" t="s">
        <v>182</v>
      </c>
      <c r="K12" s="66" t="s">
        <v>195</v>
      </c>
    </row>
    <row r="13" spans="2:11" ht="32.25" customHeight="1" x14ac:dyDescent="0.15">
      <c r="B13" s="67" t="s">
        <v>183</v>
      </c>
      <c r="C13" s="68" t="s">
        <v>187</v>
      </c>
      <c r="D13" s="69">
        <v>3</v>
      </c>
      <c r="E13" s="70" t="s">
        <v>302</v>
      </c>
      <c r="F13" s="71">
        <v>1</v>
      </c>
      <c r="G13" s="72"/>
      <c r="H13" s="72"/>
      <c r="I13" s="73"/>
      <c r="J13" s="68" t="s">
        <v>184</v>
      </c>
      <c r="K13" s="68" t="s">
        <v>185</v>
      </c>
    </row>
    <row r="14" spans="2:11" ht="32.25" customHeight="1" x14ac:dyDescent="0.15">
      <c r="B14" s="67">
        <v>1</v>
      </c>
      <c r="C14" s="74"/>
      <c r="D14" s="75"/>
      <c r="E14" s="76"/>
      <c r="F14" s="77"/>
      <c r="G14" s="78"/>
      <c r="H14" s="78"/>
      <c r="I14" s="78"/>
      <c r="J14" s="79"/>
      <c r="K14" s="80"/>
    </row>
    <row r="15" spans="2:11" ht="32.25" customHeight="1" x14ac:dyDescent="0.15">
      <c r="B15" s="67">
        <v>2</v>
      </c>
      <c r="C15" s="74"/>
      <c r="D15" s="74"/>
      <c r="E15" s="76"/>
      <c r="F15" s="77"/>
      <c r="G15" s="78"/>
      <c r="H15" s="78"/>
      <c r="I15" s="78"/>
      <c r="J15" s="79"/>
      <c r="K15" s="80"/>
    </row>
    <row r="16" spans="2:11" ht="32.25" customHeight="1" x14ac:dyDescent="0.15">
      <c r="B16" s="67">
        <v>3</v>
      </c>
      <c r="C16" s="74"/>
      <c r="D16" s="74"/>
      <c r="E16" s="76"/>
      <c r="F16" s="77"/>
      <c r="G16" s="78"/>
      <c r="H16" s="78"/>
      <c r="I16" s="78"/>
      <c r="J16" s="79"/>
      <c r="K16" s="80"/>
    </row>
    <row r="17" spans="2:11" ht="32.25" customHeight="1" x14ac:dyDescent="0.15">
      <c r="B17" s="67">
        <v>4</v>
      </c>
      <c r="C17" s="74"/>
      <c r="D17" s="74"/>
      <c r="E17" s="76"/>
      <c r="F17" s="77"/>
      <c r="G17" s="78"/>
      <c r="H17" s="78"/>
      <c r="I17" s="78"/>
      <c r="J17" s="79"/>
      <c r="K17" s="80"/>
    </row>
    <row r="18" spans="2:11" ht="32.25" customHeight="1" x14ac:dyDescent="0.15">
      <c r="B18" s="67">
        <v>5</v>
      </c>
      <c r="C18" s="74"/>
      <c r="D18" s="74"/>
      <c r="E18" s="76"/>
      <c r="F18" s="77"/>
      <c r="G18" s="78"/>
      <c r="H18" s="78"/>
      <c r="I18" s="78"/>
      <c r="J18" s="79"/>
      <c r="K18" s="80"/>
    </row>
    <row r="19" spans="2:11" ht="32.25" customHeight="1" x14ac:dyDescent="0.15">
      <c r="B19" s="67">
        <v>6</v>
      </c>
      <c r="C19" s="74"/>
      <c r="D19" s="74"/>
      <c r="E19" s="76"/>
      <c r="F19" s="77"/>
      <c r="G19" s="78"/>
      <c r="H19" s="78"/>
      <c r="I19" s="78"/>
      <c r="J19" s="79"/>
      <c r="K19" s="80"/>
    </row>
    <row r="20" spans="2:11" ht="6.75" customHeight="1" x14ac:dyDescent="0.15">
      <c r="B20" s="58"/>
      <c r="C20" s="58"/>
      <c r="D20" s="58"/>
      <c r="E20" s="58"/>
      <c r="F20" s="65"/>
      <c r="G20" s="58"/>
      <c r="H20" s="58"/>
      <c r="I20" s="58"/>
      <c r="J20" s="58"/>
      <c r="K20" s="58"/>
    </row>
    <row r="21" spans="2:11" x14ac:dyDescent="0.15">
      <c r="B21" s="81" t="s">
        <v>186</v>
      </c>
      <c r="C21" s="58"/>
      <c r="D21" s="58"/>
      <c r="E21" s="65"/>
      <c r="F21" s="58"/>
      <c r="G21" s="58"/>
      <c r="H21" s="58"/>
      <c r="I21" s="58"/>
      <c r="J21" s="58"/>
      <c r="K21" s="58"/>
    </row>
    <row r="22" spans="2:11" ht="12" customHeight="1" x14ac:dyDescent="0.15">
      <c r="B22" s="540" t="s">
        <v>368</v>
      </c>
      <c r="C22" s="540"/>
      <c r="D22" s="540"/>
      <c r="E22" s="540"/>
      <c r="F22" s="540"/>
      <c r="G22" s="540"/>
      <c r="H22" s="540"/>
      <c r="I22" s="540"/>
      <c r="J22" s="540"/>
      <c r="K22" s="540"/>
    </row>
    <row r="23" spans="2:11" ht="12" customHeight="1" x14ac:dyDescent="0.15">
      <c r="B23" s="85" t="s">
        <v>284</v>
      </c>
      <c r="C23" s="85"/>
      <c r="D23" s="85"/>
      <c r="E23" s="85"/>
      <c r="F23" s="85"/>
      <c r="G23" s="85"/>
      <c r="H23" s="85"/>
      <c r="I23" s="85"/>
      <c r="J23" s="85"/>
      <c r="K23" s="85"/>
    </row>
    <row r="24" spans="2:11" ht="12" customHeight="1" x14ac:dyDescent="0.15">
      <c r="B24" s="85" t="s">
        <v>285</v>
      </c>
      <c r="C24" s="85"/>
      <c r="D24" s="85"/>
      <c r="E24" s="85"/>
      <c r="F24" s="85"/>
      <c r="G24" s="85"/>
      <c r="H24" s="85"/>
      <c r="I24" s="85"/>
      <c r="J24" s="85"/>
      <c r="K24" s="85"/>
    </row>
    <row r="25" spans="2:11" ht="12" customHeight="1" x14ac:dyDescent="0.15">
      <c r="B25" s="380"/>
      <c r="C25" s="380"/>
      <c r="D25" s="380"/>
      <c r="E25" s="380"/>
      <c r="F25" s="380"/>
      <c r="G25" s="380"/>
      <c r="H25" s="380"/>
      <c r="I25" s="380"/>
      <c r="J25" s="380"/>
      <c r="K25" s="380"/>
    </row>
    <row r="26" spans="2:11" x14ac:dyDescent="0.15">
      <c r="B26" s="58"/>
      <c r="C26" s="83"/>
      <c r="D26" s="58"/>
      <c r="E26" s="58"/>
      <c r="F26" s="65"/>
      <c r="G26" s="58"/>
      <c r="H26" s="58"/>
      <c r="I26" s="58"/>
      <c r="J26" s="58"/>
      <c r="K26" s="58"/>
    </row>
  </sheetData>
  <mergeCells count="11">
    <mergeCell ref="B9:C9"/>
    <mergeCell ref="D9:J9"/>
    <mergeCell ref="E12:I12"/>
    <mergeCell ref="B22:K22"/>
    <mergeCell ref="B8:C8"/>
    <mergeCell ref="D8:J8"/>
    <mergeCell ref="B3:K3"/>
    <mergeCell ref="B6:C6"/>
    <mergeCell ref="D6:J6"/>
    <mergeCell ref="B7:C7"/>
    <mergeCell ref="D7:H7"/>
  </mergeCells>
  <phoneticPr fontId="4"/>
  <printOptions horizontalCentered="1"/>
  <pageMargins left="0.39370078740157483" right="0.39370078740157483" top="0.78740157480314965" bottom="0.39370078740157483" header="0.39370078740157483" footer="0.3937007874015748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4"/>
  <sheetViews>
    <sheetView showGridLines="0" topLeftCell="A13" zoomScale="85" zoomScaleNormal="85" zoomScaleSheetLayoutView="80" zoomScalePageLayoutView="85" workbookViewId="0">
      <selection activeCell="E15" sqref="E15"/>
    </sheetView>
  </sheetViews>
  <sheetFormatPr defaultRowHeight="13.5" customHeight="1" x14ac:dyDescent="0.15"/>
  <cols>
    <col min="1" max="1" width="3" style="157" customWidth="1"/>
    <col min="2" max="9" width="12.42578125" style="157" customWidth="1"/>
    <col min="10" max="249" width="8.85546875" style="157"/>
    <col min="250" max="250" width="11.28515625" style="157" bestFit="1" customWidth="1"/>
    <col min="251" max="251" width="25.42578125" style="157" customWidth="1"/>
    <col min="252" max="254" width="6.42578125" style="157" customWidth="1"/>
    <col min="255" max="255" width="19.42578125" style="157" bestFit="1" customWidth="1"/>
    <col min="256" max="256" width="18" style="157" bestFit="1" customWidth="1"/>
    <col min="257" max="257" width="2.85546875" style="157" customWidth="1"/>
    <col min="258" max="505" width="8.85546875" style="157"/>
    <col min="506" max="506" width="11.28515625" style="157" bestFit="1" customWidth="1"/>
    <col min="507" max="507" width="25.42578125" style="157" customWidth="1"/>
    <col min="508" max="510" width="6.42578125" style="157" customWidth="1"/>
    <col min="511" max="511" width="19.42578125" style="157" bestFit="1" customWidth="1"/>
    <col min="512" max="512" width="18" style="157" bestFit="1" customWidth="1"/>
    <col min="513" max="513" width="2.85546875" style="157" customWidth="1"/>
    <col min="514" max="761" width="8.85546875" style="157"/>
    <col min="762" max="762" width="11.28515625" style="157" bestFit="1" customWidth="1"/>
    <col min="763" max="763" width="25.42578125" style="157" customWidth="1"/>
    <col min="764" max="766" width="6.42578125" style="157" customWidth="1"/>
    <col min="767" max="767" width="19.42578125" style="157" bestFit="1" customWidth="1"/>
    <col min="768" max="768" width="18" style="157" bestFit="1" customWidth="1"/>
    <col min="769" max="769" width="2.85546875" style="157" customWidth="1"/>
    <col min="770" max="1017" width="8.85546875" style="157"/>
    <col min="1018" max="1018" width="11.28515625" style="157" bestFit="1" customWidth="1"/>
    <col min="1019" max="1019" width="25.42578125" style="157" customWidth="1"/>
    <col min="1020" max="1022" width="6.42578125" style="157" customWidth="1"/>
    <col min="1023" max="1023" width="19.42578125" style="157" bestFit="1" customWidth="1"/>
    <col min="1024" max="1024" width="18" style="157" bestFit="1" customWidth="1"/>
    <col min="1025" max="1025" width="2.85546875" style="157" customWidth="1"/>
    <col min="1026" max="1273" width="8.85546875" style="157"/>
    <col min="1274" max="1274" width="11.28515625" style="157" bestFit="1" customWidth="1"/>
    <col min="1275" max="1275" width="25.42578125" style="157" customWidth="1"/>
    <col min="1276" max="1278" width="6.42578125" style="157" customWidth="1"/>
    <col min="1279" max="1279" width="19.42578125" style="157" bestFit="1" customWidth="1"/>
    <col min="1280" max="1280" width="18" style="157" bestFit="1" customWidth="1"/>
    <col min="1281" max="1281" width="2.85546875" style="157" customWidth="1"/>
    <col min="1282" max="1529" width="8.85546875" style="157"/>
    <col min="1530" max="1530" width="11.28515625" style="157" bestFit="1" customWidth="1"/>
    <col min="1531" max="1531" width="25.42578125" style="157" customWidth="1"/>
    <col min="1532" max="1534" width="6.42578125" style="157" customWidth="1"/>
    <col min="1535" max="1535" width="19.42578125" style="157" bestFit="1" customWidth="1"/>
    <col min="1536" max="1536" width="18" style="157" bestFit="1" customWidth="1"/>
    <col min="1537" max="1537" width="2.85546875" style="157" customWidth="1"/>
    <col min="1538" max="1785" width="8.85546875" style="157"/>
    <col min="1786" max="1786" width="11.28515625" style="157" bestFit="1" customWidth="1"/>
    <col min="1787" max="1787" width="25.42578125" style="157" customWidth="1"/>
    <col min="1788" max="1790" width="6.42578125" style="157" customWidth="1"/>
    <col min="1791" max="1791" width="19.42578125" style="157" bestFit="1" customWidth="1"/>
    <col min="1792" max="1792" width="18" style="157" bestFit="1" customWidth="1"/>
    <col min="1793" max="1793" width="2.85546875" style="157" customWidth="1"/>
    <col min="1794" max="2041" width="8.85546875" style="157"/>
    <col min="2042" max="2042" width="11.28515625" style="157" bestFit="1" customWidth="1"/>
    <col min="2043" max="2043" width="25.42578125" style="157" customWidth="1"/>
    <col min="2044" max="2046" width="6.42578125" style="157" customWidth="1"/>
    <col min="2047" max="2047" width="19.42578125" style="157" bestFit="1" customWidth="1"/>
    <col min="2048" max="2048" width="18" style="157" bestFit="1" customWidth="1"/>
    <col min="2049" max="2049" width="2.85546875" style="157" customWidth="1"/>
    <col min="2050" max="2297" width="8.85546875" style="157"/>
    <col min="2298" max="2298" width="11.28515625" style="157" bestFit="1" customWidth="1"/>
    <col min="2299" max="2299" width="25.42578125" style="157" customWidth="1"/>
    <col min="2300" max="2302" width="6.42578125" style="157" customWidth="1"/>
    <col min="2303" max="2303" width="19.42578125" style="157" bestFit="1" customWidth="1"/>
    <col min="2304" max="2304" width="18" style="157" bestFit="1" customWidth="1"/>
    <col min="2305" max="2305" width="2.85546875" style="157" customWidth="1"/>
    <col min="2306" max="2553" width="8.85546875" style="157"/>
    <col min="2554" max="2554" width="11.28515625" style="157" bestFit="1" customWidth="1"/>
    <col min="2555" max="2555" width="25.42578125" style="157" customWidth="1"/>
    <col min="2556" max="2558" width="6.42578125" style="157" customWidth="1"/>
    <col min="2559" max="2559" width="19.42578125" style="157" bestFit="1" customWidth="1"/>
    <col min="2560" max="2560" width="18" style="157" bestFit="1" customWidth="1"/>
    <col min="2561" max="2561" width="2.85546875" style="157" customWidth="1"/>
    <col min="2562" max="2809" width="8.85546875" style="157"/>
    <col min="2810" max="2810" width="11.28515625" style="157" bestFit="1" customWidth="1"/>
    <col min="2811" max="2811" width="25.42578125" style="157" customWidth="1"/>
    <col min="2812" max="2814" width="6.42578125" style="157" customWidth="1"/>
    <col min="2815" max="2815" width="19.42578125" style="157" bestFit="1" customWidth="1"/>
    <col min="2816" max="2816" width="18" style="157" bestFit="1" customWidth="1"/>
    <col min="2817" max="2817" width="2.85546875" style="157" customWidth="1"/>
    <col min="2818" max="3065" width="8.85546875" style="157"/>
    <col min="3066" max="3066" width="11.28515625" style="157" bestFit="1" customWidth="1"/>
    <col min="3067" max="3067" width="25.42578125" style="157" customWidth="1"/>
    <col min="3068" max="3070" width="6.42578125" style="157" customWidth="1"/>
    <col min="3071" max="3071" width="19.42578125" style="157" bestFit="1" customWidth="1"/>
    <col min="3072" max="3072" width="18" style="157" bestFit="1" customWidth="1"/>
    <col min="3073" max="3073" width="2.85546875" style="157" customWidth="1"/>
    <col min="3074" max="3321" width="8.85546875" style="157"/>
    <col min="3322" max="3322" width="11.28515625" style="157" bestFit="1" customWidth="1"/>
    <col min="3323" max="3323" width="25.42578125" style="157" customWidth="1"/>
    <col min="3324" max="3326" width="6.42578125" style="157" customWidth="1"/>
    <col min="3327" max="3327" width="19.42578125" style="157" bestFit="1" customWidth="1"/>
    <col min="3328" max="3328" width="18" style="157" bestFit="1" customWidth="1"/>
    <col min="3329" max="3329" width="2.85546875" style="157" customWidth="1"/>
    <col min="3330" max="3577" width="8.85546875" style="157"/>
    <col min="3578" max="3578" width="11.28515625" style="157" bestFit="1" customWidth="1"/>
    <col min="3579" max="3579" width="25.42578125" style="157" customWidth="1"/>
    <col min="3580" max="3582" width="6.42578125" style="157" customWidth="1"/>
    <col min="3583" max="3583" width="19.42578125" style="157" bestFit="1" customWidth="1"/>
    <col min="3584" max="3584" width="18" style="157" bestFit="1" customWidth="1"/>
    <col min="3585" max="3585" width="2.85546875" style="157" customWidth="1"/>
    <col min="3586" max="3833" width="8.85546875" style="157"/>
    <col min="3834" max="3834" width="11.28515625" style="157" bestFit="1" customWidth="1"/>
    <col min="3835" max="3835" width="25.42578125" style="157" customWidth="1"/>
    <col min="3836" max="3838" width="6.42578125" style="157" customWidth="1"/>
    <col min="3839" max="3839" width="19.42578125" style="157" bestFit="1" customWidth="1"/>
    <col min="3840" max="3840" width="18" style="157" bestFit="1" customWidth="1"/>
    <col min="3841" max="3841" width="2.85546875" style="157" customWidth="1"/>
    <col min="3842" max="4089" width="8.85546875" style="157"/>
    <col min="4090" max="4090" width="11.28515625" style="157" bestFit="1" customWidth="1"/>
    <col min="4091" max="4091" width="25.42578125" style="157" customWidth="1"/>
    <col min="4092" max="4094" width="6.42578125" style="157" customWidth="1"/>
    <col min="4095" max="4095" width="19.42578125" style="157" bestFit="1" customWidth="1"/>
    <col min="4096" max="4096" width="18" style="157" bestFit="1" customWidth="1"/>
    <col min="4097" max="4097" width="2.85546875" style="157" customWidth="1"/>
    <col min="4098" max="4345" width="8.85546875" style="157"/>
    <col min="4346" max="4346" width="11.28515625" style="157" bestFit="1" customWidth="1"/>
    <col min="4347" max="4347" width="25.42578125" style="157" customWidth="1"/>
    <col min="4348" max="4350" width="6.42578125" style="157" customWidth="1"/>
    <col min="4351" max="4351" width="19.42578125" style="157" bestFit="1" customWidth="1"/>
    <col min="4352" max="4352" width="18" style="157" bestFit="1" customWidth="1"/>
    <col min="4353" max="4353" width="2.85546875" style="157" customWidth="1"/>
    <col min="4354" max="4601" width="8.85546875" style="157"/>
    <col min="4602" max="4602" width="11.28515625" style="157" bestFit="1" customWidth="1"/>
    <col min="4603" max="4603" width="25.42578125" style="157" customWidth="1"/>
    <col min="4604" max="4606" width="6.42578125" style="157" customWidth="1"/>
    <col min="4607" max="4607" width="19.42578125" style="157" bestFit="1" customWidth="1"/>
    <col min="4608" max="4608" width="18" style="157" bestFit="1" customWidth="1"/>
    <col min="4609" max="4609" width="2.85546875" style="157" customWidth="1"/>
    <col min="4610" max="4857" width="8.85546875" style="157"/>
    <col min="4858" max="4858" width="11.28515625" style="157" bestFit="1" customWidth="1"/>
    <col min="4859" max="4859" width="25.42578125" style="157" customWidth="1"/>
    <col min="4860" max="4862" width="6.42578125" style="157" customWidth="1"/>
    <col min="4863" max="4863" width="19.42578125" style="157" bestFit="1" customWidth="1"/>
    <col min="4864" max="4864" width="18" style="157" bestFit="1" customWidth="1"/>
    <col min="4865" max="4865" width="2.85546875" style="157" customWidth="1"/>
    <col min="4866" max="5113" width="8.85546875" style="157"/>
    <col min="5114" max="5114" width="11.28515625" style="157" bestFit="1" customWidth="1"/>
    <col min="5115" max="5115" width="25.42578125" style="157" customWidth="1"/>
    <col min="5116" max="5118" width="6.42578125" style="157" customWidth="1"/>
    <col min="5119" max="5119" width="19.42578125" style="157" bestFit="1" customWidth="1"/>
    <col min="5120" max="5120" width="18" style="157" bestFit="1" customWidth="1"/>
    <col min="5121" max="5121" width="2.85546875" style="157" customWidth="1"/>
    <col min="5122" max="5369" width="8.85546875" style="157"/>
    <col min="5370" max="5370" width="11.28515625" style="157" bestFit="1" customWidth="1"/>
    <col min="5371" max="5371" width="25.42578125" style="157" customWidth="1"/>
    <col min="5372" max="5374" width="6.42578125" style="157" customWidth="1"/>
    <col min="5375" max="5375" width="19.42578125" style="157" bestFit="1" customWidth="1"/>
    <col min="5376" max="5376" width="18" style="157" bestFit="1" customWidth="1"/>
    <col min="5377" max="5377" width="2.85546875" style="157" customWidth="1"/>
    <col min="5378" max="5625" width="8.85546875" style="157"/>
    <col min="5626" max="5626" width="11.28515625" style="157" bestFit="1" customWidth="1"/>
    <col min="5627" max="5627" width="25.42578125" style="157" customWidth="1"/>
    <col min="5628" max="5630" width="6.42578125" style="157" customWidth="1"/>
    <col min="5631" max="5631" width="19.42578125" style="157" bestFit="1" customWidth="1"/>
    <col min="5632" max="5632" width="18" style="157" bestFit="1" customWidth="1"/>
    <col min="5633" max="5633" width="2.85546875" style="157" customWidth="1"/>
    <col min="5634" max="5881" width="8.85546875" style="157"/>
    <col min="5882" max="5882" width="11.28515625" style="157" bestFit="1" customWidth="1"/>
    <col min="5883" max="5883" width="25.42578125" style="157" customWidth="1"/>
    <col min="5884" max="5886" width="6.42578125" style="157" customWidth="1"/>
    <col min="5887" max="5887" width="19.42578125" style="157" bestFit="1" customWidth="1"/>
    <col min="5888" max="5888" width="18" style="157" bestFit="1" customWidth="1"/>
    <col min="5889" max="5889" width="2.85546875" style="157" customWidth="1"/>
    <col min="5890" max="6137" width="8.85546875" style="157"/>
    <col min="6138" max="6138" width="11.28515625" style="157" bestFit="1" customWidth="1"/>
    <col min="6139" max="6139" width="25.42578125" style="157" customWidth="1"/>
    <col min="6140" max="6142" width="6.42578125" style="157" customWidth="1"/>
    <col min="6143" max="6143" width="19.42578125" style="157" bestFit="1" customWidth="1"/>
    <col min="6144" max="6144" width="18" style="157" bestFit="1" customWidth="1"/>
    <col min="6145" max="6145" width="2.85546875" style="157" customWidth="1"/>
    <col min="6146" max="6393" width="8.85546875" style="157"/>
    <col min="6394" max="6394" width="11.28515625" style="157" bestFit="1" customWidth="1"/>
    <col min="6395" max="6395" width="25.42578125" style="157" customWidth="1"/>
    <col min="6396" max="6398" width="6.42578125" style="157" customWidth="1"/>
    <col min="6399" max="6399" width="19.42578125" style="157" bestFit="1" customWidth="1"/>
    <col min="6400" max="6400" width="18" style="157" bestFit="1" customWidth="1"/>
    <col min="6401" max="6401" width="2.85546875" style="157" customWidth="1"/>
    <col min="6402" max="6649" width="8.85546875" style="157"/>
    <col min="6650" max="6650" width="11.28515625" style="157" bestFit="1" customWidth="1"/>
    <col min="6651" max="6651" width="25.42578125" style="157" customWidth="1"/>
    <col min="6652" max="6654" width="6.42578125" style="157" customWidth="1"/>
    <col min="6655" max="6655" width="19.42578125" style="157" bestFit="1" customWidth="1"/>
    <col min="6656" max="6656" width="18" style="157" bestFit="1" customWidth="1"/>
    <col min="6657" max="6657" width="2.85546875" style="157" customWidth="1"/>
    <col min="6658" max="6905" width="8.85546875" style="157"/>
    <col min="6906" max="6906" width="11.28515625" style="157" bestFit="1" customWidth="1"/>
    <col min="6907" max="6907" width="25.42578125" style="157" customWidth="1"/>
    <col min="6908" max="6910" width="6.42578125" style="157" customWidth="1"/>
    <col min="6911" max="6911" width="19.42578125" style="157" bestFit="1" customWidth="1"/>
    <col min="6912" max="6912" width="18" style="157" bestFit="1" customWidth="1"/>
    <col min="6913" max="6913" width="2.85546875" style="157" customWidth="1"/>
    <col min="6914" max="7161" width="8.85546875" style="157"/>
    <col min="7162" max="7162" width="11.28515625" style="157" bestFit="1" customWidth="1"/>
    <col min="7163" max="7163" width="25.42578125" style="157" customWidth="1"/>
    <col min="7164" max="7166" width="6.42578125" style="157" customWidth="1"/>
    <col min="7167" max="7167" width="19.42578125" style="157" bestFit="1" customWidth="1"/>
    <col min="7168" max="7168" width="18" style="157" bestFit="1" customWidth="1"/>
    <col min="7169" max="7169" width="2.85546875" style="157" customWidth="1"/>
    <col min="7170" max="7417" width="8.85546875" style="157"/>
    <col min="7418" max="7418" width="11.28515625" style="157" bestFit="1" customWidth="1"/>
    <col min="7419" max="7419" width="25.42578125" style="157" customWidth="1"/>
    <col min="7420" max="7422" width="6.42578125" style="157" customWidth="1"/>
    <col min="7423" max="7423" width="19.42578125" style="157" bestFit="1" customWidth="1"/>
    <col min="7424" max="7424" width="18" style="157" bestFit="1" customWidth="1"/>
    <col min="7425" max="7425" width="2.85546875" style="157" customWidth="1"/>
    <col min="7426" max="7673" width="8.85546875" style="157"/>
    <col min="7674" max="7674" width="11.28515625" style="157" bestFit="1" customWidth="1"/>
    <col min="7675" max="7675" width="25.42578125" style="157" customWidth="1"/>
    <col min="7676" max="7678" width="6.42578125" style="157" customWidth="1"/>
    <col min="7679" max="7679" width="19.42578125" style="157" bestFit="1" customWidth="1"/>
    <col min="7680" max="7680" width="18" style="157" bestFit="1" customWidth="1"/>
    <col min="7681" max="7681" width="2.85546875" style="157" customWidth="1"/>
    <col min="7682" max="7929" width="8.85546875" style="157"/>
    <col min="7930" max="7930" width="11.28515625" style="157" bestFit="1" customWidth="1"/>
    <col min="7931" max="7931" width="25.42578125" style="157" customWidth="1"/>
    <col min="7932" max="7934" width="6.42578125" style="157" customWidth="1"/>
    <col min="7935" max="7935" width="19.42578125" style="157" bestFit="1" customWidth="1"/>
    <col min="7936" max="7936" width="18" style="157" bestFit="1" customWidth="1"/>
    <col min="7937" max="7937" width="2.85546875" style="157" customWidth="1"/>
    <col min="7938" max="8185" width="8.85546875" style="157"/>
    <col min="8186" max="8186" width="11.28515625" style="157" bestFit="1" customWidth="1"/>
    <col min="8187" max="8187" width="25.42578125" style="157" customWidth="1"/>
    <col min="8188" max="8190" width="6.42578125" style="157" customWidth="1"/>
    <col min="8191" max="8191" width="19.42578125" style="157" bestFit="1" customWidth="1"/>
    <col min="8192" max="8192" width="18" style="157" bestFit="1" customWidth="1"/>
    <col min="8193" max="8193" width="2.85546875" style="157" customWidth="1"/>
    <col min="8194" max="8441" width="8.85546875" style="157"/>
    <col min="8442" max="8442" width="11.28515625" style="157" bestFit="1" customWidth="1"/>
    <col min="8443" max="8443" width="25.42578125" style="157" customWidth="1"/>
    <col min="8444" max="8446" width="6.42578125" style="157" customWidth="1"/>
    <col min="8447" max="8447" width="19.42578125" style="157" bestFit="1" customWidth="1"/>
    <col min="8448" max="8448" width="18" style="157" bestFit="1" customWidth="1"/>
    <col min="8449" max="8449" width="2.85546875" style="157" customWidth="1"/>
    <col min="8450" max="8697" width="8.85546875" style="157"/>
    <col min="8698" max="8698" width="11.28515625" style="157" bestFit="1" customWidth="1"/>
    <col min="8699" max="8699" width="25.42578125" style="157" customWidth="1"/>
    <col min="8700" max="8702" width="6.42578125" style="157" customWidth="1"/>
    <col min="8703" max="8703" width="19.42578125" style="157" bestFit="1" customWidth="1"/>
    <col min="8704" max="8704" width="18" style="157" bestFit="1" customWidth="1"/>
    <col min="8705" max="8705" width="2.85546875" style="157" customWidth="1"/>
    <col min="8706" max="8953" width="8.85546875" style="157"/>
    <col min="8954" max="8954" width="11.28515625" style="157" bestFit="1" customWidth="1"/>
    <col min="8955" max="8955" width="25.42578125" style="157" customWidth="1"/>
    <col min="8956" max="8958" width="6.42578125" style="157" customWidth="1"/>
    <col min="8959" max="8959" width="19.42578125" style="157" bestFit="1" customWidth="1"/>
    <col min="8960" max="8960" width="18" style="157" bestFit="1" customWidth="1"/>
    <col min="8961" max="8961" width="2.85546875" style="157" customWidth="1"/>
    <col min="8962" max="9209" width="8.85546875" style="157"/>
    <col min="9210" max="9210" width="11.28515625" style="157" bestFit="1" customWidth="1"/>
    <col min="9211" max="9211" width="25.42578125" style="157" customWidth="1"/>
    <col min="9212" max="9214" width="6.42578125" style="157" customWidth="1"/>
    <col min="9215" max="9215" width="19.42578125" style="157" bestFit="1" customWidth="1"/>
    <col min="9216" max="9216" width="18" style="157" bestFit="1" customWidth="1"/>
    <col min="9217" max="9217" width="2.85546875" style="157" customWidth="1"/>
    <col min="9218" max="9465" width="8.85546875" style="157"/>
    <col min="9466" max="9466" width="11.28515625" style="157" bestFit="1" customWidth="1"/>
    <col min="9467" max="9467" width="25.42578125" style="157" customWidth="1"/>
    <col min="9468" max="9470" width="6.42578125" style="157" customWidth="1"/>
    <col min="9471" max="9471" width="19.42578125" style="157" bestFit="1" customWidth="1"/>
    <col min="9472" max="9472" width="18" style="157" bestFit="1" customWidth="1"/>
    <col min="9473" max="9473" width="2.85546875" style="157" customWidth="1"/>
    <col min="9474" max="9721" width="8.85546875" style="157"/>
    <col min="9722" max="9722" width="11.28515625" style="157" bestFit="1" customWidth="1"/>
    <col min="9723" max="9723" width="25.42578125" style="157" customWidth="1"/>
    <col min="9724" max="9726" width="6.42578125" style="157" customWidth="1"/>
    <col min="9727" max="9727" width="19.42578125" style="157" bestFit="1" customWidth="1"/>
    <col min="9728" max="9728" width="18" style="157" bestFit="1" customWidth="1"/>
    <col min="9729" max="9729" width="2.85546875" style="157" customWidth="1"/>
    <col min="9730" max="9977" width="8.85546875" style="157"/>
    <col min="9978" max="9978" width="11.28515625" style="157" bestFit="1" customWidth="1"/>
    <col min="9979" max="9979" width="25.42578125" style="157" customWidth="1"/>
    <col min="9980" max="9982" width="6.42578125" style="157" customWidth="1"/>
    <col min="9983" max="9983" width="19.42578125" style="157" bestFit="1" customWidth="1"/>
    <col min="9984" max="9984" width="18" style="157" bestFit="1" customWidth="1"/>
    <col min="9985" max="9985" width="2.85546875" style="157" customWidth="1"/>
    <col min="9986" max="10233" width="8.85546875" style="157"/>
    <col min="10234" max="10234" width="11.28515625" style="157" bestFit="1" customWidth="1"/>
    <col min="10235" max="10235" width="25.42578125" style="157" customWidth="1"/>
    <col min="10236" max="10238" width="6.42578125" style="157" customWidth="1"/>
    <col min="10239" max="10239" width="19.42578125" style="157" bestFit="1" customWidth="1"/>
    <col min="10240" max="10240" width="18" style="157" bestFit="1" customWidth="1"/>
    <col min="10241" max="10241" width="2.85546875" style="157" customWidth="1"/>
    <col min="10242" max="10489" width="8.85546875" style="157"/>
    <col min="10490" max="10490" width="11.28515625" style="157" bestFit="1" customWidth="1"/>
    <col min="10491" max="10491" width="25.42578125" style="157" customWidth="1"/>
    <col min="10492" max="10494" width="6.42578125" style="157" customWidth="1"/>
    <col min="10495" max="10495" width="19.42578125" style="157" bestFit="1" customWidth="1"/>
    <col min="10496" max="10496" width="18" style="157" bestFit="1" customWidth="1"/>
    <col min="10497" max="10497" width="2.85546875" style="157" customWidth="1"/>
    <col min="10498" max="10745" width="8.85546875" style="157"/>
    <col min="10746" max="10746" width="11.28515625" style="157" bestFit="1" customWidth="1"/>
    <col min="10747" max="10747" width="25.42578125" style="157" customWidth="1"/>
    <col min="10748" max="10750" width="6.42578125" style="157" customWidth="1"/>
    <col min="10751" max="10751" width="19.42578125" style="157" bestFit="1" customWidth="1"/>
    <col min="10752" max="10752" width="18" style="157" bestFit="1" customWidth="1"/>
    <col min="10753" max="10753" width="2.85546875" style="157" customWidth="1"/>
    <col min="10754" max="11001" width="8.85546875" style="157"/>
    <col min="11002" max="11002" width="11.28515625" style="157" bestFit="1" customWidth="1"/>
    <col min="11003" max="11003" width="25.42578125" style="157" customWidth="1"/>
    <col min="11004" max="11006" width="6.42578125" style="157" customWidth="1"/>
    <col min="11007" max="11007" width="19.42578125" style="157" bestFit="1" customWidth="1"/>
    <col min="11008" max="11008" width="18" style="157" bestFit="1" customWidth="1"/>
    <col min="11009" max="11009" width="2.85546875" style="157" customWidth="1"/>
    <col min="11010" max="11257" width="8.85546875" style="157"/>
    <col min="11258" max="11258" width="11.28515625" style="157" bestFit="1" customWidth="1"/>
    <col min="11259" max="11259" width="25.42578125" style="157" customWidth="1"/>
    <col min="11260" max="11262" width="6.42578125" style="157" customWidth="1"/>
    <col min="11263" max="11263" width="19.42578125" style="157" bestFit="1" customWidth="1"/>
    <col min="11264" max="11264" width="18" style="157" bestFit="1" customWidth="1"/>
    <col min="11265" max="11265" width="2.85546875" style="157" customWidth="1"/>
    <col min="11266" max="11513" width="8.85546875" style="157"/>
    <col min="11514" max="11514" width="11.28515625" style="157" bestFit="1" customWidth="1"/>
    <col min="11515" max="11515" width="25.42578125" style="157" customWidth="1"/>
    <col min="11516" max="11518" width="6.42578125" style="157" customWidth="1"/>
    <col min="11519" max="11519" width="19.42578125" style="157" bestFit="1" customWidth="1"/>
    <col min="11520" max="11520" width="18" style="157" bestFit="1" customWidth="1"/>
    <col min="11521" max="11521" width="2.85546875" style="157" customWidth="1"/>
    <col min="11522" max="11769" width="8.85546875" style="157"/>
    <col min="11770" max="11770" width="11.28515625" style="157" bestFit="1" customWidth="1"/>
    <col min="11771" max="11771" width="25.42578125" style="157" customWidth="1"/>
    <col min="11772" max="11774" width="6.42578125" style="157" customWidth="1"/>
    <col min="11775" max="11775" width="19.42578125" style="157" bestFit="1" customWidth="1"/>
    <col min="11776" max="11776" width="18" style="157" bestFit="1" customWidth="1"/>
    <col min="11777" max="11777" width="2.85546875" style="157" customWidth="1"/>
    <col min="11778" max="12025" width="8.85546875" style="157"/>
    <col min="12026" max="12026" width="11.28515625" style="157" bestFit="1" customWidth="1"/>
    <col min="12027" max="12027" width="25.42578125" style="157" customWidth="1"/>
    <col min="12028" max="12030" width="6.42578125" style="157" customWidth="1"/>
    <col min="12031" max="12031" width="19.42578125" style="157" bestFit="1" customWidth="1"/>
    <col min="12032" max="12032" width="18" style="157" bestFit="1" customWidth="1"/>
    <col min="12033" max="12033" width="2.85546875" style="157" customWidth="1"/>
    <col min="12034" max="12281" width="8.85546875" style="157"/>
    <col min="12282" max="12282" width="11.28515625" style="157" bestFit="1" customWidth="1"/>
    <col min="12283" max="12283" width="25.42578125" style="157" customWidth="1"/>
    <col min="12284" max="12286" width="6.42578125" style="157" customWidth="1"/>
    <col min="12287" max="12287" width="19.42578125" style="157" bestFit="1" customWidth="1"/>
    <col min="12288" max="12288" width="18" style="157" bestFit="1" customWidth="1"/>
    <col min="12289" max="12289" width="2.85546875" style="157" customWidth="1"/>
    <col min="12290" max="12537" width="8.85546875" style="157"/>
    <col min="12538" max="12538" width="11.28515625" style="157" bestFit="1" customWidth="1"/>
    <col min="12539" max="12539" width="25.42578125" style="157" customWidth="1"/>
    <col min="12540" max="12542" width="6.42578125" style="157" customWidth="1"/>
    <col min="12543" max="12543" width="19.42578125" style="157" bestFit="1" customWidth="1"/>
    <col min="12544" max="12544" width="18" style="157" bestFit="1" customWidth="1"/>
    <col min="12545" max="12545" width="2.85546875" style="157" customWidth="1"/>
    <col min="12546" max="12793" width="8.85546875" style="157"/>
    <col min="12794" max="12794" width="11.28515625" style="157" bestFit="1" customWidth="1"/>
    <col min="12795" max="12795" width="25.42578125" style="157" customWidth="1"/>
    <col min="12796" max="12798" width="6.42578125" style="157" customWidth="1"/>
    <col min="12799" max="12799" width="19.42578125" style="157" bestFit="1" customWidth="1"/>
    <col min="12800" max="12800" width="18" style="157" bestFit="1" customWidth="1"/>
    <col min="12801" max="12801" width="2.85546875" style="157" customWidth="1"/>
    <col min="12802" max="13049" width="8.85546875" style="157"/>
    <col min="13050" max="13050" width="11.28515625" style="157" bestFit="1" customWidth="1"/>
    <col min="13051" max="13051" width="25.42578125" style="157" customWidth="1"/>
    <col min="13052" max="13054" width="6.42578125" style="157" customWidth="1"/>
    <col min="13055" max="13055" width="19.42578125" style="157" bestFit="1" customWidth="1"/>
    <col min="13056" max="13056" width="18" style="157" bestFit="1" customWidth="1"/>
    <col min="13057" max="13057" width="2.85546875" style="157" customWidth="1"/>
    <col min="13058" max="13305" width="8.85546875" style="157"/>
    <col min="13306" max="13306" width="11.28515625" style="157" bestFit="1" customWidth="1"/>
    <col min="13307" max="13307" width="25.42578125" style="157" customWidth="1"/>
    <col min="13308" max="13310" width="6.42578125" style="157" customWidth="1"/>
    <col min="13311" max="13311" width="19.42578125" style="157" bestFit="1" customWidth="1"/>
    <col min="13312" max="13312" width="18" style="157" bestFit="1" customWidth="1"/>
    <col min="13313" max="13313" width="2.85546875" style="157" customWidth="1"/>
    <col min="13314" max="13561" width="8.85546875" style="157"/>
    <col min="13562" max="13562" width="11.28515625" style="157" bestFit="1" customWidth="1"/>
    <col min="13563" max="13563" width="25.42578125" style="157" customWidth="1"/>
    <col min="13564" max="13566" width="6.42578125" style="157" customWidth="1"/>
    <col min="13567" max="13567" width="19.42578125" style="157" bestFit="1" customWidth="1"/>
    <col min="13568" max="13568" width="18" style="157" bestFit="1" customWidth="1"/>
    <col min="13569" max="13569" width="2.85546875" style="157" customWidth="1"/>
    <col min="13570" max="13817" width="8.85546875" style="157"/>
    <col min="13818" max="13818" width="11.28515625" style="157" bestFit="1" customWidth="1"/>
    <col min="13819" max="13819" width="25.42578125" style="157" customWidth="1"/>
    <col min="13820" max="13822" width="6.42578125" style="157" customWidth="1"/>
    <col min="13823" max="13823" width="19.42578125" style="157" bestFit="1" customWidth="1"/>
    <col min="13824" max="13824" width="18" style="157" bestFit="1" customWidth="1"/>
    <col min="13825" max="13825" width="2.85546875" style="157" customWidth="1"/>
    <col min="13826" max="14073" width="8.85546875" style="157"/>
    <col min="14074" max="14074" width="11.28515625" style="157" bestFit="1" customWidth="1"/>
    <col min="14075" max="14075" width="25.42578125" style="157" customWidth="1"/>
    <col min="14076" max="14078" width="6.42578125" style="157" customWidth="1"/>
    <col min="14079" max="14079" width="19.42578125" style="157" bestFit="1" customWidth="1"/>
    <col min="14080" max="14080" width="18" style="157" bestFit="1" customWidth="1"/>
    <col min="14081" max="14081" width="2.85546875" style="157" customWidth="1"/>
    <col min="14082" max="14329" width="8.85546875" style="157"/>
    <col min="14330" max="14330" width="11.28515625" style="157" bestFit="1" customWidth="1"/>
    <col min="14331" max="14331" width="25.42578125" style="157" customWidth="1"/>
    <col min="14332" max="14334" width="6.42578125" style="157" customWidth="1"/>
    <col min="14335" max="14335" width="19.42578125" style="157" bestFit="1" customWidth="1"/>
    <col min="14336" max="14336" width="18" style="157" bestFit="1" customWidth="1"/>
    <col min="14337" max="14337" width="2.85546875" style="157" customWidth="1"/>
    <col min="14338" max="14585" width="8.85546875" style="157"/>
    <col min="14586" max="14586" width="11.28515625" style="157" bestFit="1" customWidth="1"/>
    <col min="14587" max="14587" width="25.42578125" style="157" customWidth="1"/>
    <col min="14588" max="14590" width="6.42578125" style="157" customWidth="1"/>
    <col min="14591" max="14591" width="19.42578125" style="157" bestFit="1" customWidth="1"/>
    <col min="14592" max="14592" width="18" style="157" bestFit="1" customWidth="1"/>
    <col min="14593" max="14593" width="2.85546875" style="157" customWidth="1"/>
    <col min="14594" max="14841" width="8.85546875" style="157"/>
    <col min="14842" max="14842" width="11.28515625" style="157" bestFit="1" customWidth="1"/>
    <col min="14843" max="14843" width="25.42578125" style="157" customWidth="1"/>
    <col min="14844" max="14846" width="6.42578125" style="157" customWidth="1"/>
    <col min="14847" max="14847" width="19.42578125" style="157" bestFit="1" customWidth="1"/>
    <col min="14848" max="14848" width="18" style="157" bestFit="1" customWidth="1"/>
    <col min="14849" max="14849" width="2.85546875" style="157" customWidth="1"/>
    <col min="14850" max="15097" width="8.85546875" style="157"/>
    <col min="15098" max="15098" width="11.28515625" style="157" bestFit="1" customWidth="1"/>
    <col min="15099" max="15099" width="25.42578125" style="157" customWidth="1"/>
    <col min="15100" max="15102" width="6.42578125" style="157" customWidth="1"/>
    <col min="15103" max="15103" width="19.42578125" style="157" bestFit="1" customWidth="1"/>
    <col min="15104" max="15104" width="18" style="157" bestFit="1" customWidth="1"/>
    <col min="15105" max="15105" width="2.85546875" style="157" customWidth="1"/>
    <col min="15106" max="15353" width="8.85546875" style="157"/>
    <col min="15354" max="15354" width="11.28515625" style="157" bestFit="1" customWidth="1"/>
    <col min="15355" max="15355" width="25.42578125" style="157" customWidth="1"/>
    <col min="15356" max="15358" width="6.42578125" style="157" customWidth="1"/>
    <col min="15359" max="15359" width="19.42578125" style="157" bestFit="1" customWidth="1"/>
    <col min="15360" max="15360" width="18" style="157" bestFit="1" customWidth="1"/>
    <col min="15361" max="15361" width="2.85546875" style="157" customWidth="1"/>
    <col min="15362" max="15609" width="8.85546875" style="157"/>
    <col min="15610" max="15610" width="11.28515625" style="157" bestFit="1" customWidth="1"/>
    <col min="15611" max="15611" width="25.42578125" style="157" customWidth="1"/>
    <col min="15612" max="15614" width="6.42578125" style="157" customWidth="1"/>
    <col min="15615" max="15615" width="19.42578125" style="157" bestFit="1" customWidth="1"/>
    <col min="15616" max="15616" width="18" style="157" bestFit="1" customWidth="1"/>
    <col min="15617" max="15617" width="2.85546875" style="157" customWidth="1"/>
    <col min="15618" max="15865" width="8.85546875" style="157"/>
    <col min="15866" max="15866" width="11.28515625" style="157" bestFit="1" customWidth="1"/>
    <col min="15867" max="15867" width="25.42578125" style="157" customWidth="1"/>
    <col min="15868" max="15870" width="6.42578125" style="157" customWidth="1"/>
    <col min="15871" max="15871" width="19.42578125" style="157" bestFit="1" customWidth="1"/>
    <col min="15872" max="15872" width="18" style="157" bestFit="1" customWidth="1"/>
    <col min="15873" max="15873" width="2.85546875" style="157" customWidth="1"/>
    <col min="15874" max="16121" width="8.85546875" style="157"/>
    <col min="16122" max="16122" width="11.28515625" style="157" bestFit="1" customWidth="1"/>
    <col min="16123" max="16123" width="25.42578125" style="157" customWidth="1"/>
    <col min="16124" max="16126" width="6.42578125" style="157" customWidth="1"/>
    <col min="16127" max="16127" width="19.42578125" style="157" bestFit="1" customWidth="1"/>
    <col min="16128" max="16128" width="18" style="157" bestFit="1" customWidth="1"/>
    <col min="16129" max="16129" width="2.85546875" style="157" customWidth="1"/>
    <col min="16130" max="16377" width="8.85546875" style="157"/>
    <col min="16378" max="16384" width="9" style="157" customWidth="1"/>
  </cols>
  <sheetData>
    <row r="2" spans="2:10" ht="12" customHeight="1" x14ac:dyDescent="0.15">
      <c r="I2" s="158" t="s">
        <v>333</v>
      </c>
    </row>
    <row r="3" spans="2:10" ht="13.5" customHeight="1" x14ac:dyDescent="0.15">
      <c r="B3" s="547" t="s">
        <v>244</v>
      </c>
      <c r="C3" s="547"/>
      <c r="D3" s="547"/>
      <c r="E3" s="547"/>
      <c r="F3" s="547"/>
      <c r="G3" s="547"/>
      <c r="H3" s="547"/>
      <c r="I3" s="547"/>
    </row>
    <row r="4" spans="2:10" ht="5.45" customHeight="1" x14ac:dyDescent="0.15">
      <c r="B4" s="159"/>
      <c r="C4" s="159"/>
      <c r="D4" s="159"/>
      <c r="E4" s="159"/>
      <c r="F4" s="159"/>
      <c r="G4" s="159"/>
      <c r="H4" s="159"/>
      <c r="I4" s="159"/>
    </row>
    <row r="5" spans="2:10" ht="12" customHeight="1" x14ac:dyDescent="0.15">
      <c r="B5" s="161"/>
      <c r="C5" s="162"/>
      <c r="D5" s="162"/>
      <c r="E5" s="162"/>
      <c r="F5" s="162"/>
      <c r="G5" s="162"/>
      <c r="H5" s="162"/>
      <c r="I5" s="163"/>
    </row>
    <row r="6" spans="2:10" ht="12" customHeight="1" x14ac:dyDescent="0.15">
      <c r="B6" s="164"/>
      <c r="C6" s="165"/>
      <c r="D6" s="165"/>
      <c r="E6" s="165"/>
      <c r="F6" s="165"/>
      <c r="G6" s="165"/>
      <c r="H6" s="165"/>
      <c r="I6" s="166"/>
    </row>
    <row r="7" spans="2:10" ht="12" customHeight="1" x14ac:dyDescent="0.15">
      <c r="B7" s="164"/>
      <c r="C7" s="165"/>
      <c r="D7" s="165"/>
      <c r="E7" s="165"/>
      <c r="F7" s="165"/>
      <c r="G7" s="165"/>
      <c r="H7" s="165"/>
      <c r="I7" s="166"/>
    </row>
    <row r="8" spans="2:10" ht="13.5" customHeight="1" x14ac:dyDescent="0.15">
      <c r="B8" s="164"/>
      <c r="C8" s="165"/>
      <c r="D8" s="165"/>
      <c r="E8" s="165"/>
      <c r="F8" s="165"/>
      <c r="G8" s="165"/>
      <c r="H8" s="165"/>
      <c r="I8" s="166"/>
      <c r="J8" s="160"/>
    </row>
    <row r="9" spans="2:10" ht="13.5" customHeight="1" x14ac:dyDescent="0.15">
      <c r="B9" s="164"/>
      <c r="C9" s="165"/>
      <c r="D9" s="165"/>
      <c r="E9" s="165"/>
      <c r="F9" s="165"/>
      <c r="G9" s="165"/>
      <c r="H9" s="165"/>
      <c r="I9" s="166"/>
    </row>
    <row r="10" spans="2:10" ht="13.5" customHeight="1" x14ac:dyDescent="0.15">
      <c r="B10" s="164"/>
      <c r="C10" s="165"/>
      <c r="D10" s="165"/>
      <c r="E10" s="165"/>
      <c r="F10" s="165"/>
      <c r="G10" s="165"/>
      <c r="H10" s="165"/>
      <c r="I10" s="166"/>
    </row>
    <row r="11" spans="2:10" s="168" customFormat="1" ht="12" customHeight="1" x14ac:dyDescent="0.15">
      <c r="B11" s="164"/>
      <c r="C11" s="165"/>
      <c r="D11" s="165"/>
      <c r="E11" s="165"/>
      <c r="F11" s="165"/>
      <c r="G11" s="165"/>
      <c r="H11" s="165"/>
      <c r="I11" s="166"/>
    </row>
    <row r="12" spans="2:10" s="168" customFormat="1" ht="12" customHeight="1" x14ac:dyDescent="0.15">
      <c r="B12" s="164"/>
      <c r="C12" s="165"/>
      <c r="D12" s="165"/>
      <c r="E12" s="165"/>
      <c r="F12" s="165"/>
      <c r="G12" s="165"/>
      <c r="H12" s="165"/>
      <c r="I12" s="166"/>
    </row>
    <row r="13" spans="2:10" ht="13.5" customHeight="1" x14ac:dyDescent="0.15">
      <c r="B13" s="164"/>
      <c r="C13" s="165"/>
      <c r="D13" s="165"/>
      <c r="E13" s="165"/>
      <c r="F13" s="165"/>
      <c r="G13" s="165"/>
      <c r="H13" s="165"/>
      <c r="I13" s="166"/>
    </row>
    <row r="14" spans="2:10" ht="13.5" customHeight="1" x14ac:dyDescent="0.15">
      <c r="B14" s="164"/>
      <c r="C14" s="165"/>
      <c r="D14" s="165"/>
      <c r="E14" s="165"/>
      <c r="F14" s="165"/>
      <c r="G14" s="165"/>
      <c r="H14" s="165"/>
      <c r="I14" s="166"/>
    </row>
    <row r="15" spans="2:10" ht="13.5" customHeight="1" x14ac:dyDescent="0.15">
      <c r="B15" s="164"/>
      <c r="C15" s="165"/>
      <c r="D15" s="165"/>
      <c r="E15" s="165"/>
      <c r="F15" s="165"/>
      <c r="G15" s="165"/>
      <c r="H15" s="165"/>
      <c r="I15" s="166"/>
    </row>
    <row r="16" spans="2:10" ht="13.5" customHeight="1" x14ac:dyDescent="0.15">
      <c r="B16" s="164"/>
      <c r="C16" s="165"/>
      <c r="D16" s="165"/>
      <c r="E16" s="165"/>
      <c r="F16" s="165"/>
      <c r="G16" s="165"/>
      <c r="H16" s="165"/>
      <c r="I16" s="166"/>
    </row>
    <row r="17" spans="2:9" ht="13.5" customHeight="1" x14ac:dyDescent="0.15">
      <c r="B17" s="164"/>
      <c r="C17" s="165"/>
      <c r="D17" s="165"/>
      <c r="E17" s="165"/>
      <c r="F17" s="165"/>
      <c r="G17" s="165"/>
      <c r="H17" s="165"/>
      <c r="I17" s="166"/>
    </row>
    <row r="18" spans="2:9" ht="13.5" customHeight="1" x14ac:dyDescent="0.15">
      <c r="B18" s="164"/>
      <c r="C18" s="165"/>
      <c r="D18" s="165"/>
      <c r="E18" s="165"/>
      <c r="F18" s="165"/>
      <c r="G18" s="165"/>
      <c r="H18" s="165"/>
      <c r="I18" s="166"/>
    </row>
    <row r="19" spans="2:9" ht="13.5" customHeight="1" x14ac:dyDescent="0.15">
      <c r="B19" s="164"/>
      <c r="C19" s="165"/>
      <c r="D19" s="165"/>
      <c r="E19" s="165"/>
      <c r="F19" s="165"/>
      <c r="G19" s="165"/>
      <c r="H19" s="165"/>
      <c r="I19" s="166"/>
    </row>
    <row r="20" spans="2:9" ht="13.5" customHeight="1" x14ac:dyDescent="0.15">
      <c r="B20" s="164"/>
      <c r="C20" s="165"/>
      <c r="D20" s="165"/>
      <c r="E20" s="165"/>
      <c r="F20" s="165"/>
      <c r="G20" s="165"/>
      <c r="H20" s="165"/>
      <c r="I20" s="166"/>
    </row>
    <row r="21" spans="2:9" ht="13.5" customHeight="1" x14ac:dyDescent="0.15">
      <c r="B21" s="164"/>
      <c r="C21" s="165"/>
      <c r="D21" s="165"/>
      <c r="E21" s="165"/>
      <c r="F21" s="165"/>
      <c r="G21" s="165"/>
      <c r="H21" s="165"/>
      <c r="I21" s="166"/>
    </row>
    <row r="22" spans="2:9" ht="13.5" customHeight="1" x14ac:dyDescent="0.15">
      <c r="B22" s="164"/>
      <c r="C22" s="165"/>
      <c r="D22" s="165"/>
      <c r="E22" s="165"/>
      <c r="F22" s="165"/>
      <c r="G22" s="165"/>
      <c r="H22" s="165"/>
      <c r="I22" s="166"/>
    </row>
    <row r="23" spans="2:9" ht="13.5" customHeight="1" x14ac:dyDescent="0.15">
      <c r="B23" s="164"/>
      <c r="C23" s="165"/>
      <c r="D23" s="165"/>
      <c r="E23" s="165"/>
      <c r="F23" s="165"/>
      <c r="G23" s="165"/>
      <c r="H23" s="165"/>
      <c r="I23" s="166"/>
    </row>
    <row r="24" spans="2:9" ht="13.5" customHeight="1" x14ac:dyDescent="0.15">
      <c r="B24" s="164"/>
      <c r="C24" s="165"/>
      <c r="D24" s="165"/>
      <c r="E24" s="165"/>
      <c r="F24" s="165"/>
      <c r="G24" s="165"/>
      <c r="H24" s="165"/>
      <c r="I24" s="166"/>
    </row>
    <row r="25" spans="2:9" ht="13.5" customHeight="1" x14ac:dyDescent="0.15">
      <c r="B25" s="164"/>
      <c r="C25" s="165"/>
      <c r="D25" s="165"/>
      <c r="E25" s="165"/>
      <c r="F25" s="165"/>
      <c r="G25" s="165"/>
      <c r="H25" s="165"/>
      <c r="I25" s="166"/>
    </row>
    <row r="26" spans="2:9" ht="13.5" customHeight="1" x14ac:dyDescent="0.15">
      <c r="B26" s="164"/>
      <c r="C26" s="165"/>
      <c r="D26" s="165"/>
      <c r="E26" s="165"/>
      <c r="F26" s="165"/>
      <c r="G26" s="165"/>
      <c r="H26" s="165"/>
      <c r="I26" s="166"/>
    </row>
    <row r="27" spans="2:9" ht="13.5" customHeight="1" x14ac:dyDescent="0.15">
      <c r="B27" s="164"/>
      <c r="C27" s="165"/>
      <c r="D27" s="165"/>
      <c r="E27" s="165"/>
      <c r="F27" s="165"/>
      <c r="G27" s="165"/>
      <c r="H27" s="165"/>
      <c r="I27" s="166"/>
    </row>
    <row r="28" spans="2:9" ht="13.5" customHeight="1" x14ac:dyDescent="0.15">
      <c r="B28" s="164"/>
      <c r="C28" s="165"/>
      <c r="D28" s="165"/>
      <c r="E28" s="165"/>
      <c r="F28" s="165"/>
      <c r="G28" s="165"/>
      <c r="H28" s="165"/>
      <c r="I28" s="166"/>
    </row>
    <row r="29" spans="2:9" ht="13.5" customHeight="1" x14ac:dyDescent="0.15">
      <c r="B29" s="164"/>
      <c r="C29" s="165"/>
      <c r="D29" s="165"/>
      <c r="E29" s="165"/>
      <c r="F29" s="165"/>
      <c r="G29" s="165"/>
      <c r="H29" s="165"/>
      <c r="I29" s="166"/>
    </row>
    <row r="30" spans="2:9" ht="13.5" customHeight="1" x14ac:dyDescent="0.15">
      <c r="B30" s="164"/>
      <c r="C30" s="165"/>
      <c r="D30" s="165"/>
      <c r="E30" s="165"/>
      <c r="F30" s="165"/>
      <c r="G30" s="165"/>
      <c r="H30" s="165"/>
      <c r="I30" s="166"/>
    </row>
    <row r="31" spans="2:9" ht="13.5" customHeight="1" x14ac:dyDescent="0.15">
      <c r="B31" s="164"/>
      <c r="C31" s="165"/>
      <c r="D31" s="165"/>
      <c r="E31" s="165"/>
      <c r="F31" s="165"/>
      <c r="G31" s="165"/>
      <c r="H31" s="165"/>
      <c r="I31" s="166"/>
    </row>
    <row r="32" spans="2:9" ht="13.5" customHeight="1" x14ac:dyDescent="0.15">
      <c r="B32" s="164"/>
      <c r="C32" s="165"/>
      <c r="D32" s="165"/>
      <c r="E32" s="165"/>
      <c r="F32" s="165"/>
      <c r="G32" s="165"/>
      <c r="H32" s="165"/>
      <c r="I32" s="166"/>
    </row>
    <row r="33" spans="2:9" ht="13.5" customHeight="1" x14ac:dyDescent="0.15">
      <c r="B33" s="164"/>
      <c r="C33" s="165"/>
      <c r="D33" s="165"/>
      <c r="E33" s="165"/>
      <c r="F33" s="165"/>
      <c r="G33" s="165"/>
      <c r="H33" s="165"/>
      <c r="I33" s="166"/>
    </row>
    <row r="34" spans="2:9" ht="13.5" customHeight="1" x14ac:dyDescent="0.15">
      <c r="B34" s="164"/>
      <c r="C34" s="165"/>
      <c r="D34" s="165"/>
      <c r="E34" s="165"/>
      <c r="F34" s="165"/>
      <c r="G34" s="165"/>
      <c r="H34" s="165"/>
      <c r="I34" s="166"/>
    </row>
    <row r="35" spans="2:9" ht="13.5" customHeight="1" x14ac:dyDescent="0.15">
      <c r="B35" s="164"/>
      <c r="C35" s="165"/>
      <c r="D35" s="165"/>
      <c r="E35" s="165"/>
      <c r="F35" s="165"/>
      <c r="G35" s="165"/>
      <c r="H35" s="165"/>
      <c r="I35" s="166"/>
    </row>
    <row r="36" spans="2:9" ht="13.5" customHeight="1" x14ac:dyDescent="0.15">
      <c r="B36" s="164"/>
      <c r="C36" s="165"/>
      <c r="D36" s="165"/>
      <c r="E36" s="165"/>
      <c r="F36" s="165"/>
      <c r="G36" s="165"/>
      <c r="H36" s="165"/>
      <c r="I36" s="166"/>
    </row>
    <row r="37" spans="2:9" ht="13.5" customHeight="1" x14ac:dyDescent="0.15">
      <c r="B37" s="164"/>
      <c r="C37" s="165"/>
      <c r="D37" s="165"/>
      <c r="E37" s="165"/>
      <c r="F37" s="165"/>
      <c r="G37" s="165"/>
      <c r="H37" s="165"/>
      <c r="I37" s="166"/>
    </row>
    <row r="38" spans="2:9" ht="13.5" customHeight="1" x14ac:dyDescent="0.15">
      <c r="B38" s="164"/>
      <c r="C38" s="165"/>
      <c r="D38" s="165"/>
      <c r="E38" s="165"/>
      <c r="F38" s="165"/>
      <c r="G38" s="165"/>
      <c r="H38" s="165"/>
      <c r="I38" s="166"/>
    </row>
    <row r="39" spans="2:9" ht="13.5" customHeight="1" x14ac:dyDescent="0.15">
      <c r="B39" s="164"/>
      <c r="C39" s="165"/>
      <c r="D39" s="165"/>
      <c r="E39" s="165"/>
      <c r="F39" s="165"/>
      <c r="G39" s="165"/>
      <c r="H39" s="165"/>
      <c r="I39" s="166"/>
    </row>
    <row r="40" spans="2:9" ht="13.5" customHeight="1" x14ac:dyDescent="0.15">
      <c r="B40" s="164"/>
      <c r="C40" s="165"/>
      <c r="D40" s="165"/>
      <c r="E40" s="165"/>
      <c r="F40" s="165"/>
      <c r="G40" s="165"/>
      <c r="H40" s="165"/>
      <c r="I40" s="166"/>
    </row>
    <row r="41" spans="2:9" ht="13.5" customHeight="1" x14ac:dyDescent="0.15">
      <c r="B41" s="164"/>
      <c r="C41" s="165"/>
      <c r="D41" s="165"/>
      <c r="E41" s="165"/>
      <c r="F41" s="165"/>
      <c r="G41" s="165"/>
      <c r="H41" s="165"/>
      <c r="I41" s="166"/>
    </row>
    <row r="42" spans="2:9" ht="13.5" customHeight="1" x14ac:dyDescent="0.15">
      <c r="B42" s="164"/>
      <c r="C42" s="165"/>
      <c r="D42" s="165"/>
      <c r="E42" s="165"/>
      <c r="F42" s="165"/>
      <c r="G42" s="165"/>
      <c r="H42" s="165"/>
      <c r="I42" s="166"/>
    </row>
    <row r="43" spans="2:9" ht="13.5" customHeight="1" x14ac:dyDescent="0.15">
      <c r="B43" s="164"/>
      <c r="C43" s="165"/>
      <c r="D43" s="165"/>
      <c r="E43" s="165"/>
      <c r="F43" s="165"/>
      <c r="G43" s="165"/>
      <c r="H43" s="165"/>
      <c r="I43" s="166"/>
    </row>
    <row r="44" spans="2:9" ht="13.5" customHeight="1" x14ac:dyDescent="0.15">
      <c r="B44" s="164"/>
      <c r="C44" s="165"/>
      <c r="D44" s="165"/>
      <c r="E44" s="165"/>
      <c r="F44" s="165"/>
      <c r="G44" s="165"/>
      <c r="H44" s="165"/>
      <c r="I44" s="166"/>
    </row>
    <row r="45" spans="2:9" ht="13.5" customHeight="1" x14ac:dyDescent="0.15">
      <c r="B45" s="164"/>
      <c r="C45" s="165"/>
      <c r="D45" s="165"/>
      <c r="E45" s="165"/>
      <c r="F45" s="165"/>
      <c r="G45" s="165"/>
      <c r="H45" s="165"/>
      <c r="I45" s="166"/>
    </row>
    <row r="46" spans="2:9" ht="12" customHeight="1" x14ac:dyDescent="0.15">
      <c r="B46" s="164"/>
      <c r="C46" s="165"/>
      <c r="D46" s="165"/>
      <c r="E46" s="165"/>
      <c r="F46" s="165"/>
      <c r="G46" s="165"/>
      <c r="H46" s="165"/>
      <c r="I46" s="166"/>
    </row>
    <row r="47" spans="2:9" ht="12" customHeight="1" x14ac:dyDescent="0.15">
      <c r="B47" s="164"/>
      <c r="C47" s="165"/>
      <c r="D47" s="165"/>
      <c r="E47" s="165"/>
      <c r="F47" s="165"/>
      <c r="G47" s="165"/>
      <c r="H47" s="165"/>
      <c r="I47" s="166"/>
    </row>
    <row r="48" spans="2:9" ht="13.5" customHeight="1" x14ac:dyDescent="0.15">
      <c r="B48" s="164"/>
      <c r="C48" s="165"/>
      <c r="D48" s="165"/>
      <c r="E48" s="165"/>
      <c r="F48" s="165"/>
      <c r="G48" s="165"/>
      <c r="H48" s="165"/>
      <c r="I48" s="166"/>
    </row>
    <row r="49" spans="2:9" ht="13.5" customHeight="1" x14ac:dyDescent="0.15">
      <c r="B49" s="164"/>
      <c r="C49" s="165"/>
      <c r="D49" s="165"/>
      <c r="E49" s="165"/>
      <c r="F49" s="165"/>
      <c r="G49" s="165"/>
      <c r="H49" s="165"/>
      <c r="I49" s="166"/>
    </row>
    <row r="50" spans="2:9" ht="13.5" customHeight="1" x14ac:dyDescent="0.15">
      <c r="B50" s="164"/>
      <c r="C50" s="165"/>
      <c r="D50" s="165"/>
      <c r="E50" s="165"/>
      <c r="F50" s="165"/>
      <c r="G50" s="165"/>
      <c r="H50" s="165"/>
      <c r="I50" s="166"/>
    </row>
    <row r="51" spans="2:9" ht="13.5" customHeight="1" x14ac:dyDescent="0.15">
      <c r="B51" s="164"/>
      <c r="C51" s="165"/>
      <c r="D51" s="165"/>
      <c r="E51" s="165"/>
      <c r="F51" s="165"/>
      <c r="G51" s="165"/>
      <c r="H51" s="165"/>
      <c r="I51" s="166"/>
    </row>
    <row r="52" spans="2:9" ht="13.5" customHeight="1" x14ac:dyDescent="0.15">
      <c r="B52" s="164"/>
      <c r="C52" s="165"/>
      <c r="D52" s="165"/>
      <c r="E52" s="165"/>
      <c r="F52" s="165"/>
      <c r="G52" s="165"/>
      <c r="H52" s="165"/>
      <c r="I52" s="166"/>
    </row>
    <row r="53" spans="2:9" ht="13.5" customHeight="1" x14ac:dyDescent="0.15">
      <c r="B53" s="164"/>
      <c r="C53" s="165"/>
      <c r="D53" s="165"/>
      <c r="E53" s="165"/>
      <c r="F53" s="165"/>
      <c r="G53" s="165"/>
      <c r="H53" s="165"/>
      <c r="I53" s="166"/>
    </row>
    <row r="54" spans="2:9" ht="12" customHeight="1" x14ac:dyDescent="0.15">
      <c r="B54" s="164"/>
      <c r="C54" s="165"/>
      <c r="D54" s="165"/>
      <c r="E54" s="165"/>
      <c r="F54" s="165"/>
      <c r="G54" s="165"/>
      <c r="H54" s="165"/>
      <c r="I54" s="166"/>
    </row>
    <row r="55" spans="2:9" ht="12" customHeight="1" x14ac:dyDescent="0.15">
      <c r="B55" s="164"/>
      <c r="C55" s="165"/>
      <c r="D55" s="165"/>
      <c r="E55" s="165"/>
      <c r="F55" s="165"/>
      <c r="G55" s="165"/>
      <c r="H55" s="165"/>
      <c r="I55" s="166"/>
    </row>
    <row r="56" spans="2:9" ht="13.5" customHeight="1" x14ac:dyDescent="0.15">
      <c r="B56" s="164"/>
      <c r="C56" s="165"/>
      <c r="D56" s="165"/>
      <c r="E56" s="165"/>
      <c r="F56" s="165"/>
      <c r="G56" s="165"/>
      <c r="H56" s="165"/>
      <c r="I56" s="166"/>
    </row>
    <row r="57" spans="2:9" ht="13.5" customHeight="1" x14ac:dyDescent="0.15">
      <c r="B57" s="164"/>
      <c r="C57" s="165"/>
      <c r="D57" s="165"/>
      <c r="E57" s="165"/>
      <c r="F57" s="165"/>
      <c r="G57" s="165"/>
      <c r="H57" s="165"/>
      <c r="I57" s="166"/>
    </row>
    <row r="58" spans="2:9" ht="13.5" customHeight="1" x14ac:dyDescent="0.15">
      <c r="B58" s="164"/>
      <c r="C58" s="165"/>
      <c r="D58" s="165"/>
      <c r="E58" s="165"/>
      <c r="F58" s="165"/>
      <c r="G58" s="165"/>
      <c r="H58" s="165"/>
      <c r="I58" s="166"/>
    </row>
    <row r="59" spans="2:9" ht="13.5" customHeight="1" x14ac:dyDescent="0.15">
      <c r="B59" s="169"/>
      <c r="C59" s="170"/>
      <c r="D59" s="170"/>
      <c r="E59" s="170"/>
      <c r="F59" s="170"/>
      <c r="G59" s="170"/>
      <c r="H59" s="170"/>
      <c r="I59" s="171"/>
    </row>
    <row r="60" spans="2:9" ht="4.3499999999999996" customHeight="1" x14ac:dyDescent="0.15">
      <c r="B60" s="160"/>
      <c r="C60" s="160"/>
      <c r="D60" s="160"/>
      <c r="E60" s="160"/>
      <c r="F60" s="160"/>
      <c r="G60" s="160"/>
      <c r="H60" s="160"/>
      <c r="I60" s="160"/>
    </row>
    <row r="61" spans="2:9" ht="13.35" customHeight="1" x14ac:dyDescent="0.15">
      <c r="B61" s="160" t="s">
        <v>275</v>
      </c>
      <c r="C61" s="160"/>
      <c r="D61" s="160"/>
      <c r="E61" s="160"/>
      <c r="F61" s="160"/>
      <c r="G61" s="160"/>
      <c r="H61" s="160"/>
      <c r="I61" s="160"/>
    </row>
    <row r="62" spans="2:9" ht="13.5" customHeight="1" x14ac:dyDescent="0.15">
      <c r="B62" s="138" t="s">
        <v>305</v>
      </c>
      <c r="C62" s="167"/>
      <c r="D62" s="167"/>
      <c r="E62" s="167"/>
      <c r="F62" s="167"/>
      <c r="G62" s="167"/>
      <c r="H62" s="167"/>
      <c r="I62" s="167"/>
    </row>
    <row r="63" spans="2:9" ht="13.5" customHeight="1" x14ac:dyDescent="0.15">
      <c r="I63" s="160"/>
    </row>
    <row r="64" spans="2:9" ht="13.5" customHeight="1" x14ac:dyDescent="0.15">
      <c r="I64" s="160"/>
    </row>
  </sheetData>
  <mergeCells count="1">
    <mergeCell ref="B3:I3"/>
  </mergeCells>
  <phoneticPr fontId="4"/>
  <printOptions horizontalCentered="1"/>
  <pageMargins left="0.51181102362204722" right="0.51181102362204722" top="0.55118110236220474" bottom="0.55118110236220474" header="0.31496062992125984" footer="0.3149606299212598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showGridLines="0" zoomScale="85" zoomScaleNormal="85" zoomScaleSheetLayoutView="85" workbookViewId="0">
      <selection activeCell="C21" sqref="C21"/>
    </sheetView>
  </sheetViews>
  <sheetFormatPr defaultColWidth="9.140625" defaultRowHeight="13.5" x14ac:dyDescent="0.15"/>
  <cols>
    <col min="1" max="1" width="3" style="470" customWidth="1"/>
    <col min="2" max="2" width="3.85546875" style="470" customWidth="1"/>
    <col min="3" max="3" width="28.28515625" style="470" customWidth="1"/>
    <col min="4" max="4" width="11.140625" style="486" customWidth="1"/>
    <col min="5" max="5" width="8" style="486" customWidth="1"/>
    <col min="6" max="6" width="13.42578125" style="486" customWidth="1"/>
    <col min="7" max="7" width="11" style="470" customWidth="1"/>
    <col min="8" max="8" width="11.42578125" style="470" customWidth="1"/>
    <col min="9" max="9" width="16" style="470" customWidth="1"/>
    <col min="10" max="16384" width="9.140625" style="470"/>
  </cols>
  <sheetData>
    <row r="2" spans="2:12" x14ac:dyDescent="0.15">
      <c r="I2" s="158" t="s">
        <v>566</v>
      </c>
    </row>
    <row r="3" spans="2:12" ht="34.5" customHeight="1" x14ac:dyDescent="0.15">
      <c r="B3" s="550" t="s">
        <v>545</v>
      </c>
      <c r="C3" s="550"/>
      <c r="D3" s="550"/>
      <c r="E3" s="550"/>
      <c r="F3" s="550"/>
      <c r="G3" s="550"/>
      <c r="H3" s="550"/>
      <c r="I3" s="550"/>
    </row>
    <row r="4" spans="2:12" ht="15" customHeight="1" x14ac:dyDescent="0.15">
      <c r="B4" s="471"/>
      <c r="C4" s="471"/>
      <c r="D4" s="472"/>
      <c r="E4" s="472"/>
      <c r="F4" s="471"/>
      <c r="G4" s="471"/>
      <c r="H4" s="471"/>
    </row>
    <row r="5" spans="2:12" ht="16.5" x14ac:dyDescent="0.15">
      <c r="B5" s="551" t="s">
        <v>546</v>
      </c>
      <c r="C5" s="551"/>
      <c r="D5" s="552" t="s">
        <v>547</v>
      </c>
      <c r="E5" s="552" t="s">
        <v>548</v>
      </c>
      <c r="F5" s="551" t="s">
        <v>549</v>
      </c>
      <c r="G5" s="551"/>
      <c r="H5" s="551"/>
      <c r="I5" s="551" t="s">
        <v>550</v>
      </c>
    </row>
    <row r="6" spans="2:12" ht="27" x14ac:dyDescent="0.15">
      <c r="B6" s="551"/>
      <c r="C6" s="551"/>
      <c r="D6" s="553"/>
      <c r="E6" s="553"/>
      <c r="F6" s="473" t="s">
        <v>551</v>
      </c>
      <c r="G6" s="474" t="s">
        <v>552</v>
      </c>
      <c r="H6" s="474" t="s">
        <v>553</v>
      </c>
      <c r="I6" s="551"/>
    </row>
    <row r="7" spans="2:12" ht="22.5" customHeight="1" x14ac:dyDescent="0.15">
      <c r="B7" s="548" t="s">
        <v>554</v>
      </c>
      <c r="C7" s="475" t="s">
        <v>555</v>
      </c>
      <c r="D7" s="352"/>
      <c r="E7" s="476" t="s">
        <v>556</v>
      </c>
      <c r="F7" s="477">
        <f>'第7-7号添付参考（排出係数）'!F18/1000</f>
        <v>2.5000000000000001E-3</v>
      </c>
      <c r="G7" s="478">
        <f>ROUND(D7*F7,0)</f>
        <v>0</v>
      </c>
      <c r="H7" s="554">
        <f>SUM(G7:G19)</f>
        <v>0</v>
      </c>
      <c r="I7" s="479"/>
    </row>
    <row r="8" spans="2:12" ht="22.5" customHeight="1" x14ac:dyDescent="0.15">
      <c r="B8" s="549"/>
      <c r="C8" s="475" t="s">
        <v>557</v>
      </c>
      <c r="D8" s="352"/>
      <c r="E8" s="476" t="s">
        <v>556</v>
      </c>
      <c r="F8" s="477">
        <f>'第7-7号添付参考（排出係数）'!F19/1000</f>
        <v>2.6199999999999999E-3</v>
      </c>
      <c r="G8" s="478">
        <f t="shared" ref="G8:G15" si="0">ROUND(D8*F8,0)</f>
        <v>0</v>
      </c>
      <c r="H8" s="555"/>
      <c r="I8" s="479"/>
    </row>
    <row r="9" spans="2:12" ht="22.5" customHeight="1" x14ac:dyDescent="0.15">
      <c r="B9" s="549"/>
      <c r="C9" s="475" t="s">
        <v>558</v>
      </c>
      <c r="D9" s="352"/>
      <c r="E9" s="476" t="s">
        <v>556</v>
      </c>
      <c r="F9" s="477">
        <f>'第7-7号添付参考（排出係数）'!F20/1000</f>
        <v>2.7499999999999998E-3</v>
      </c>
      <c r="G9" s="478">
        <f>ROUND(D9*F9,0)</f>
        <v>0</v>
      </c>
      <c r="H9" s="555"/>
      <c r="I9" s="479"/>
    </row>
    <row r="10" spans="2:12" ht="22.5" customHeight="1" x14ac:dyDescent="0.15">
      <c r="B10" s="549"/>
      <c r="C10" s="475" t="s">
        <v>559</v>
      </c>
      <c r="D10" s="352"/>
      <c r="E10" s="476" t="s">
        <v>556</v>
      </c>
      <c r="F10" s="477">
        <f>'第7-7号添付参考（排出係数）'!F21/1000</f>
        <v>3.0999999999999999E-3</v>
      </c>
      <c r="G10" s="478">
        <f t="shared" si="0"/>
        <v>0</v>
      </c>
      <c r="H10" s="555"/>
      <c r="I10" s="479"/>
    </row>
    <row r="11" spans="2:12" ht="22.5" customHeight="1" x14ac:dyDescent="0.15">
      <c r="B11" s="549"/>
      <c r="C11" s="475" t="s">
        <v>560</v>
      </c>
      <c r="D11" s="352"/>
      <c r="E11" s="476" t="s">
        <v>556</v>
      </c>
      <c r="F11" s="477">
        <f>'第7-7号添付参考（排出係数）'!F21/1000</f>
        <v>3.0999999999999999E-3</v>
      </c>
      <c r="G11" s="478">
        <f t="shared" si="0"/>
        <v>0</v>
      </c>
      <c r="H11" s="555"/>
      <c r="I11" s="479"/>
    </row>
    <row r="12" spans="2:12" ht="22.5" customHeight="1" x14ac:dyDescent="0.15">
      <c r="B12" s="549"/>
      <c r="C12" s="475" t="s">
        <v>561</v>
      </c>
      <c r="D12" s="352"/>
      <c r="E12" s="480" t="s">
        <v>562</v>
      </c>
      <c r="F12" s="515">
        <f>'第7-7号添付参考（排出係数）'!F23/1000</f>
        <v>2.99E-3</v>
      </c>
      <c r="G12" s="478">
        <f t="shared" si="0"/>
        <v>0</v>
      </c>
      <c r="H12" s="555"/>
      <c r="I12" s="479"/>
    </row>
    <row r="13" spans="2:12" ht="22.5" customHeight="1" x14ac:dyDescent="0.15">
      <c r="B13" s="549"/>
      <c r="C13" s="475" t="s">
        <v>563</v>
      </c>
      <c r="D13" s="352"/>
      <c r="E13" s="480" t="s">
        <v>564</v>
      </c>
      <c r="F13" s="515">
        <f>'第7-7号添付参考（排出係数）'!F38/1000</f>
        <v>2.0899999999999998E-3</v>
      </c>
      <c r="G13" s="478">
        <f t="shared" si="0"/>
        <v>0</v>
      </c>
      <c r="H13" s="555"/>
      <c r="I13" s="479"/>
    </row>
    <row r="14" spans="2:12" ht="22.5" customHeight="1" x14ac:dyDescent="0.15">
      <c r="B14" s="549"/>
      <c r="C14" s="475" t="s">
        <v>565</v>
      </c>
      <c r="D14" s="352"/>
      <c r="E14" s="481"/>
      <c r="F14" s="482"/>
      <c r="G14" s="478">
        <f t="shared" si="0"/>
        <v>0</v>
      </c>
      <c r="H14" s="555"/>
      <c r="I14" s="483"/>
    </row>
    <row r="15" spans="2:12" ht="22.15" customHeight="1" x14ac:dyDescent="0.15">
      <c r="B15" s="549"/>
      <c r="C15" s="475" t="s">
        <v>565</v>
      </c>
      <c r="D15" s="352"/>
      <c r="E15" s="484"/>
      <c r="F15" s="482"/>
      <c r="G15" s="478">
        <f t="shared" si="0"/>
        <v>0</v>
      </c>
      <c r="H15" s="555"/>
      <c r="I15" s="483"/>
      <c r="L15" s="528"/>
    </row>
    <row r="16" spans="2:12" ht="21.6" customHeight="1" x14ac:dyDescent="0.15">
      <c r="B16" s="511" t="s">
        <v>633</v>
      </c>
      <c r="C16" s="510"/>
      <c r="D16" s="484"/>
      <c r="E16" s="513" t="s">
        <v>606</v>
      </c>
      <c r="F16" s="479"/>
      <c r="G16" s="479"/>
      <c r="H16" s="555"/>
      <c r="I16" s="479"/>
      <c r="L16" s="528"/>
    </row>
    <row r="17" spans="2:12" ht="21.6" customHeight="1" x14ac:dyDescent="0.15">
      <c r="B17" s="512"/>
      <c r="C17" s="510" t="s">
        <v>605</v>
      </c>
      <c r="D17" s="484"/>
      <c r="E17" s="513" t="s">
        <v>606</v>
      </c>
      <c r="F17" s="484"/>
      <c r="G17" s="510"/>
      <c r="H17" s="556"/>
      <c r="I17" s="514"/>
      <c r="L17" s="528"/>
    </row>
    <row r="18" spans="2:12" x14ac:dyDescent="0.15">
      <c r="B18" s="485" t="s">
        <v>567</v>
      </c>
      <c r="C18" s="485"/>
      <c r="D18" s="485"/>
      <c r="E18" s="485"/>
      <c r="F18" s="485"/>
      <c r="G18" s="485"/>
      <c r="H18" s="485"/>
      <c r="I18" s="485"/>
      <c r="J18" s="485"/>
      <c r="L18" s="528"/>
    </row>
    <row r="19" spans="2:12" x14ac:dyDescent="0.15">
      <c r="B19" s="485" t="s">
        <v>568</v>
      </c>
      <c r="C19" s="485"/>
      <c r="D19" s="485"/>
      <c r="E19" s="485"/>
      <c r="F19" s="485"/>
      <c r="G19" s="485"/>
      <c r="H19" s="485"/>
      <c r="I19" s="485"/>
      <c r="J19" s="485"/>
      <c r="L19" s="528"/>
    </row>
    <row r="20" spans="2:12" x14ac:dyDescent="0.15">
      <c r="B20" s="485" t="s">
        <v>681</v>
      </c>
      <c r="C20" s="485"/>
      <c r="D20" s="485"/>
      <c r="E20" s="485"/>
      <c r="F20" s="485"/>
      <c r="G20" s="485"/>
      <c r="H20" s="485"/>
      <c r="I20" s="485"/>
      <c r="J20" s="485"/>
      <c r="L20" s="528"/>
    </row>
    <row r="21" spans="2:12" x14ac:dyDescent="0.15">
      <c r="C21" s="470" t="s">
        <v>682</v>
      </c>
      <c r="L21" s="528"/>
    </row>
    <row r="22" spans="2:12" x14ac:dyDescent="0.15">
      <c r="B22" s="485" t="s">
        <v>634</v>
      </c>
      <c r="L22" s="528"/>
    </row>
    <row r="23" spans="2:12" x14ac:dyDescent="0.15">
      <c r="C23" s="470" t="s">
        <v>607</v>
      </c>
      <c r="L23" s="528"/>
    </row>
  </sheetData>
  <mergeCells count="8">
    <mergeCell ref="B7:B15"/>
    <mergeCell ref="B3:I3"/>
    <mergeCell ref="B5:C6"/>
    <mergeCell ref="D5:D6"/>
    <mergeCell ref="E5:E6"/>
    <mergeCell ref="F5:H5"/>
    <mergeCell ref="I5:I6"/>
    <mergeCell ref="H7:H17"/>
  </mergeCells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5"/>
  <sheetViews>
    <sheetView showGridLines="0" zoomScale="85" zoomScaleNormal="85" workbookViewId="0">
      <selection activeCell="D48" sqref="D48"/>
    </sheetView>
  </sheetViews>
  <sheetFormatPr defaultColWidth="8.85546875" defaultRowHeight="15" customHeight="1" x14ac:dyDescent="0.15"/>
  <cols>
    <col min="1" max="1" width="4.28515625" style="519" customWidth="1"/>
    <col min="2" max="2" width="18.28515625" style="519" customWidth="1"/>
    <col min="3" max="3" width="31.42578125" style="519" bestFit="1" customWidth="1"/>
    <col min="4" max="4" width="78.7109375" style="519" bestFit="1" customWidth="1"/>
    <col min="5" max="5" width="15.85546875" style="519" customWidth="1"/>
    <col min="6" max="6" width="12.28515625" style="519" customWidth="1"/>
    <col min="7" max="7" width="27.140625" style="519" bestFit="1" customWidth="1"/>
    <col min="8" max="16384" width="8.85546875" style="519"/>
  </cols>
  <sheetData>
    <row r="2" spans="2:7" ht="15" customHeight="1" x14ac:dyDescent="0.15">
      <c r="B2" s="518" t="s">
        <v>6</v>
      </c>
      <c r="C2" s="518" t="s">
        <v>608</v>
      </c>
      <c r="D2" s="518" t="s">
        <v>6</v>
      </c>
      <c r="E2" s="518" t="s">
        <v>7</v>
      </c>
      <c r="F2" s="518" t="s">
        <v>609</v>
      </c>
      <c r="G2" s="518" t="s">
        <v>192</v>
      </c>
    </row>
    <row r="3" spans="2:7" ht="15" customHeight="1" x14ac:dyDescent="0.15">
      <c r="B3" s="520" t="s">
        <v>610</v>
      </c>
      <c r="C3" s="520" t="s">
        <v>611</v>
      </c>
      <c r="D3" s="521" t="s">
        <v>636</v>
      </c>
      <c r="E3" s="525" t="s">
        <v>663</v>
      </c>
      <c r="F3" s="526">
        <v>2.59</v>
      </c>
      <c r="G3" s="525" t="s">
        <v>612</v>
      </c>
    </row>
    <row r="4" spans="2:7" ht="15" customHeight="1" x14ac:dyDescent="0.15">
      <c r="B4" s="522"/>
      <c r="C4" s="522"/>
      <c r="D4" s="521" t="s">
        <v>641</v>
      </c>
      <c r="E4" s="525" t="s">
        <v>663</v>
      </c>
      <c r="F4" s="526">
        <v>2.6</v>
      </c>
      <c r="G4" s="525" t="s">
        <v>612</v>
      </c>
    </row>
    <row r="5" spans="2:7" ht="15" customHeight="1" x14ac:dyDescent="0.15">
      <c r="B5" s="522"/>
      <c r="C5" s="522"/>
      <c r="D5" s="521" t="s">
        <v>637</v>
      </c>
      <c r="E5" s="525" t="s">
        <v>663</v>
      </c>
      <c r="F5" s="526">
        <v>2.6</v>
      </c>
      <c r="G5" s="525" t="s">
        <v>612</v>
      </c>
    </row>
    <row r="6" spans="2:7" ht="15" customHeight="1" x14ac:dyDescent="0.15">
      <c r="B6" s="522"/>
      <c r="C6" s="522"/>
      <c r="D6" s="521" t="s">
        <v>638</v>
      </c>
      <c r="E6" s="525" t="s">
        <v>663</v>
      </c>
      <c r="F6" s="526">
        <v>2.33</v>
      </c>
      <c r="G6" s="525" t="s">
        <v>612</v>
      </c>
    </row>
    <row r="7" spans="2:7" ht="15" customHeight="1" x14ac:dyDescent="0.15">
      <c r="B7" s="522"/>
      <c r="C7" s="522"/>
      <c r="D7" s="521" t="s">
        <v>639</v>
      </c>
      <c r="E7" s="525" t="s">
        <v>663</v>
      </c>
      <c r="F7" s="526">
        <v>2.15</v>
      </c>
      <c r="G7" s="525" t="s">
        <v>612</v>
      </c>
    </row>
    <row r="8" spans="2:7" ht="15" customHeight="1" x14ac:dyDescent="0.15">
      <c r="B8" s="522"/>
      <c r="C8" s="522"/>
      <c r="D8" s="521" t="s">
        <v>640</v>
      </c>
      <c r="E8" s="525" t="s">
        <v>663</v>
      </c>
      <c r="F8" s="526">
        <v>2.64</v>
      </c>
      <c r="G8" s="525" t="s">
        <v>612</v>
      </c>
    </row>
    <row r="9" spans="2:7" ht="15" customHeight="1" x14ac:dyDescent="0.15">
      <c r="B9" s="522"/>
      <c r="C9" s="522"/>
      <c r="D9" s="521" t="s">
        <v>642</v>
      </c>
      <c r="E9" s="525" t="s">
        <v>663</v>
      </c>
      <c r="F9" s="526">
        <v>3.18</v>
      </c>
      <c r="G9" s="525" t="s">
        <v>612</v>
      </c>
    </row>
    <row r="10" spans="2:7" ht="15" customHeight="1" x14ac:dyDescent="0.15">
      <c r="B10" s="522"/>
      <c r="C10" s="522"/>
      <c r="D10" s="521" t="s">
        <v>643</v>
      </c>
      <c r="E10" s="525" t="s">
        <v>663</v>
      </c>
      <c r="F10" s="526">
        <v>3.06</v>
      </c>
      <c r="G10" s="525" t="s">
        <v>612</v>
      </c>
    </row>
    <row r="11" spans="2:7" ht="15" customHeight="1" x14ac:dyDescent="0.15">
      <c r="B11" s="522"/>
      <c r="C11" s="522"/>
      <c r="D11" s="521" t="s">
        <v>613</v>
      </c>
      <c r="E11" s="525" t="s">
        <v>663</v>
      </c>
      <c r="F11" s="526">
        <v>2.86</v>
      </c>
      <c r="G11" s="525" t="s">
        <v>612</v>
      </c>
    </row>
    <row r="12" spans="2:7" ht="15" customHeight="1" x14ac:dyDescent="0.15">
      <c r="B12" s="522"/>
      <c r="C12" s="522"/>
      <c r="D12" s="521" t="s">
        <v>614</v>
      </c>
      <c r="E12" s="525" t="s">
        <v>663</v>
      </c>
      <c r="F12" s="526">
        <v>2.99</v>
      </c>
      <c r="G12" s="525" t="s">
        <v>612</v>
      </c>
    </row>
    <row r="13" spans="2:7" ht="15" customHeight="1" x14ac:dyDescent="0.15">
      <c r="B13" s="522"/>
      <c r="C13" s="522"/>
      <c r="D13" s="521" t="s">
        <v>615</v>
      </c>
      <c r="E13" s="525" t="s">
        <v>664</v>
      </c>
      <c r="F13" s="526">
        <v>2.34</v>
      </c>
      <c r="G13" s="525" t="s">
        <v>612</v>
      </c>
    </row>
    <row r="14" spans="2:7" ht="15" customHeight="1" x14ac:dyDescent="0.15">
      <c r="B14" s="522"/>
      <c r="C14" s="522"/>
      <c r="D14" s="521" t="s">
        <v>616</v>
      </c>
      <c r="E14" s="525" t="s">
        <v>664</v>
      </c>
      <c r="F14" s="526">
        <v>2.67</v>
      </c>
      <c r="G14" s="525" t="s">
        <v>612</v>
      </c>
    </row>
    <row r="15" spans="2:7" ht="15" customHeight="1" x14ac:dyDescent="0.15">
      <c r="B15" s="522"/>
      <c r="C15" s="522"/>
      <c r="D15" s="521" t="s">
        <v>644</v>
      </c>
      <c r="E15" s="525" t="s">
        <v>664</v>
      </c>
      <c r="F15" s="526">
        <v>2.29</v>
      </c>
      <c r="G15" s="525" t="s">
        <v>612</v>
      </c>
    </row>
    <row r="16" spans="2:7" ht="15" customHeight="1" x14ac:dyDescent="0.15">
      <c r="B16" s="522"/>
      <c r="C16" s="522"/>
      <c r="D16" s="521" t="s">
        <v>617</v>
      </c>
      <c r="E16" s="525" t="s">
        <v>664</v>
      </c>
      <c r="F16" s="526">
        <v>2.27</v>
      </c>
      <c r="G16" s="525" t="s">
        <v>612</v>
      </c>
    </row>
    <row r="17" spans="2:7" ht="15" customHeight="1" x14ac:dyDescent="0.15">
      <c r="B17" s="522"/>
      <c r="C17" s="522"/>
      <c r="D17" s="521" t="s">
        <v>618</v>
      </c>
      <c r="E17" s="525" t="s">
        <v>664</v>
      </c>
      <c r="F17" s="526">
        <v>2.48</v>
      </c>
      <c r="G17" s="525" t="s">
        <v>612</v>
      </c>
    </row>
    <row r="18" spans="2:7" ht="15" customHeight="1" x14ac:dyDescent="0.15">
      <c r="B18" s="522"/>
      <c r="C18" s="522"/>
      <c r="D18" s="521" t="s">
        <v>619</v>
      </c>
      <c r="E18" s="525" t="s">
        <v>664</v>
      </c>
      <c r="F18" s="526">
        <v>2.5</v>
      </c>
      <c r="G18" s="525" t="s">
        <v>612</v>
      </c>
    </row>
    <row r="19" spans="2:7" ht="15" customHeight="1" x14ac:dyDescent="0.15">
      <c r="B19" s="522"/>
      <c r="C19" s="522"/>
      <c r="D19" s="521" t="s">
        <v>620</v>
      </c>
      <c r="E19" s="525" t="s">
        <v>664</v>
      </c>
      <c r="F19" s="526">
        <v>2.62</v>
      </c>
      <c r="G19" s="525" t="s">
        <v>612</v>
      </c>
    </row>
    <row r="20" spans="2:7" ht="15" customHeight="1" x14ac:dyDescent="0.15">
      <c r="B20" s="522"/>
      <c r="C20" s="522"/>
      <c r="D20" s="521" t="s">
        <v>621</v>
      </c>
      <c r="E20" s="525" t="s">
        <v>664</v>
      </c>
      <c r="F20" s="526">
        <v>2.75</v>
      </c>
      <c r="G20" s="525" t="s">
        <v>612</v>
      </c>
    </row>
    <row r="21" spans="2:7" ht="15" customHeight="1" x14ac:dyDescent="0.15">
      <c r="B21" s="522"/>
      <c r="C21" s="522"/>
      <c r="D21" s="521" t="s">
        <v>622</v>
      </c>
      <c r="E21" s="525" t="s">
        <v>664</v>
      </c>
      <c r="F21" s="526">
        <v>3.1</v>
      </c>
      <c r="G21" s="525" t="s">
        <v>612</v>
      </c>
    </row>
    <row r="22" spans="2:7" ht="15" customHeight="1" x14ac:dyDescent="0.15">
      <c r="B22" s="522"/>
      <c r="C22" s="522"/>
      <c r="D22" s="521" t="s">
        <v>645</v>
      </c>
      <c r="E22" s="525" t="s">
        <v>664</v>
      </c>
      <c r="F22" s="526">
        <v>2.93</v>
      </c>
      <c r="G22" s="525" t="s">
        <v>612</v>
      </c>
    </row>
    <row r="23" spans="2:7" ht="15" customHeight="1" x14ac:dyDescent="0.15">
      <c r="B23" s="522"/>
      <c r="C23" s="522"/>
      <c r="D23" s="521" t="s">
        <v>623</v>
      </c>
      <c r="E23" s="525" t="s">
        <v>663</v>
      </c>
      <c r="F23" s="526">
        <v>2.99</v>
      </c>
      <c r="G23" s="525" t="s">
        <v>612</v>
      </c>
    </row>
    <row r="24" spans="2:7" ht="15" customHeight="1" x14ac:dyDescent="0.15">
      <c r="B24" s="522"/>
      <c r="C24" s="522"/>
      <c r="D24" s="521" t="s">
        <v>624</v>
      </c>
      <c r="E24" s="525" t="s">
        <v>665</v>
      </c>
      <c r="F24" s="526">
        <v>2.4300000000000002</v>
      </c>
      <c r="G24" s="525" t="s">
        <v>612</v>
      </c>
    </row>
    <row r="25" spans="2:7" ht="15" customHeight="1" x14ac:dyDescent="0.15">
      <c r="B25" s="522"/>
      <c r="C25" s="522"/>
      <c r="D25" s="521" t="s">
        <v>625</v>
      </c>
      <c r="E25" s="525" t="s">
        <v>663</v>
      </c>
      <c r="F25" s="526">
        <v>2.79</v>
      </c>
      <c r="G25" s="525" t="s">
        <v>612</v>
      </c>
    </row>
    <row r="26" spans="2:7" ht="15" customHeight="1" x14ac:dyDescent="0.15">
      <c r="B26" s="522"/>
      <c r="C26" s="522"/>
      <c r="D26" s="521" t="s">
        <v>626</v>
      </c>
      <c r="E26" s="525" t="s">
        <v>665</v>
      </c>
      <c r="F26" s="526">
        <v>1.96</v>
      </c>
      <c r="G26" s="525" t="s">
        <v>612</v>
      </c>
    </row>
    <row r="27" spans="2:7" ht="15" customHeight="1" x14ac:dyDescent="0.15">
      <c r="B27" s="522"/>
      <c r="C27" s="522"/>
      <c r="D27" s="521" t="s">
        <v>627</v>
      </c>
      <c r="E27" s="525" t="s">
        <v>665</v>
      </c>
      <c r="F27" s="527">
        <v>0.73499999999999999</v>
      </c>
      <c r="G27" s="525" t="s">
        <v>612</v>
      </c>
    </row>
    <row r="28" spans="2:7" ht="15" customHeight="1" x14ac:dyDescent="0.15">
      <c r="B28" s="522"/>
      <c r="C28" s="522"/>
      <c r="D28" s="521" t="s">
        <v>628</v>
      </c>
      <c r="E28" s="525" t="s">
        <v>665</v>
      </c>
      <c r="F28" s="527">
        <v>0.313</v>
      </c>
      <c r="G28" s="525" t="s">
        <v>612</v>
      </c>
    </row>
    <row r="29" spans="2:7" ht="15" customHeight="1" x14ac:dyDescent="0.15">
      <c r="B29" s="522"/>
      <c r="C29" s="522"/>
      <c r="D29" s="521" t="s">
        <v>646</v>
      </c>
      <c r="E29" s="525" t="s">
        <v>665</v>
      </c>
      <c r="F29" s="527">
        <v>0.33400000000000002</v>
      </c>
      <c r="G29" s="525" t="s">
        <v>612</v>
      </c>
    </row>
    <row r="30" spans="2:7" ht="15" customHeight="1" x14ac:dyDescent="0.15">
      <c r="B30" s="522"/>
      <c r="C30" s="522"/>
      <c r="D30" s="521" t="s">
        <v>629</v>
      </c>
      <c r="E30" s="525" t="s">
        <v>665</v>
      </c>
      <c r="F30" s="526">
        <v>1.1599999999999999</v>
      </c>
      <c r="G30" s="525" t="s">
        <v>612</v>
      </c>
    </row>
    <row r="31" spans="2:7" ht="15" customHeight="1" x14ac:dyDescent="0.15">
      <c r="B31" s="522"/>
      <c r="C31" s="522"/>
      <c r="D31" s="521" t="s">
        <v>647</v>
      </c>
      <c r="E31" s="525" t="s">
        <v>663</v>
      </c>
      <c r="F31" s="526">
        <v>1.07</v>
      </c>
      <c r="G31" s="525" t="s">
        <v>612</v>
      </c>
    </row>
    <row r="32" spans="2:7" ht="15" customHeight="1" x14ac:dyDescent="0.15">
      <c r="B32" s="522"/>
      <c r="C32" s="522"/>
      <c r="D32" s="521" t="s">
        <v>648</v>
      </c>
      <c r="E32" s="525" t="s">
        <v>663</v>
      </c>
      <c r="F32" s="526">
        <v>1.64</v>
      </c>
      <c r="G32" s="525" t="s">
        <v>612</v>
      </c>
    </row>
    <row r="33" spans="2:7" ht="15" customHeight="1" x14ac:dyDescent="0.15">
      <c r="B33" s="522"/>
      <c r="C33" s="522"/>
      <c r="D33" s="521" t="s">
        <v>649</v>
      </c>
      <c r="E33" s="525" t="s">
        <v>663</v>
      </c>
      <c r="F33" s="526">
        <v>1.64</v>
      </c>
      <c r="G33" s="525" t="s">
        <v>612</v>
      </c>
    </row>
    <row r="34" spans="2:7" ht="15" customHeight="1" x14ac:dyDescent="0.15">
      <c r="B34" s="522"/>
      <c r="C34" s="522"/>
      <c r="D34" s="521" t="s">
        <v>650</v>
      </c>
      <c r="E34" s="525" t="s">
        <v>663</v>
      </c>
      <c r="F34" s="526">
        <v>2.76</v>
      </c>
      <c r="G34" s="525" t="s">
        <v>612</v>
      </c>
    </row>
    <row r="35" spans="2:7" ht="15" customHeight="1" x14ac:dyDescent="0.15">
      <c r="B35" s="522"/>
      <c r="C35" s="522"/>
      <c r="D35" s="521" t="s">
        <v>651</v>
      </c>
      <c r="E35" s="525" t="s">
        <v>663</v>
      </c>
      <c r="F35" s="526">
        <v>2.57</v>
      </c>
      <c r="G35" s="525" t="s">
        <v>612</v>
      </c>
    </row>
    <row r="36" spans="2:7" ht="24" x14ac:dyDescent="0.15">
      <c r="B36" s="522"/>
      <c r="C36" s="522"/>
      <c r="D36" s="523" t="s">
        <v>652</v>
      </c>
      <c r="E36" s="525" t="s">
        <v>664</v>
      </c>
      <c r="F36" s="526">
        <v>2.64</v>
      </c>
      <c r="G36" s="525" t="s">
        <v>612</v>
      </c>
    </row>
    <row r="37" spans="2:7" ht="15" customHeight="1" x14ac:dyDescent="0.15">
      <c r="B37" s="522"/>
      <c r="C37" s="522"/>
      <c r="D37" s="521" t="s">
        <v>653</v>
      </c>
      <c r="E37" s="525" t="s">
        <v>664</v>
      </c>
      <c r="F37" s="526">
        <v>2.62</v>
      </c>
      <c r="G37" s="525" t="s">
        <v>612</v>
      </c>
    </row>
    <row r="38" spans="2:7" ht="15" customHeight="1" x14ac:dyDescent="0.15">
      <c r="B38" s="522"/>
      <c r="C38" s="522"/>
      <c r="D38" s="521" t="s">
        <v>655</v>
      </c>
      <c r="E38" s="525" t="s">
        <v>665</v>
      </c>
      <c r="F38" s="526">
        <v>2.09</v>
      </c>
      <c r="G38" s="525" t="s">
        <v>660</v>
      </c>
    </row>
    <row r="39" spans="2:7" ht="15" customHeight="1" x14ac:dyDescent="0.15">
      <c r="B39" s="522"/>
      <c r="C39" s="521" t="s">
        <v>630</v>
      </c>
      <c r="D39" s="521" t="s">
        <v>239</v>
      </c>
      <c r="E39" s="525" t="s">
        <v>666</v>
      </c>
      <c r="F39" s="525">
        <v>4.2299999999999998E-4</v>
      </c>
      <c r="G39" s="525" t="s">
        <v>656</v>
      </c>
    </row>
    <row r="40" spans="2:7" ht="15" customHeight="1" x14ac:dyDescent="0.15">
      <c r="B40" s="524"/>
      <c r="C40" s="521" t="s">
        <v>631</v>
      </c>
      <c r="D40" s="521" t="s">
        <v>654</v>
      </c>
      <c r="E40" s="557" t="s">
        <v>657</v>
      </c>
      <c r="F40" s="558"/>
      <c r="G40" s="559"/>
    </row>
    <row r="41" spans="2:7" ht="15" customHeight="1" x14ac:dyDescent="0.15">
      <c r="B41" s="519" t="s">
        <v>632</v>
      </c>
    </row>
    <row r="42" spans="2:7" ht="15" customHeight="1" x14ac:dyDescent="0.15">
      <c r="B42" s="516" t="s">
        <v>661</v>
      </c>
      <c r="C42" s="516"/>
      <c r="D42" s="516"/>
      <c r="E42" s="516"/>
      <c r="F42" s="516"/>
      <c r="G42" s="516"/>
    </row>
    <row r="43" spans="2:7" ht="15" customHeight="1" x14ac:dyDescent="0.15">
      <c r="B43" s="516" t="s">
        <v>659</v>
      </c>
      <c r="C43" s="516"/>
      <c r="D43" s="516"/>
      <c r="E43" s="516"/>
      <c r="F43" s="516"/>
      <c r="G43" s="516"/>
    </row>
    <row r="44" spans="2:7" ht="15" customHeight="1" x14ac:dyDescent="0.15">
      <c r="B44" s="516" t="s">
        <v>662</v>
      </c>
      <c r="C44" s="516"/>
      <c r="D44" s="516"/>
      <c r="E44" s="516"/>
      <c r="F44" s="516"/>
      <c r="G44" s="516"/>
    </row>
    <row r="45" spans="2:7" ht="15" customHeight="1" x14ac:dyDescent="0.15">
      <c r="B45" s="517" t="s">
        <v>658</v>
      </c>
      <c r="C45" s="516"/>
      <c r="D45" s="516"/>
      <c r="E45" s="516"/>
      <c r="F45" s="516"/>
      <c r="G45" s="516"/>
    </row>
  </sheetData>
  <mergeCells count="1">
    <mergeCell ref="E40:G40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36</vt:i4>
      </vt:variant>
    </vt:vector>
  </HeadingPairs>
  <TitlesOfParts>
    <vt:vector size="67" baseType="lpstr">
      <vt:lpstr>表紙</vt:lpstr>
      <vt:lpstr>様式リスト</vt:lpstr>
      <vt:lpstr>様式第1-1号</vt:lpstr>
      <vt:lpstr>様式第1-2号</vt:lpstr>
      <vt:lpstr>様式第1-3号</vt:lpstr>
      <vt:lpstr>様式第4-2号</vt:lpstr>
      <vt:lpstr>様式7-4号添付資料1</vt:lpstr>
      <vt:lpstr>様式7-7号添付資料1</vt:lpstr>
      <vt:lpstr>第7-7号添付参考（排出係数）</vt:lpstr>
      <vt:lpstr>様式第7-8号添付資料1</vt:lpstr>
      <vt:lpstr>第7-8号添付資料2</vt:lpstr>
      <vt:lpstr>第7-8号添付資料2 (記入例)</vt:lpstr>
      <vt:lpstr>第7-8号添付資料3</vt:lpstr>
      <vt:lpstr>第7-16号添付資料1</vt:lpstr>
      <vt:lpstr>様式第8-1号</vt:lpstr>
      <vt:lpstr>様式第8-2号</vt:lpstr>
      <vt:lpstr>様式第8-3号</vt:lpstr>
      <vt:lpstr>様式第8-4号</vt:lpstr>
      <vt:lpstr>様式第8-5号</vt:lpstr>
      <vt:lpstr>様式第8-6号</vt:lpstr>
      <vt:lpstr>様式第8-7号</vt:lpstr>
      <vt:lpstr>様式第8-8号</vt:lpstr>
      <vt:lpstr>様式第8-9号</vt:lpstr>
      <vt:lpstr>様式第8-10号</vt:lpstr>
      <vt:lpstr>様式第8-11号</vt:lpstr>
      <vt:lpstr>様式第8-12号</vt:lpstr>
      <vt:lpstr>様式第8-13号</vt:lpstr>
      <vt:lpstr>様式第8-14号</vt:lpstr>
      <vt:lpstr>様式第8-13号参考 (甲型JV)</vt:lpstr>
      <vt:lpstr>様式第8-13号参考 (乙型JV)</vt:lpstr>
      <vt:lpstr>様式第8-14号参考 (運営)</vt:lpstr>
      <vt:lpstr>'第7-16号添付資料1'!Print_Area</vt:lpstr>
      <vt:lpstr>'第7-7号添付参考（排出係数）'!Print_Area</vt:lpstr>
      <vt:lpstr>'第7-8号添付資料2'!Print_Area</vt:lpstr>
      <vt:lpstr>'第7-8号添付資料2 (記入例)'!Print_Area</vt:lpstr>
      <vt:lpstr>'第7-8号添付資料3'!Print_Area</vt:lpstr>
      <vt:lpstr>'様式7-4号添付資料1'!Print_Area</vt:lpstr>
      <vt:lpstr>'様式7-7号添付資料1'!Print_Area</vt:lpstr>
      <vt:lpstr>様式リスト!Print_Area</vt:lpstr>
      <vt:lpstr>'様式第1-1号'!Print_Area</vt:lpstr>
      <vt:lpstr>'様式第1-2号'!Print_Area</vt:lpstr>
      <vt:lpstr>'様式第1-3号'!Print_Area</vt:lpstr>
      <vt:lpstr>'様式第4-2号'!Print_Area</vt:lpstr>
      <vt:lpstr>'様式第7-8号添付資料1'!Print_Area</vt:lpstr>
      <vt:lpstr>'様式第8-10号'!Print_Area</vt:lpstr>
      <vt:lpstr>'様式第8-11号'!Print_Area</vt:lpstr>
      <vt:lpstr>'様式第8-12号'!Print_Area</vt:lpstr>
      <vt:lpstr>'様式第8-13号'!Print_Area</vt:lpstr>
      <vt:lpstr>'様式第8-13号参考 (乙型JV)'!Print_Area</vt:lpstr>
      <vt:lpstr>'様式第8-13号参考 (甲型JV)'!Print_Area</vt:lpstr>
      <vt:lpstr>'様式第8-14号'!Print_Area</vt:lpstr>
      <vt:lpstr>'様式第8-14号参考 (運営)'!Print_Area</vt:lpstr>
      <vt:lpstr>'様式第8-1号'!Print_Area</vt:lpstr>
      <vt:lpstr>'様式第8-2号'!Print_Area</vt:lpstr>
      <vt:lpstr>'様式第8-3号'!Print_Area</vt:lpstr>
      <vt:lpstr>'様式第8-4号'!Print_Area</vt:lpstr>
      <vt:lpstr>'様式第8-5号'!Print_Area</vt:lpstr>
      <vt:lpstr>'様式第8-6号'!Print_Area</vt:lpstr>
      <vt:lpstr>'様式第8-7号'!Print_Area</vt:lpstr>
      <vt:lpstr>'様式第8-8号'!Print_Area</vt:lpstr>
      <vt:lpstr>'様式第8-9号'!Print_Area</vt:lpstr>
      <vt:lpstr>'様式第1-1号'!Print_Titles</vt:lpstr>
      <vt:lpstr>'様式第1-2号'!Print_Titles</vt:lpstr>
      <vt:lpstr>'様式第1-3号'!Print_Titles</vt:lpstr>
      <vt:lpstr>'様式第4-2号'!Print_Titles</vt:lpstr>
      <vt:lpstr>'様式第8-5号'!Print_Titles</vt:lpstr>
      <vt:lpstr>'様式第8-6号'!Print_Titles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2026-01-23T01:10:14Z</cp:lastPrinted>
  <dcterms:created xsi:type="dcterms:W3CDTF">2021-10-18T12:29:33Z</dcterms:created>
  <dcterms:modified xsi:type="dcterms:W3CDTF">2026-03-04T06:06:21Z</dcterms:modified>
</cp:coreProperties>
</file>