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新実績報告書請求書" sheetId="1" r:id="rId1"/>
    <sheet name="医療機関コード検索" sheetId="3" r:id="rId2"/>
    <sheet name="リスト" sheetId="2" state="hidden" r:id="rId3"/>
  </sheets>
  <definedNames>
    <definedName name="_xlnm._FilterDatabase" localSheetId="1" hidden="1">医療機関コード検索!$A$1:$B$1</definedName>
    <definedName name="_xlnm.Print_Area" localSheetId="1">医療機関コード検索!$A$1:$B$369</definedName>
    <definedName name="_xlnm.Print_Area" localSheetId="0">新実績報告書請求書!$A$1:$Q$21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L4" i="1" l="1"/>
  <c r="N19" i="1" l="1"/>
  <c r="N20" i="1" s="1"/>
  <c r="K21" i="1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【記入例】
医療機関名称　
開設者（代表者）職・氏名
　〇〇医療法人　〇〇会　理事長　〇〇　〇〇
電話番号
　079-〇〇〇-〇〇〇〇
発行責任者職・氏名（※）
　院長　〇〇　〇〇
担当者氏名（※）
　〇〇課　〇〇　〇〇
（※発行責任者・担当者について。）
①発行責任者は、代表者と同一人物であっても記載してください。
②担当者は、本請求に関する事務を担当する者とします。</t>
        </r>
      </text>
    </comment>
  </commentList>
</comments>
</file>

<file path=xl/sharedStrings.xml><?xml version="1.0" encoding="utf-8"?>
<sst xmlns="http://schemas.openxmlformats.org/spreadsheetml/2006/main" count="402" uniqueCount="401">
  <si>
    <t>1回目</t>
    <rPh sb="1" eb="3">
      <t>カイメ</t>
    </rPh>
    <phoneticPr fontId="1"/>
  </si>
  <si>
    <t>2回目</t>
    <rPh sb="1" eb="3">
      <t>カイメ</t>
    </rPh>
    <phoneticPr fontId="1"/>
  </si>
  <si>
    <t>接種回数</t>
    <rPh sb="0" eb="2">
      <t>セッシュ</t>
    </rPh>
    <rPh sb="2" eb="4">
      <t>カイスウ</t>
    </rPh>
    <phoneticPr fontId="1"/>
  </si>
  <si>
    <t>医療機関コード</t>
    <rPh sb="0" eb="2">
      <t>イリョウ</t>
    </rPh>
    <rPh sb="2" eb="4">
      <t>キカン</t>
    </rPh>
    <phoneticPr fontId="1"/>
  </si>
  <si>
    <t>高齢者</t>
    <rPh sb="0" eb="3">
      <t>コウレイシャ</t>
    </rPh>
    <phoneticPr fontId="1"/>
  </si>
  <si>
    <t>基礎疾患保有者</t>
    <phoneticPr fontId="1"/>
  </si>
  <si>
    <t>その他の者</t>
    <rPh sb="2" eb="3">
      <t>タ</t>
    </rPh>
    <rPh sb="4" eb="5">
      <t>シャ</t>
    </rPh>
    <phoneticPr fontId="1"/>
  </si>
  <si>
    <t>接種者区分</t>
    <phoneticPr fontId="1"/>
  </si>
  <si>
    <t>ワクチン名</t>
    <rPh sb="4" eb="5">
      <t>メイ</t>
    </rPh>
    <phoneticPr fontId="1"/>
  </si>
  <si>
    <t>14 ファイザー社</t>
    <rPh sb="8" eb="9">
      <t>シャ</t>
    </rPh>
    <phoneticPr fontId="1"/>
  </si>
  <si>
    <t>24 武田/モデルナ社</t>
    <rPh sb="3" eb="5">
      <t>タケダ</t>
    </rPh>
    <rPh sb="10" eb="11">
      <t>シャ</t>
    </rPh>
    <phoneticPr fontId="1"/>
  </si>
  <si>
    <t>23 アストラゼネカ社</t>
    <rPh sb="10" eb="11">
      <t>シャ</t>
    </rPh>
    <phoneticPr fontId="1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</si>
  <si>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1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</si>
  <si>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1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</si>
  <si>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</si>
  <si>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</si>
  <si>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</si>
  <si>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</si>
  <si>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</si>
  <si>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</si>
  <si>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</si>
  <si>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</si>
  <si>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</si>
  <si>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</si>
  <si>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</si>
  <si>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</si>
  <si>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</si>
  <si>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</si>
  <si>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</si>
  <si>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</si>
  <si>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</si>
  <si>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</si>
  <si>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</si>
  <si>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</si>
  <si>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</si>
  <si>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</si>
  <si>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</si>
  <si>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</si>
  <si>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</si>
  <si>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</si>
  <si>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</si>
  <si>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</si>
  <si>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</si>
  <si>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</si>
  <si>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</si>
  <si>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</si>
  <si>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</si>
  <si>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</si>
  <si>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</si>
  <si>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</si>
  <si>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</si>
  <si>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</si>
  <si>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</si>
  <si>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</si>
  <si>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</si>
  <si>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</si>
  <si>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</si>
  <si>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</si>
  <si>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</si>
  <si>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</si>
  <si>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</si>
  <si>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</si>
  <si>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</si>
  <si>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</si>
  <si>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</si>
  <si>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</si>
  <si>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</si>
  <si>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</si>
  <si>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</si>
  <si>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</si>
  <si>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</si>
  <si>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</si>
  <si>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</si>
  <si>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</si>
  <si>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</si>
  <si>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</si>
  <si>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</si>
  <si>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</si>
  <si>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</si>
  <si>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</si>
  <si>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</si>
  <si>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</si>
  <si>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</si>
  <si>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</si>
  <si>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</si>
  <si>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</si>
  <si>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</si>
  <si>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</si>
  <si>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</si>
  <si>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</si>
  <si>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</si>
  <si>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</si>
  <si>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</si>
  <si>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</si>
  <si>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</si>
  <si>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</si>
  <si>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</si>
  <si>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</si>
  <si>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</si>
  <si>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</si>
  <si>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</si>
  <si>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</si>
  <si>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</si>
  <si>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</si>
  <si>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</si>
  <si>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</si>
  <si>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</si>
  <si>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</si>
  <si>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</si>
  <si>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</si>
  <si>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</si>
  <si>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</si>
  <si>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</si>
  <si>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</si>
  <si>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</si>
  <si>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</si>
  <si>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</si>
  <si>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</si>
  <si>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</si>
  <si>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</si>
  <si>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</si>
  <si>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</si>
  <si>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</si>
  <si>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</si>
  <si>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</si>
  <si>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</si>
  <si>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</si>
  <si>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</si>
  <si>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</si>
  <si>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</si>
  <si>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</si>
  <si>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</si>
  <si>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</si>
  <si>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</si>
  <si>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</si>
  <si>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</si>
  <si>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</si>
  <si>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</si>
  <si>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</si>
  <si>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</si>
  <si>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</si>
  <si>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</si>
  <si>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</si>
  <si>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</si>
  <si>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</si>
  <si>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</si>
  <si>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</si>
  <si>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</si>
  <si>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</si>
  <si>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</si>
  <si>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</si>
  <si>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</si>
  <si>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</si>
  <si>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</si>
  <si>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</si>
  <si>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</si>
  <si>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</si>
  <si>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</si>
  <si>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</si>
  <si>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</si>
  <si>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</si>
  <si>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</si>
  <si>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</si>
  <si>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</si>
  <si>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</si>
  <si>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</si>
  <si>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</si>
  <si>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</si>
  <si>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</si>
  <si>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</si>
  <si>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</si>
  <si>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</si>
  <si>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</si>
  <si>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</si>
  <si>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</si>
  <si>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</si>
  <si>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</si>
  <si>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</si>
  <si>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</si>
  <si>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</si>
  <si>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</si>
  <si>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</si>
  <si>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</si>
  <si>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</si>
  <si>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</si>
  <si>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</si>
  <si>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</si>
  <si>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</si>
  <si>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</si>
  <si>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</si>
  <si>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</si>
  <si>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</si>
  <si>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</si>
  <si>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</si>
  <si>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</si>
  <si>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</si>
  <si>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</si>
  <si>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</si>
  <si>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</si>
  <si>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</si>
  <si>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</si>
  <si>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</si>
  <si>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</si>
  <si>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</si>
  <si>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</si>
  <si>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4"/>
  </si>
  <si>
    <t>電話番号</t>
    <rPh sb="0" eb="2">
      <t>デンワ</t>
    </rPh>
    <rPh sb="2" eb="4">
      <t>バンゴウ</t>
    </rPh>
    <phoneticPr fontId="14"/>
  </si>
  <si>
    <t>担当者氏名</t>
    <rPh sb="0" eb="3">
      <t>タントウシャ</t>
    </rPh>
    <rPh sb="3" eb="5">
      <t>シメイ</t>
    </rPh>
    <phoneticPr fontId="14"/>
  </si>
  <si>
    <t>年</t>
    <rPh sb="0" eb="1">
      <t>ネン</t>
    </rPh>
    <phoneticPr fontId="1"/>
  </si>
  <si>
    <t>令和</t>
    <rPh sb="0" eb="2">
      <t>レイワ</t>
    </rPh>
    <phoneticPr fontId="1"/>
  </si>
  <si>
    <t>金額（税込）</t>
    <rPh sb="0" eb="2">
      <t>キンガク</t>
    </rPh>
    <rPh sb="3" eb="5">
      <t>ゼイコミ</t>
    </rPh>
    <phoneticPr fontId="1"/>
  </si>
  <si>
    <t>請求日</t>
    <rPh sb="0" eb="3">
      <t>セイキュウヒ</t>
    </rPh>
    <phoneticPr fontId="1"/>
  </si>
  <si>
    <t>月</t>
    <rPh sb="0" eb="1">
      <t>ツキ</t>
    </rPh>
    <phoneticPr fontId="1"/>
  </si>
  <si>
    <t>　</t>
    <phoneticPr fontId="1"/>
  </si>
  <si>
    <t>　</t>
    <phoneticPr fontId="1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</si>
  <si>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</si>
  <si>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1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</si>
  <si>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1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</si>
  <si>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</si>
  <si>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</si>
  <si>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</si>
  <si>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</si>
  <si>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</si>
  <si>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</si>
  <si>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</si>
  <si>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</si>
  <si>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</si>
  <si>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</si>
  <si>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</si>
  <si>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</si>
  <si>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</si>
  <si>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</si>
  <si>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　（宛先）姫 路 市 長</t>
    <rPh sb="2" eb="4">
      <t>アテサキ</t>
    </rPh>
    <rPh sb="5" eb="6">
      <t>ヒメ</t>
    </rPh>
    <rPh sb="7" eb="8">
      <t>ミチ</t>
    </rPh>
    <rPh sb="9" eb="10">
      <t>シ</t>
    </rPh>
    <rPh sb="11" eb="12">
      <t>チョウ</t>
    </rPh>
    <phoneticPr fontId="1"/>
  </si>
  <si>
    <t>委託料</t>
    <rPh sb="0" eb="3">
      <t>イタクリョウ</t>
    </rPh>
    <phoneticPr fontId="1"/>
  </si>
  <si>
    <t>実施人員
（人）</t>
    <rPh sb="0" eb="2">
      <t>ジッシ</t>
    </rPh>
    <rPh sb="2" eb="4">
      <t>ジンイン</t>
    </rPh>
    <rPh sb="6" eb="7">
      <t>ニン</t>
    </rPh>
    <phoneticPr fontId="1"/>
  </si>
  <si>
    <t>合　　計</t>
    <rPh sb="0" eb="1">
      <t>ゴウ</t>
    </rPh>
    <rPh sb="3" eb="4">
      <t>ケイ</t>
    </rPh>
    <phoneticPr fontId="1"/>
  </si>
  <si>
    <t>住所</t>
    <rPh sb="0" eb="2">
      <t>ジュウショ</t>
    </rPh>
    <phoneticPr fontId="14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</si>
  <si>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4"/>
  </si>
  <si>
    <t>発行責任者氏名</t>
    <rPh sb="0" eb="2">
      <t>ハッコウ</t>
    </rPh>
    <rPh sb="2" eb="5">
      <t>セキニンシャ</t>
    </rPh>
    <rPh sb="5" eb="7">
      <t>シメイ</t>
    </rPh>
    <phoneticPr fontId="14"/>
  </si>
  <si>
    <t>メールアドレス</t>
  </si>
  <si>
    <t>【保健所・健康課】</t>
    <rPh sb="1" eb="4">
      <t>ホケンショ</t>
    </rPh>
    <rPh sb="5" eb="7">
      <t>ケンコウ</t>
    </rPh>
    <rPh sb="7" eb="8">
      <t>カ</t>
    </rPh>
    <phoneticPr fontId="1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</si>
  <si>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</si>
  <si>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</si>
  <si>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</si>
  <si>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</si>
  <si>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</si>
  <si>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</si>
  <si>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</si>
  <si>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</si>
  <si>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</si>
  <si>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</si>
  <si>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</si>
  <si>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</si>
  <si>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</si>
  <si>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</si>
  <si>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</si>
  <si>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</si>
  <si>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</si>
  <si>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</si>
  <si>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</si>
  <si>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</si>
  <si>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</si>
  <si>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</si>
  <si>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</si>
  <si>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</si>
  <si>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</si>
  <si>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</si>
  <si>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</si>
  <si>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</si>
  <si>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</si>
  <si>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</si>
  <si>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</si>
  <si>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</si>
  <si>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</si>
  <si>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</si>
  <si>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</si>
  <si>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</si>
  <si>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</si>
  <si>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</si>
  <si>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</si>
  <si>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</si>
  <si>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</si>
  <si>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</si>
  <si>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</si>
  <si>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</si>
  <si>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</si>
  <si>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</si>
  <si>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</si>
  <si>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</si>
  <si>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</si>
  <si>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</si>
  <si>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</si>
  <si>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</si>
  <si>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</si>
  <si>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</si>
  <si>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</si>
  <si>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</si>
  <si>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</si>
  <si>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</si>
  <si>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</si>
  <si>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</si>
  <si>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</si>
  <si>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</si>
  <si>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</si>
  <si>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</si>
  <si>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</si>
  <si>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</si>
  <si>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</si>
  <si>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</si>
  <si>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</si>
  <si>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</si>
  <si>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</si>
  <si>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</si>
  <si>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</si>
  <si>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</si>
  <si>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</si>
  <si>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</si>
  <si>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</si>
  <si>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</si>
  <si>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</si>
  <si>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</si>
  <si>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</si>
  <si>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</si>
  <si>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</si>
  <si>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</si>
  <si>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</si>
  <si>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</si>
  <si>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</si>
  <si>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</si>
  <si>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</si>
  <si>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</si>
  <si>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</si>
  <si>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</si>
  <si>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</si>
  <si>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</si>
  <si>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</si>
  <si>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</si>
  <si>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</si>
  <si>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</si>
  <si>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</si>
  <si>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</si>
  <si>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</si>
  <si>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</si>
  <si>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</si>
  <si>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</si>
  <si>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</si>
  <si>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</si>
  <si>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</si>
  <si>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</si>
  <si>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</si>
  <si>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</si>
  <si>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</si>
  <si>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</si>
  <si>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</si>
  <si>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</si>
  <si>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</si>
  <si>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</si>
  <si>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</si>
  <si>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</si>
  <si>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</si>
  <si>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 xml:space="preserve"> </t>
    <phoneticPr fontId="1"/>
  </si>
  <si>
    <t>金澤医院</t>
  </si>
  <si>
    <t>中山外科</t>
  </si>
  <si>
    <t>長久整形外科</t>
  </si>
  <si>
    <t>かまたこころのクリニック</t>
  </si>
  <si>
    <t>３歳児視覚精密検査結果報告書 兼 請求書</t>
    <rPh sb="1" eb="3">
      <t>サイジ</t>
    </rPh>
    <rPh sb="3" eb="4">
      <t>シ</t>
    </rPh>
    <rPh sb="5" eb="7">
      <t>セイミツ</t>
    </rPh>
    <rPh sb="7" eb="9">
      <t>ケンサ</t>
    </rPh>
    <rPh sb="9" eb="11">
      <t>ケッカ</t>
    </rPh>
    <rPh sb="11" eb="14">
      <t>ホウコクショ</t>
    </rPh>
    <rPh sb="14" eb="15">
      <t>ケン</t>
    </rPh>
    <rPh sb="16" eb="19">
      <t>セイキュウショ</t>
    </rPh>
    <phoneticPr fontId="1"/>
  </si>
  <si>
    <t>３歳児視覚精密検査結果報告数</t>
    <rPh sb="1" eb="3">
      <t>サイジ</t>
    </rPh>
    <rPh sb="3" eb="4">
      <t>シ</t>
    </rPh>
    <rPh sb="5" eb="7">
      <t>セイミツ</t>
    </rPh>
    <rPh sb="7" eb="9">
      <t>ケンサ</t>
    </rPh>
    <rPh sb="9" eb="11">
      <t>ケッカ</t>
    </rPh>
    <rPh sb="11" eb="13">
      <t>ホウコク</t>
    </rPh>
    <rPh sb="13" eb="14">
      <t>スウ</t>
    </rPh>
    <phoneticPr fontId="1"/>
  </si>
  <si>
    <t>３歳児視覚精密検査</t>
    <rPh sb="1" eb="3">
      <t>サイジ</t>
    </rPh>
    <rPh sb="3" eb="5">
      <t>シカク</t>
    </rPh>
    <rPh sb="5" eb="7">
      <t>セイミツ</t>
    </rPh>
    <rPh sb="7" eb="9">
      <t>ケンサ</t>
    </rPh>
    <phoneticPr fontId="1"/>
  </si>
  <si>
    <t>独自コード</t>
    <rPh sb="0" eb="2">
      <t>ドクジ</t>
    </rPh>
    <phoneticPr fontId="14"/>
  </si>
  <si>
    <t>医療法人仁寿会石川病院</t>
  </si>
  <si>
    <t>医療法人社団寺田内科・呼吸器科</t>
  </si>
  <si>
    <t>信和内科クリニック</t>
  </si>
  <si>
    <t>福永眼科医院</t>
  </si>
  <si>
    <t>尾関耳鼻咽喉科医院</t>
  </si>
  <si>
    <t>柴田耳鼻咽喉科医院</t>
  </si>
  <si>
    <t>田村耳鼻咽喉科医院</t>
  </si>
  <si>
    <t>ふかざわ耳鼻咽喉科クリニック</t>
  </si>
  <si>
    <t>西川耳鼻咽喉科</t>
  </si>
  <si>
    <t>医療法人社団　中田耳鼻咽喉科</t>
  </si>
  <si>
    <t>井上外科整形外科</t>
  </si>
  <si>
    <t>福島整形外科</t>
  </si>
  <si>
    <t>和田整形外科クリニック</t>
  </si>
  <si>
    <t>根木医院</t>
  </si>
  <si>
    <t>若林医院→法人化</t>
  </si>
  <si>
    <t>和田林皮膚科</t>
  </si>
  <si>
    <t>赤木皮膚科クリニック</t>
  </si>
  <si>
    <t>てつや皮膚科</t>
  </si>
  <si>
    <t>いっかく皮膚科クリニック</t>
  </si>
  <si>
    <t>医療法人社団晃英会　たかはし内科・循環器内科</t>
  </si>
  <si>
    <t>辰巳クリニック</t>
  </si>
  <si>
    <t>おおはら眼科クリニック</t>
  </si>
  <si>
    <t>中林レディースクリニック</t>
  </si>
  <si>
    <t>石田クリニック</t>
  </si>
  <si>
    <t>はりま勝原駅前やまうち内科クリニック</t>
  </si>
  <si>
    <t>もりかわおなかのクリニック</t>
  </si>
  <si>
    <t>じむら皮膚科クリニック</t>
  </si>
  <si>
    <t>manaこどもの診療所</t>
  </si>
  <si>
    <t>おおにし心臓クリニ ック　内科・循環器内科</t>
  </si>
  <si>
    <t>木下医院</t>
  </si>
  <si>
    <t>えぷろんクリニック</t>
  </si>
  <si>
    <t>医療法人社団若林医院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</si>
</sst>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000"/>
    <numFmt numFmtId="177" formatCode="[$-411]ggge&quot;年&quot;m&quot;月&quot;d&quot;日&quot;;@"/>
    <numFmt numFmtId="178" formatCode="#,###\ &quot;円&quot;"/>
    <numFmt numFmtId="179" formatCode="#,###&quot;人&quot;"/>
    <numFmt numFmtId="180" formatCode="&quot;(内消費税 10%　　&quot;\ #,###_ &quot;円)&quot;\ "/>
    <numFmt numFmtId="181" formatCode="&quot;＠&quot;\ #,###&quot;円&quot;\ 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6" fillId="0" borderId="0" xfId="0" applyFont="1" applyFill="1" applyAlignment="1"/>
    <xf numFmtId="176" fontId="1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7" fillId="4" borderId="3" xfId="0" applyNumberFormat="1" applyFont="1" applyFill="1" applyBorder="1" applyAlignment="1">
      <alignment horizontal="right" vertical="center" shrinkToFit="1"/>
    </xf>
    <xf numFmtId="180" fontId="7" fillId="0" borderId="10" xfId="0" applyNumberFormat="1" applyFont="1" applyBorder="1" applyAlignment="1">
      <alignment horizontal="right" vertical="center" shrinkToFit="1"/>
    </xf>
    <xf numFmtId="180" fontId="7" fillId="0" borderId="2" xfId="0" applyNumberFormat="1" applyFont="1" applyBorder="1" applyAlignment="1">
      <alignment horizontal="right" vertical="center" shrinkToFit="1"/>
    </xf>
    <xf numFmtId="180" fontId="7" fillId="0" borderId="11" xfId="0" applyNumberFormat="1" applyFont="1" applyBorder="1" applyAlignment="1">
      <alignment horizontal="right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 applyProtection="1">
      <alignment horizontal="left" vertical="center" shrinkToFit="1"/>
      <protection locked="0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wrapText="1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181" fontId="7" fillId="4" borderId="2" xfId="0" applyNumberFormat="1" applyFont="1" applyFill="1" applyBorder="1" applyAlignment="1">
      <alignment horizontal="center" vertical="center" shrinkToFit="1"/>
    </xf>
    <xf numFmtId="181" fontId="7" fillId="4" borderId="11" xfId="0" applyNumberFormat="1" applyFont="1" applyFill="1" applyBorder="1" applyAlignment="1">
      <alignment horizontal="center" vertical="center" shrinkToFit="1"/>
    </xf>
    <xf numFmtId="0" fontId="9" fillId="2" borderId="4" xfId="0" quotePrefix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177" fontId="15" fillId="2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indent="1" shrinkToFit="1"/>
    </xf>
    <xf numFmtId="0" fontId="11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179" fontId="7" fillId="0" borderId="10" xfId="0" applyNumberFormat="1" applyFont="1" applyBorder="1" applyAlignment="1" applyProtection="1">
      <alignment horizontal="right" vertical="center" shrinkToFit="1"/>
      <protection locked="0"/>
    </xf>
    <xf numFmtId="179" fontId="7" fillId="0" borderId="2" xfId="0" applyNumberFormat="1" applyFont="1" applyBorder="1" applyAlignment="1" applyProtection="1">
      <alignment horizontal="right" vertical="center" shrinkToFit="1"/>
      <protection locked="0"/>
    </xf>
    <xf numFmtId="179" fontId="7" fillId="0" borderId="11" xfId="0" applyNumberFormat="1" applyFont="1" applyBorder="1" applyAlignment="1" applyProtection="1">
      <alignment horizontal="right" vertical="center" shrinkToFit="1"/>
      <protection locked="0"/>
    </xf>
    <xf numFmtId="179" fontId="7" fillId="4" borderId="10" xfId="0" applyNumberFormat="1" applyFont="1" applyFill="1" applyBorder="1" applyAlignment="1">
      <alignment horizontal="right" vertical="center" shrinkToFit="1"/>
    </xf>
    <xf numFmtId="179" fontId="7" fillId="4" borderId="2" xfId="0" applyNumberFormat="1" applyFont="1" applyFill="1" applyBorder="1" applyAlignment="1">
      <alignment horizontal="right" vertical="center" shrinkToFit="1"/>
    </xf>
    <xf numFmtId="179" fontId="7" fillId="4" borderId="11" xfId="0" applyNumberFormat="1" applyFont="1" applyFill="1" applyBorder="1" applyAlignment="1">
      <alignment horizontal="right" vertical="center" shrinkToFit="1"/>
    </xf>
    <xf numFmtId="0" fontId="17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1825" y="342900"/>
          <a:ext cx="885825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0" name="角丸四角形 4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2"/>
  <sheetViews>
    <sheetView tabSelected="1" view="pageBreakPreview" zoomScaleNormal="100" zoomScaleSheetLayoutView="100" workbookViewId="0">
      <selection activeCell="M2" sqref="M2:Q2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2" width="4.5" style="6" customWidth="1"/>
    <col min="13" max="17" width="4.875" style="6" customWidth="1"/>
    <col min="18" max="23" width="9" style="6"/>
    <col min="24" max="24" width="5.25" style="6" customWidth="1"/>
    <col min="25" max="16384" width="9" style="6"/>
  </cols>
  <sheetData>
    <row r="1" spans="1:19" ht="21.75" customHeight="1">
      <c r="A1" s="80" t="s">
        <v>240</v>
      </c>
      <c r="B1" s="80"/>
      <c r="C1" s="80"/>
      <c r="D1" s="80"/>
      <c r="E1" s="80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33.950000000000003" customHeight="1">
      <c r="A2" s="81" t="s">
        <v>3</v>
      </c>
      <c r="B2" s="81"/>
      <c r="C2" s="81"/>
      <c r="D2" s="81"/>
      <c r="E2" s="81"/>
      <c r="F2" s="65"/>
      <c r="G2" s="66"/>
      <c r="H2" s="66"/>
      <c r="I2" s="67"/>
      <c r="J2" s="5"/>
      <c r="K2" s="64" t="s">
        <v>211</v>
      </c>
      <c r="L2" s="64"/>
      <c r="M2" s="64" t="str">
        <f>IFERROR(IF(G14="","　　年　月　日",EOMONTH(DATEVALUE(TEXT(D14,0)&amp;E14&amp;"年1月1日"),G14-1)),"　　年　月　日")</f>
        <v>　　年　月　日</v>
      </c>
      <c r="N2" s="64"/>
      <c r="O2" s="64"/>
      <c r="P2" s="64"/>
      <c r="Q2" s="64"/>
    </row>
    <row r="3" spans="1:19" s="11" customFormat="1" ht="27.6" customHeight="1">
      <c r="A3" s="9" t="s">
        <v>232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27.6" customHeight="1">
      <c r="A4" s="9"/>
      <c r="B4" s="9"/>
      <c r="C4" s="9"/>
      <c r="D4" s="9"/>
      <c r="E4" s="10"/>
      <c r="F4" s="10"/>
      <c r="G4" s="10"/>
      <c r="H4" s="68" t="s">
        <v>205</v>
      </c>
      <c r="I4" s="68"/>
      <c r="J4" s="68"/>
      <c r="K4" s="13"/>
      <c r="L4" s="69" t="str">
        <f>IFERROR(VLOOKUP(F2,医療機関コード検索!$A:$B,2,FALSE),"")</f>
        <v/>
      </c>
      <c r="M4" s="69"/>
      <c r="N4" s="69"/>
      <c r="O4" s="69"/>
      <c r="P4" s="69"/>
      <c r="Q4" s="69"/>
    </row>
    <row r="5" spans="1:19" s="11" customFormat="1" ht="27.6" customHeight="1">
      <c r="A5" s="9"/>
      <c r="B5" s="9"/>
      <c r="C5" s="9"/>
      <c r="D5" s="9" t="s">
        <v>360</v>
      </c>
      <c r="E5" s="10"/>
      <c r="F5" s="10"/>
      <c r="G5" s="10"/>
      <c r="H5" s="43" t="s">
        <v>236</v>
      </c>
      <c r="I5" s="43"/>
      <c r="J5" s="43"/>
      <c r="K5" s="13"/>
      <c r="L5" s="44"/>
      <c r="M5" s="44"/>
      <c r="N5" s="44"/>
      <c r="O5" s="44"/>
      <c r="P5" s="44"/>
      <c r="Q5" s="44"/>
    </row>
    <row r="6" spans="1:19" s="11" customFormat="1" ht="27.6" customHeight="1">
      <c r="A6" s="9"/>
      <c r="B6" s="9" t="s">
        <v>213</v>
      </c>
      <c r="C6" s="9"/>
      <c r="D6" s="9"/>
      <c r="E6" s="10"/>
      <c r="F6" s="10"/>
      <c r="G6" s="10"/>
      <c r="H6" s="43" t="s">
        <v>237</v>
      </c>
      <c r="I6" s="43"/>
      <c r="J6" s="43"/>
      <c r="K6" s="13"/>
      <c r="L6" s="55"/>
      <c r="M6" s="55"/>
      <c r="N6" s="55"/>
      <c r="O6" s="55"/>
      <c r="P6" s="55"/>
      <c r="Q6" s="55"/>
    </row>
    <row r="7" spans="1:19" s="11" customFormat="1" ht="27.6" customHeight="1">
      <c r="A7" s="9"/>
      <c r="B7" s="9"/>
      <c r="C7" s="9"/>
      <c r="D7" s="9"/>
      <c r="E7" s="10"/>
      <c r="F7" s="10"/>
      <c r="G7" s="10"/>
      <c r="H7" s="43" t="s">
        <v>206</v>
      </c>
      <c r="I7" s="43"/>
      <c r="J7" s="43"/>
      <c r="K7" s="13"/>
      <c r="L7" s="55"/>
      <c r="M7" s="55"/>
      <c r="N7" s="55"/>
      <c r="O7" s="55"/>
      <c r="P7" s="55"/>
      <c r="Q7" s="55"/>
    </row>
    <row r="8" spans="1:19" s="11" customFormat="1" ht="27.6" customHeight="1">
      <c r="A8" s="9"/>
      <c r="B8" s="9"/>
      <c r="C8" s="9"/>
      <c r="D8" s="9"/>
      <c r="E8" s="10"/>
      <c r="F8" s="10"/>
      <c r="G8" s="10"/>
      <c r="H8" s="43" t="s">
        <v>238</v>
      </c>
      <c r="I8" s="43"/>
      <c r="J8" s="43"/>
      <c r="K8" s="13"/>
      <c r="L8" s="55"/>
      <c r="M8" s="55"/>
      <c r="N8" s="55"/>
      <c r="O8" s="55"/>
      <c r="P8" s="55"/>
      <c r="Q8" s="55"/>
    </row>
    <row r="9" spans="1:19" s="11" customFormat="1" ht="27.6" customHeight="1">
      <c r="A9" s="9"/>
      <c r="B9" s="9"/>
      <c r="C9" s="9"/>
      <c r="D9" s="9"/>
      <c r="E9" s="10" t="s">
        <v>213</v>
      </c>
      <c r="F9" s="10"/>
      <c r="G9" s="10"/>
      <c r="H9" s="43" t="s">
        <v>207</v>
      </c>
      <c r="I9" s="43"/>
      <c r="J9" s="43"/>
      <c r="K9" s="24"/>
      <c r="L9" s="44"/>
      <c r="M9" s="44"/>
      <c r="N9" s="44"/>
      <c r="O9" s="44"/>
      <c r="P9" s="44"/>
      <c r="Q9" s="44"/>
    </row>
    <row r="10" spans="1:19" s="11" customFormat="1" ht="27.6" customHeight="1">
      <c r="A10" s="9"/>
      <c r="B10" s="9"/>
      <c r="C10" s="9"/>
      <c r="D10" s="9"/>
      <c r="E10" s="10"/>
      <c r="F10" s="10"/>
      <c r="G10" s="10"/>
      <c r="H10" s="43" t="s">
        <v>239</v>
      </c>
      <c r="I10" s="43"/>
      <c r="J10" s="43"/>
      <c r="K10" s="24"/>
      <c r="L10" s="44"/>
      <c r="M10" s="44"/>
      <c r="N10" s="44"/>
      <c r="O10" s="44"/>
      <c r="P10" s="44"/>
      <c r="Q10" s="44"/>
    </row>
    <row r="11" spans="1:19" s="11" customFormat="1" ht="24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39.950000000000003" customHeight="1" thickBot="1">
      <c r="A12" s="58" t="s">
        <v>365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S12" s="11" t="s">
        <v>214</v>
      </c>
    </row>
    <row r="13" spans="1:19" ht="34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95" customHeight="1" thickBot="1">
      <c r="A14" s="62" t="s">
        <v>216</v>
      </c>
      <c r="B14" s="62"/>
      <c r="C14" s="63"/>
      <c r="D14" s="17" t="s">
        <v>209</v>
      </c>
      <c r="E14" s="18"/>
      <c r="F14" s="19" t="s">
        <v>208</v>
      </c>
      <c r="G14" s="18"/>
      <c r="H14" s="12" t="s">
        <v>212</v>
      </c>
      <c r="I14" s="60" t="s">
        <v>217</v>
      </c>
      <c r="J14" s="61"/>
      <c r="K14" s="61"/>
      <c r="L14" s="61"/>
      <c r="M14" s="61"/>
      <c r="N14" s="61"/>
      <c r="O14" s="61"/>
      <c r="P14" s="61"/>
      <c r="Q14" s="61"/>
    </row>
    <row r="15" spans="1:19" ht="32.1" customHeight="1">
      <c r="A15" s="15"/>
      <c r="B15" s="15"/>
      <c r="C15" s="15"/>
      <c r="D15" s="16"/>
      <c r="E15" s="16"/>
      <c r="F15" s="16"/>
      <c r="G15" s="16"/>
      <c r="H15" s="16"/>
      <c r="I15" s="14"/>
      <c r="J15" s="14"/>
      <c r="K15" s="14"/>
      <c r="L15" s="14"/>
      <c r="M15" s="14"/>
      <c r="N15" s="14"/>
      <c r="O15" s="14"/>
      <c r="P15" s="14"/>
      <c r="Q15" s="14"/>
    </row>
    <row r="16" spans="1:19" ht="45.95" customHeight="1">
      <c r="A16" s="11" t="s">
        <v>366</v>
      </c>
      <c r="B16" s="11"/>
    </row>
    <row r="17" spans="1:17" ht="25.5" customHeight="1">
      <c r="A17" s="20"/>
      <c r="B17" s="21"/>
      <c r="C17" s="21"/>
      <c r="D17" s="21"/>
      <c r="E17" s="21"/>
      <c r="F17" s="21"/>
      <c r="G17" s="21"/>
      <c r="H17" s="51" t="s">
        <v>234</v>
      </c>
      <c r="I17" s="46"/>
      <c r="J17" s="47"/>
      <c r="K17" s="45" t="s">
        <v>233</v>
      </c>
      <c r="L17" s="46"/>
      <c r="M17" s="47"/>
      <c r="N17" s="45" t="s">
        <v>210</v>
      </c>
      <c r="O17" s="46"/>
      <c r="P17" s="46"/>
      <c r="Q17" s="47"/>
    </row>
    <row r="18" spans="1:17" ht="25.5" customHeight="1">
      <c r="A18" s="22"/>
      <c r="B18" s="23"/>
      <c r="C18" s="23"/>
      <c r="D18" s="23"/>
      <c r="E18" s="23"/>
      <c r="F18" s="23"/>
      <c r="G18" s="23"/>
      <c r="H18" s="52"/>
      <c r="I18" s="53"/>
      <c r="J18" s="54"/>
      <c r="K18" s="48"/>
      <c r="L18" s="49"/>
      <c r="M18" s="50"/>
      <c r="N18" s="48"/>
      <c r="O18" s="49"/>
      <c r="P18" s="49"/>
      <c r="Q18" s="50"/>
    </row>
    <row r="19" spans="1:17" ht="57" customHeight="1">
      <c r="A19" s="73" t="s">
        <v>367</v>
      </c>
      <c r="B19" s="71"/>
      <c r="C19" s="71"/>
      <c r="D19" s="71"/>
      <c r="E19" s="71"/>
      <c r="F19" s="71"/>
      <c r="G19" s="72"/>
      <c r="H19" s="74"/>
      <c r="I19" s="75"/>
      <c r="J19" s="76"/>
      <c r="K19" s="56">
        <v>449</v>
      </c>
      <c r="L19" s="56"/>
      <c r="M19" s="57"/>
      <c r="N19" s="36">
        <f>H19*K19</f>
        <v>0</v>
      </c>
      <c r="O19" s="36"/>
      <c r="P19" s="36"/>
      <c r="Q19" s="36"/>
    </row>
    <row r="20" spans="1:17" ht="57" customHeight="1">
      <c r="A20" s="70" t="s">
        <v>235</v>
      </c>
      <c r="B20" s="71"/>
      <c r="C20" s="71"/>
      <c r="D20" s="71"/>
      <c r="E20" s="71"/>
      <c r="F20" s="71"/>
      <c r="G20" s="72"/>
      <c r="H20" s="77"/>
      <c r="I20" s="78"/>
      <c r="J20" s="79"/>
      <c r="K20" s="40"/>
      <c r="L20" s="41"/>
      <c r="M20" s="42"/>
      <c r="N20" s="36">
        <f>SUM(N19:Q19)</f>
        <v>0</v>
      </c>
      <c r="O20" s="36"/>
      <c r="P20" s="36"/>
      <c r="Q20" s="36"/>
    </row>
    <row r="21" spans="1:17" ht="18.75" customHeight="1">
      <c r="K21" s="37">
        <f>ROUNDDOWN(N20*1/11,0)</f>
        <v>0</v>
      </c>
      <c r="L21" s="38"/>
      <c r="M21" s="38"/>
      <c r="N21" s="38"/>
      <c r="O21" s="38"/>
      <c r="P21" s="38"/>
      <c r="Q21" s="39"/>
    </row>
    <row r="22" spans="1:17" ht="18.75" customHeight="1"/>
    <row r="23" spans="1:17" ht="18.75" customHeight="1"/>
    <row r="24" spans="1:17" ht="18.75" customHeight="1"/>
    <row r="25" spans="1:17" ht="18.75" customHeight="1"/>
    <row r="26" spans="1:17" ht="18.75" customHeight="1"/>
    <row r="27" spans="1:17" ht="18.75" customHeight="1"/>
    <row r="28" spans="1:17" ht="18.75" customHeight="1"/>
    <row r="29" spans="1:17" ht="18.75" customHeight="1"/>
    <row r="30" spans="1:17" ht="18.75" customHeight="1"/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</sheetData>
  <mergeCells count="34">
    <mergeCell ref="A20:G20"/>
    <mergeCell ref="A19:G19"/>
    <mergeCell ref="H19:J19"/>
    <mergeCell ref="H20:J20"/>
    <mergeCell ref="A1:E1"/>
    <mergeCell ref="A2:E2"/>
    <mergeCell ref="K2:L2"/>
    <mergeCell ref="M2:Q2"/>
    <mergeCell ref="F2:I2"/>
    <mergeCell ref="H4:J4"/>
    <mergeCell ref="L4:Q4"/>
    <mergeCell ref="L6:Q6"/>
    <mergeCell ref="N19:Q19"/>
    <mergeCell ref="L7:Q7"/>
    <mergeCell ref="L8:Q8"/>
    <mergeCell ref="H5:J5"/>
    <mergeCell ref="L5:Q5"/>
    <mergeCell ref="H6:J6"/>
    <mergeCell ref="H7:J7"/>
    <mergeCell ref="H8:J8"/>
    <mergeCell ref="K17:M18"/>
    <mergeCell ref="K19:M19"/>
    <mergeCell ref="A12:Q12"/>
    <mergeCell ref="I14:Q14"/>
    <mergeCell ref="A14:C14"/>
    <mergeCell ref="N20:Q20"/>
    <mergeCell ref="K21:Q21"/>
    <mergeCell ref="K20:M20"/>
    <mergeCell ref="H9:J9"/>
    <mergeCell ref="L9:Q9"/>
    <mergeCell ref="H10:J10"/>
    <mergeCell ref="L10:Q10"/>
    <mergeCell ref="N17:Q18"/>
    <mergeCell ref="H17:J18"/>
  </mergeCells>
  <phoneticPr fontId="1"/>
  <conditionalFormatting sqref="F2">
    <cfRule type="containsBlanks" dxfId="7" priority="63">
      <formula>LEN(TRIM(F2))=0</formula>
    </cfRule>
  </conditionalFormatting>
  <conditionalFormatting sqref="F2 L4:Q4">
    <cfRule type="containsBlanks" dxfId="6" priority="62">
      <formula>LEN(TRIM(F2))=0</formula>
    </cfRule>
  </conditionalFormatting>
  <conditionalFormatting sqref="G14 E14">
    <cfRule type="containsBlanks" dxfId="5" priority="82">
      <formula>LEN(TRIM(E14))=0</formula>
    </cfRule>
  </conditionalFormatting>
  <conditionalFormatting sqref="L9:Q10 L6:L8">
    <cfRule type="containsBlanks" dxfId="4" priority="6">
      <formula>LEN(TRIM(L6))=0</formula>
    </cfRule>
  </conditionalFormatting>
  <conditionalFormatting sqref="L5:Q5">
    <cfRule type="containsBlanks" dxfId="3" priority="5">
      <formula>LEN(TRIM(L5))=0</formula>
    </cfRule>
  </conditionalFormatting>
  <conditionalFormatting sqref="H19">
    <cfRule type="containsBlanks" dxfId="2" priority="4">
      <formula>LEN(TRIM(H19))=0</formula>
    </cfRule>
  </conditionalFormatting>
  <conditionalFormatting sqref="H19">
    <cfRule type="containsBlanks" dxfId="1" priority="3">
      <formula>LEN(TRIM(H19))=0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activeCell="D437" sqref="D437"/>
    </sheetView>
  </sheetViews>
  <sheetFormatPr defaultRowHeight="18.75"/>
  <cols>
    <col min="1" max="1" width="14.375" style="32" customWidth="1"/>
    <col min="2" max="2" width="60.5" style="33" customWidth="1"/>
  </cols>
  <sheetData>
    <row r="1" spans="1:2" s="29" customFormat="1" ht="18">
      <c r="A1" s="34" t="s">
        <v>368</v>
      </c>
      <c r="B1" s="29" t="s">
        <v>314</v>
      </c>
    </row>
    <row r="2" spans="1:2">
      <c r="A2" s="35">
        <v>20</v>
      </c>
      <c r="B2" s="26" t="s">
        <v>218</v>
      </c>
    </row>
    <row r="3" spans="1:2">
      <c r="A3" s="35">
        <v>22</v>
      </c>
      <c r="B3" s="26" t="s">
        <v>241</v>
      </c>
    </row>
    <row r="4" spans="1:2">
      <c r="A4" s="35">
        <v>23</v>
      </c>
      <c r="B4" s="26" t="s">
        <v>315</v>
      </c>
    </row>
    <row r="5" spans="1:2">
      <c r="A5" s="35">
        <v>24</v>
      </c>
      <c r="B5" s="26" t="s">
        <v>267</v>
      </c>
    </row>
    <row r="6" spans="1:2">
      <c r="A6" s="35">
        <v>26</v>
      </c>
      <c r="B6" s="26" t="s">
        <v>219</v>
      </c>
    </row>
    <row r="7" spans="1:2">
      <c r="A7" s="35">
        <v>28</v>
      </c>
      <c r="B7" s="26" t="s">
        <v>316</v>
      </c>
    </row>
    <row r="8" spans="1:2">
      <c r="A8" s="35">
        <v>29</v>
      </c>
      <c r="B8" s="26" t="s">
        <v>242</v>
      </c>
    </row>
    <row r="9" spans="1:2">
      <c r="A9" s="35">
        <v>31</v>
      </c>
      <c r="B9" s="26" t="s">
        <v>268</v>
      </c>
    </row>
    <row r="10" spans="1:2">
      <c r="A10" s="35">
        <v>32</v>
      </c>
      <c r="B10" s="26" t="s">
        <v>269</v>
      </c>
    </row>
    <row r="11" spans="1:2">
      <c r="A11" s="35">
        <v>33</v>
      </c>
      <c r="B11" s="26" t="s">
        <v>270</v>
      </c>
    </row>
    <row r="12" spans="1:2">
      <c r="A12" s="35">
        <v>34</v>
      </c>
      <c r="B12" s="26" t="s">
        <v>271</v>
      </c>
    </row>
    <row r="13" spans="1:2">
      <c r="A13" s="35">
        <v>35</v>
      </c>
      <c r="B13" s="26" t="s">
        <v>243</v>
      </c>
    </row>
    <row r="14" spans="1:2">
      <c r="A14" s="35">
        <v>36</v>
      </c>
      <c r="B14" s="26" t="s">
        <v>369</v>
      </c>
    </row>
    <row r="15" spans="1:2">
      <c r="A15" s="35">
        <v>38</v>
      </c>
      <c r="B15" s="26" t="s">
        <v>244</v>
      </c>
    </row>
    <row r="16" spans="1:2">
      <c r="A16" s="35">
        <v>39</v>
      </c>
      <c r="B16" s="26" t="s">
        <v>272</v>
      </c>
    </row>
    <row r="17" spans="1:2">
      <c r="A17" s="35">
        <v>41</v>
      </c>
      <c r="B17" s="26" t="s">
        <v>273</v>
      </c>
    </row>
    <row r="18" spans="1:2">
      <c r="A18" s="35">
        <v>42</v>
      </c>
      <c r="B18" s="26" t="s">
        <v>220</v>
      </c>
    </row>
    <row r="19" spans="1:2">
      <c r="A19" s="35">
        <v>43</v>
      </c>
      <c r="B19" s="26" t="s">
        <v>245</v>
      </c>
    </row>
    <row r="20" spans="1:2">
      <c r="A20" s="35">
        <v>44</v>
      </c>
      <c r="B20" s="26" t="s">
        <v>274</v>
      </c>
    </row>
    <row r="21" spans="1:2">
      <c r="A21" s="35">
        <v>46</v>
      </c>
      <c r="B21" s="26" t="s">
        <v>275</v>
      </c>
    </row>
    <row r="22" spans="1:2">
      <c r="A22" s="35">
        <v>50</v>
      </c>
      <c r="B22" s="26" t="s">
        <v>317</v>
      </c>
    </row>
    <row r="23" spans="1:2">
      <c r="A23" s="35">
        <v>51</v>
      </c>
      <c r="B23" s="26" t="s">
        <v>246</v>
      </c>
    </row>
    <row r="24" spans="1:2">
      <c r="A24" s="35">
        <v>52</v>
      </c>
      <c r="B24" s="30" t="s">
        <v>276</v>
      </c>
    </row>
    <row r="25" spans="1:2">
      <c r="A25" s="35">
        <v>56</v>
      </c>
      <c r="B25" s="26" t="s">
        <v>277</v>
      </c>
    </row>
    <row r="26" spans="1:2">
      <c r="A26" s="35">
        <v>57</v>
      </c>
      <c r="B26" s="26" t="s">
        <v>278</v>
      </c>
    </row>
    <row r="27" spans="1:2">
      <c r="A27" s="35">
        <v>58</v>
      </c>
      <c r="B27" s="26" t="s">
        <v>318</v>
      </c>
    </row>
    <row r="28" spans="1:2">
      <c r="A28" s="35">
        <v>61</v>
      </c>
      <c r="B28" s="26" t="s">
        <v>247</v>
      </c>
    </row>
    <row r="29" spans="1:2">
      <c r="A29" s="35">
        <v>62</v>
      </c>
      <c r="B29" s="26" t="s">
        <v>350</v>
      </c>
    </row>
    <row r="30" spans="1:2">
      <c r="A30" s="35">
        <v>63</v>
      </c>
      <c r="B30" s="26" t="s">
        <v>279</v>
      </c>
    </row>
    <row r="31" spans="1:2">
      <c r="A31" s="35">
        <v>66</v>
      </c>
      <c r="B31" s="26" t="s">
        <v>319</v>
      </c>
    </row>
    <row r="32" spans="1:2">
      <c r="A32" s="35">
        <v>67</v>
      </c>
      <c r="B32" s="26" t="s">
        <v>320</v>
      </c>
    </row>
    <row r="33" spans="1:2">
      <c r="A33" s="35">
        <v>68</v>
      </c>
      <c r="B33" s="26" t="s">
        <v>14</v>
      </c>
    </row>
    <row r="34" spans="1:2">
      <c r="A34" s="35">
        <v>73</v>
      </c>
      <c r="B34" s="26" t="s">
        <v>15</v>
      </c>
    </row>
    <row r="35" spans="1:2">
      <c r="A35" s="35">
        <v>74</v>
      </c>
      <c r="B35" s="26" t="s">
        <v>321</v>
      </c>
    </row>
    <row r="36" spans="1:2">
      <c r="A36" s="35">
        <v>76</v>
      </c>
      <c r="B36" s="26" t="s">
        <v>16</v>
      </c>
    </row>
    <row r="37" spans="1:2">
      <c r="A37" s="35">
        <v>77</v>
      </c>
      <c r="B37" s="26" t="s">
        <v>248</v>
      </c>
    </row>
    <row r="38" spans="1:2">
      <c r="A38" s="35">
        <v>85</v>
      </c>
      <c r="B38" s="26" t="s">
        <v>17</v>
      </c>
    </row>
    <row r="39" spans="1:2">
      <c r="A39" s="35">
        <v>86</v>
      </c>
      <c r="B39" s="26" t="s">
        <v>18</v>
      </c>
    </row>
    <row r="40" spans="1:2">
      <c r="A40" s="35">
        <v>87</v>
      </c>
      <c r="B40" s="26" t="s">
        <v>19</v>
      </c>
    </row>
    <row r="41" spans="1:2">
      <c r="A41" s="35">
        <v>94</v>
      </c>
      <c r="B41" s="26" t="s">
        <v>280</v>
      </c>
    </row>
    <row r="42" spans="1:2">
      <c r="A42" s="35">
        <v>95</v>
      </c>
      <c r="B42" s="26" t="s">
        <v>20</v>
      </c>
    </row>
    <row r="43" spans="1:2">
      <c r="A43" s="35">
        <v>98</v>
      </c>
      <c r="B43" s="26" t="s">
        <v>370</v>
      </c>
    </row>
    <row r="44" spans="1:2">
      <c r="A44" s="35">
        <v>101</v>
      </c>
      <c r="B44" s="26" t="s">
        <v>21</v>
      </c>
    </row>
    <row r="45" spans="1:2">
      <c r="A45" s="35">
        <v>103</v>
      </c>
      <c r="B45" s="26" t="s">
        <v>22</v>
      </c>
    </row>
    <row r="46" spans="1:2">
      <c r="A46" s="35">
        <v>106</v>
      </c>
      <c r="B46" s="26" t="s">
        <v>231</v>
      </c>
    </row>
    <row r="47" spans="1:2">
      <c r="A47" s="35">
        <v>108</v>
      </c>
      <c r="B47" s="26" t="s">
        <v>23</v>
      </c>
    </row>
    <row r="48" spans="1:2">
      <c r="A48" s="35">
        <v>111</v>
      </c>
      <c r="B48" s="26" t="s">
        <v>24</v>
      </c>
    </row>
    <row r="49" spans="1:2">
      <c r="A49" s="35">
        <v>117</v>
      </c>
      <c r="B49" s="26" t="s">
        <v>249</v>
      </c>
    </row>
    <row r="50" spans="1:2">
      <c r="A50" s="35">
        <v>119</v>
      </c>
      <c r="B50" s="26" t="s">
        <v>25</v>
      </c>
    </row>
    <row r="51" spans="1:2">
      <c r="A51" s="35">
        <v>124</v>
      </c>
      <c r="B51" s="26" t="s">
        <v>26</v>
      </c>
    </row>
    <row r="52" spans="1:2">
      <c r="A52" s="35">
        <v>125</v>
      </c>
      <c r="B52" s="26" t="s">
        <v>322</v>
      </c>
    </row>
    <row r="53" spans="1:2">
      <c r="A53" s="35">
        <v>127</v>
      </c>
      <c r="B53" s="26" t="s">
        <v>27</v>
      </c>
    </row>
    <row r="54" spans="1:2">
      <c r="A54" s="35">
        <v>135</v>
      </c>
      <c r="B54" s="26" t="s">
        <v>353</v>
      </c>
    </row>
    <row r="55" spans="1:2">
      <c r="A55" s="35">
        <v>136</v>
      </c>
      <c r="B55" s="26" t="s">
        <v>28</v>
      </c>
    </row>
    <row r="56" spans="1:2">
      <c r="A56" s="35">
        <v>137</v>
      </c>
      <c r="B56" s="26" t="s">
        <v>29</v>
      </c>
    </row>
    <row r="57" spans="1:2">
      <c r="A57" s="35">
        <v>138</v>
      </c>
      <c r="B57" s="26" t="s">
        <v>30</v>
      </c>
    </row>
    <row r="58" spans="1:2">
      <c r="A58" s="35">
        <v>139</v>
      </c>
      <c r="B58" s="26" t="s">
        <v>250</v>
      </c>
    </row>
    <row r="59" spans="1:2">
      <c r="A59" s="35">
        <v>145</v>
      </c>
      <c r="B59" s="26" t="s">
        <v>31</v>
      </c>
    </row>
    <row r="60" spans="1:2">
      <c r="A60" s="35">
        <v>146</v>
      </c>
      <c r="B60" s="26" t="s">
        <v>281</v>
      </c>
    </row>
    <row r="61" spans="1:2">
      <c r="A61" s="35">
        <v>148</v>
      </c>
      <c r="B61" s="26" t="s">
        <v>32</v>
      </c>
    </row>
    <row r="62" spans="1:2">
      <c r="A62" s="35">
        <v>162</v>
      </c>
      <c r="B62" s="26" t="s">
        <v>251</v>
      </c>
    </row>
    <row r="63" spans="1:2">
      <c r="A63" s="35">
        <v>165</v>
      </c>
      <c r="B63" s="26" t="s">
        <v>323</v>
      </c>
    </row>
    <row r="64" spans="1:2">
      <c r="A64" s="35">
        <v>166</v>
      </c>
      <c r="B64" s="26" t="s">
        <v>33</v>
      </c>
    </row>
    <row r="65" spans="1:2">
      <c r="A65" s="35">
        <v>170</v>
      </c>
      <c r="B65" s="26" t="s">
        <v>34</v>
      </c>
    </row>
    <row r="66" spans="1:2">
      <c r="A66" s="35">
        <v>171</v>
      </c>
      <c r="B66" s="26" t="s">
        <v>35</v>
      </c>
    </row>
    <row r="67" spans="1:2">
      <c r="A67" s="35">
        <v>173</v>
      </c>
      <c r="B67" s="26" t="s">
        <v>36</v>
      </c>
    </row>
    <row r="68" spans="1:2">
      <c r="A68" s="35">
        <v>177</v>
      </c>
      <c r="B68" s="26" t="s">
        <v>221</v>
      </c>
    </row>
    <row r="69" spans="1:2">
      <c r="A69" s="35">
        <v>180</v>
      </c>
      <c r="B69" s="26" t="s">
        <v>37</v>
      </c>
    </row>
    <row r="70" spans="1:2">
      <c r="A70" s="35">
        <v>181</v>
      </c>
      <c r="B70" s="26" t="s">
        <v>38</v>
      </c>
    </row>
    <row r="71" spans="1:2">
      <c r="A71" s="35">
        <v>186</v>
      </c>
      <c r="B71" s="26" t="s">
        <v>39</v>
      </c>
    </row>
    <row r="72" spans="1:2">
      <c r="A72" s="35">
        <v>188</v>
      </c>
      <c r="B72" s="26" t="s">
        <v>40</v>
      </c>
    </row>
    <row r="73" spans="1:2">
      <c r="A73" s="35">
        <v>190</v>
      </c>
      <c r="B73" s="26" t="s">
        <v>41</v>
      </c>
    </row>
    <row r="74" spans="1:2">
      <c r="A74" s="35">
        <v>191</v>
      </c>
      <c r="B74" s="26" t="s">
        <v>42</v>
      </c>
    </row>
    <row r="75" spans="1:2">
      <c r="A75" s="35">
        <v>194</v>
      </c>
      <c r="B75" s="26" t="s">
        <v>43</v>
      </c>
    </row>
    <row r="76" spans="1:2">
      <c r="A76" s="35">
        <v>211</v>
      </c>
      <c r="B76" s="26" t="s">
        <v>44</v>
      </c>
    </row>
    <row r="77" spans="1:2">
      <c r="A77" s="35">
        <v>213</v>
      </c>
      <c r="B77" s="26" t="s">
        <v>45</v>
      </c>
    </row>
    <row r="78" spans="1:2">
      <c r="A78" s="35">
        <v>217</v>
      </c>
      <c r="B78" s="26" t="s">
        <v>252</v>
      </c>
    </row>
    <row r="79" spans="1:2">
      <c r="A79" s="35">
        <v>219</v>
      </c>
      <c r="B79" s="26" t="s">
        <v>46</v>
      </c>
    </row>
    <row r="80" spans="1:2">
      <c r="A80" s="35">
        <v>221</v>
      </c>
      <c r="B80" s="26" t="s">
        <v>361</v>
      </c>
    </row>
    <row r="81" spans="1:2">
      <c r="A81" s="35">
        <v>222</v>
      </c>
      <c r="B81" s="26" t="s">
        <v>47</v>
      </c>
    </row>
    <row r="82" spans="1:2">
      <c r="A82" s="35">
        <v>223</v>
      </c>
      <c r="B82" s="26" t="s">
        <v>282</v>
      </c>
    </row>
    <row r="83" spans="1:2">
      <c r="A83" s="35">
        <v>224</v>
      </c>
      <c r="B83" s="26" t="s">
        <v>48</v>
      </c>
    </row>
    <row r="84" spans="1:2">
      <c r="A84" s="35">
        <v>225</v>
      </c>
      <c r="B84" s="26" t="s">
        <v>49</v>
      </c>
    </row>
    <row r="85" spans="1:2">
      <c r="A85" s="35">
        <v>226</v>
      </c>
      <c r="B85" s="26" t="s">
        <v>50</v>
      </c>
    </row>
    <row r="86" spans="1:2">
      <c r="A86" s="35">
        <v>228</v>
      </c>
      <c r="B86" s="26" t="s">
        <v>51</v>
      </c>
    </row>
    <row r="87" spans="1:2">
      <c r="A87" s="35">
        <v>234</v>
      </c>
      <c r="B87" s="26" t="s">
        <v>283</v>
      </c>
    </row>
    <row r="88" spans="1:2">
      <c r="A88" s="35">
        <v>235</v>
      </c>
      <c r="B88" s="26" t="s">
        <v>52</v>
      </c>
    </row>
    <row r="89" spans="1:2">
      <c r="A89" s="35">
        <v>236</v>
      </c>
      <c r="B89" s="26" t="s">
        <v>53</v>
      </c>
    </row>
    <row r="90" spans="1:2">
      <c r="A90" s="35">
        <v>237</v>
      </c>
      <c r="B90" s="26" t="s">
        <v>54</v>
      </c>
    </row>
    <row r="91" spans="1:2">
      <c r="A91" s="35">
        <v>238</v>
      </c>
      <c r="B91" s="26" t="s">
        <v>324</v>
      </c>
    </row>
    <row r="92" spans="1:2">
      <c r="A92" s="35">
        <v>241</v>
      </c>
      <c r="B92" s="26" t="s">
        <v>55</v>
      </c>
    </row>
    <row r="93" spans="1:2">
      <c r="A93" s="35">
        <v>244</v>
      </c>
      <c r="B93" s="26" t="s">
        <v>56</v>
      </c>
    </row>
    <row r="94" spans="1:2">
      <c r="A94" s="35">
        <v>246</v>
      </c>
      <c r="B94" s="26" t="s">
        <v>371</v>
      </c>
    </row>
    <row r="95" spans="1:2">
      <c r="A95" s="35">
        <v>251</v>
      </c>
      <c r="B95" s="26" t="s">
        <v>284</v>
      </c>
    </row>
    <row r="96" spans="1:2">
      <c r="A96" s="35">
        <v>252</v>
      </c>
      <c r="B96" s="26" t="s">
        <v>57</v>
      </c>
    </row>
    <row r="97" spans="1:2">
      <c r="A97" s="35">
        <v>254</v>
      </c>
      <c r="B97" s="26" t="s">
        <v>58</v>
      </c>
    </row>
    <row r="98" spans="1:2">
      <c r="A98" s="35">
        <v>260</v>
      </c>
      <c r="B98" s="26" t="s">
        <v>285</v>
      </c>
    </row>
    <row r="99" spans="1:2">
      <c r="A99" s="35">
        <v>261</v>
      </c>
      <c r="B99" s="26" t="s">
        <v>325</v>
      </c>
    </row>
    <row r="100" spans="1:2">
      <c r="A100" s="35">
        <v>262</v>
      </c>
      <c r="B100" s="26" t="s">
        <v>286</v>
      </c>
    </row>
    <row r="101" spans="1:2">
      <c r="A101" s="35">
        <v>263</v>
      </c>
      <c r="B101" s="26" t="s">
        <v>59</v>
      </c>
    </row>
    <row r="102" spans="1:2">
      <c r="A102" s="35">
        <v>265</v>
      </c>
      <c r="B102" s="26" t="s">
        <v>326</v>
      </c>
    </row>
    <row r="103" spans="1:2">
      <c r="A103" s="35">
        <v>267</v>
      </c>
      <c r="B103" s="26" t="s">
        <v>60</v>
      </c>
    </row>
    <row r="104" spans="1:2">
      <c r="A104" s="35">
        <v>269</v>
      </c>
      <c r="B104" s="26" t="s">
        <v>327</v>
      </c>
    </row>
    <row r="105" spans="1:2">
      <c r="A105" s="35">
        <v>270</v>
      </c>
      <c r="B105" s="26" t="s">
        <v>287</v>
      </c>
    </row>
    <row r="106" spans="1:2">
      <c r="A106" s="35">
        <v>273</v>
      </c>
      <c r="B106" s="26" t="s">
        <v>61</v>
      </c>
    </row>
    <row r="107" spans="1:2">
      <c r="A107" s="35">
        <v>274</v>
      </c>
      <c r="B107" s="26" t="s">
        <v>62</v>
      </c>
    </row>
    <row r="108" spans="1:2">
      <c r="A108" s="35">
        <v>275</v>
      </c>
      <c r="B108" s="26" t="s">
        <v>63</v>
      </c>
    </row>
    <row r="109" spans="1:2">
      <c r="A109" s="35">
        <v>276</v>
      </c>
      <c r="B109" s="26" t="s">
        <v>64</v>
      </c>
    </row>
    <row r="110" spans="1:2" ht="20.25" customHeight="1">
      <c r="A110" s="35">
        <v>277</v>
      </c>
      <c r="B110" s="26" t="s">
        <v>65</v>
      </c>
    </row>
    <row r="111" spans="1:2">
      <c r="A111" s="35">
        <v>280</v>
      </c>
      <c r="B111" s="26" t="s">
        <v>288</v>
      </c>
    </row>
    <row r="112" spans="1:2">
      <c r="A112" s="35">
        <v>281</v>
      </c>
      <c r="B112" s="26" t="s">
        <v>328</v>
      </c>
    </row>
    <row r="113" spans="1:2">
      <c r="A113" s="35">
        <v>283</v>
      </c>
      <c r="B113" s="26" t="s">
        <v>67</v>
      </c>
    </row>
    <row r="114" spans="1:2">
      <c r="A114" s="35">
        <v>284</v>
      </c>
      <c r="B114" s="26" t="s">
        <v>289</v>
      </c>
    </row>
    <row r="115" spans="1:2">
      <c r="A115" s="35">
        <v>287</v>
      </c>
      <c r="B115" s="26" t="s">
        <v>329</v>
      </c>
    </row>
    <row r="116" spans="1:2">
      <c r="A116" s="35">
        <v>288</v>
      </c>
      <c r="B116" s="26" t="s">
        <v>68</v>
      </c>
    </row>
    <row r="117" spans="1:2">
      <c r="A117" s="35">
        <v>289</v>
      </c>
      <c r="B117" s="26" t="s">
        <v>69</v>
      </c>
    </row>
    <row r="118" spans="1:2">
      <c r="A118" s="35">
        <v>290</v>
      </c>
      <c r="B118" s="26" t="s">
        <v>70</v>
      </c>
    </row>
    <row r="119" spans="1:2">
      <c r="A119" s="35">
        <v>291</v>
      </c>
      <c r="B119" s="26" t="s">
        <v>71</v>
      </c>
    </row>
    <row r="120" spans="1:2">
      <c r="A120" s="35">
        <v>294</v>
      </c>
      <c r="B120" s="26" t="s">
        <v>72</v>
      </c>
    </row>
    <row r="121" spans="1:2">
      <c r="A121" s="35">
        <v>296</v>
      </c>
      <c r="B121" s="26" t="s">
        <v>73</v>
      </c>
    </row>
    <row r="122" spans="1:2">
      <c r="A122" s="35">
        <v>297</v>
      </c>
      <c r="B122" s="26" t="s">
        <v>253</v>
      </c>
    </row>
    <row r="123" spans="1:2">
      <c r="A123" s="35">
        <v>298</v>
      </c>
      <c r="B123" s="26" t="s">
        <v>254</v>
      </c>
    </row>
    <row r="124" spans="1:2">
      <c r="A124" s="35">
        <v>300</v>
      </c>
      <c r="B124" s="26" t="s">
        <v>290</v>
      </c>
    </row>
    <row r="125" spans="1:2">
      <c r="A125" s="35">
        <v>301</v>
      </c>
      <c r="B125" s="26" t="s">
        <v>74</v>
      </c>
    </row>
    <row r="126" spans="1:2">
      <c r="A126" s="35">
        <v>302</v>
      </c>
      <c r="B126" s="26" t="s">
        <v>75</v>
      </c>
    </row>
    <row r="127" spans="1:2">
      <c r="A127" s="35">
        <v>304</v>
      </c>
      <c r="B127" s="26" t="s">
        <v>76</v>
      </c>
    </row>
    <row r="128" spans="1:2">
      <c r="A128" s="35">
        <v>305</v>
      </c>
      <c r="B128" s="26" t="s">
        <v>77</v>
      </c>
    </row>
    <row r="129" spans="1:2">
      <c r="A129" s="35">
        <v>307</v>
      </c>
      <c r="B129" s="26" t="s">
        <v>78</v>
      </c>
    </row>
    <row r="130" spans="1:2">
      <c r="A130" s="35">
        <v>309</v>
      </c>
      <c r="B130" s="26" t="s">
        <v>79</v>
      </c>
    </row>
    <row r="131" spans="1:2">
      <c r="A131" s="35">
        <v>310</v>
      </c>
      <c r="B131" s="26" t="s">
        <v>80</v>
      </c>
    </row>
    <row r="132" spans="1:2">
      <c r="A132" s="35">
        <v>311</v>
      </c>
      <c r="B132" s="26" t="s">
        <v>66</v>
      </c>
    </row>
    <row r="133" spans="1:2">
      <c r="A133" s="35">
        <v>314</v>
      </c>
      <c r="B133" s="26" t="s">
        <v>351</v>
      </c>
    </row>
    <row r="134" spans="1:2">
      <c r="A134" s="35">
        <v>315</v>
      </c>
      <c r="B134" s="26" t="s">
        <v>81</v>
      </c>
    </row>
    <row r="135" spans="1:2">
      <c r="A135" s="35">
        <v>317</v>
      </c>
      <c r="B135" s="26" t="s">
        <v>82</v>
      </c>
    </row>
    <row r="136" spans="1:2">
      <c r="A136" s="35">
        <v>318</v>
      </c>
      <c r="B136" s="26" t="s">
        <v>83</v>
      </c>
    </row>
    <row r="137" spans="1:2">
      <c r="A137" s="35">
        <v>319</v>
      </c>
      <c r="B137" s="26" t="s">
        <v>84</v>
      </c>
    </row>
    <row r="138" spans="1:2">
      <c r="A138" s="35">
        <v>320</v>
      </c>
      <c r="B138" s="26" t="s">
        <v>85</v>
      </c>
    </row>
    <row r="139" spans="1:2">
      <c r="A139" s="35">
        <v>323</v>
      </c>
      <c r="B139" s="26" t="s">
        <v>86</v>
      </c>
    </row>
    <row r="140" spans="1:2">
      <c r="A140" s="35">
        <v>324</v>
      </c>
      <c r="B140" s="26" t="s">
        <v>291</v>
      </c>
    </row>
    <row r="141" spans="1:2">
      <c r="A141" s="35">
        <v>326</v>
      </c>
      <c r="B141" s="26" t="s">
        <v>87</v>
      </c>
    </row>
    <row r="142" spans="1:2">
      <c r="A142" s="35">
        <v>327</v>
      </c>
      <c r="B142" s="26" t="s">
        <v>88</v>
      </c>
    </row>
    <row r="143" spans="1:2">
      <c r="A143" s="35">
        <v>328</v>
      </c>
      <c r="B143" s="26" t="s">
        <v>89</v>
      </c>
    </row>
    <row r="144" spans="1:2">
      <c r="A144" s="35">
        <v>330</v>
      </c>
      <c r="B144" s="26" t="s">
        <v>90</v>
      </c>
    </row>
    <row r="145" spans="1:2">
      <c r="A145" s="35">
        <v>331</v>
      </c>
      <c r="B145" s="26" t="s">
        <v>91</v>
      </c>
    </row>
    <row r="146" spans="1:2">
      <c r="A146" s="35">
        <v>333</v>
      </c>
      <c r="B146" s="26" t="s">
        <v>92</v>
      </c>
    </row>
    <row r="147" spans="1:2">
      <c r="A147" s="35">
        <v>334</v>
      </c>
      <c r="B147" s="26" t="s">
        <v>222</v>
      </c>
    </row>
    <row r="148" spans="1:2">
      <c r="A148" s="35">
        <v>336</v>
      </c>
      <c r="B148" s="26" t="s">
        <v>93</v>
      </c>
    </row>
    <row r="149" spans="1:2">
      <c r="A149" s="35">
        <v>337</v>
      </c>
      <c r="B149" s="26" t="s">
        <v>94</v>
      </c>
    </row>
    <row r="150" spans="1:2">
      <c r="A150" s="35">
        <v>339</v>
      </c>
      <c r="B150" s="26" t="s">
        <v>95</v>
      </c>
    </row>
    <row r="151" spans="1:2">
      <c r="A151" s="35">
        <v>340</v>
      </c>
      <c r="B151" s="26" t="s">
        <v>292</v>
      </c>
    </row>
    <row r="152" spans="1:2">
      <c r="A152" s="35">
        <v>344</v>
      </c>
      <c r="B152" s="26" t="s">
        <v>96</v>
      </c>
    </row>
    <row r="153" spans="1:2">
      <c r="A153" s="35">
        <v>345</v>
      </c>
      <c r="B153" s="26" t="s">
        <v>97</v>
      </c>
    </row>
    <row r="154" spans="1:2">
      <c r="A154" s="35">
        <v>349</v>
      </c>
      <c r="B154" s="26" t="s">
        <v>330</v>
      </c>
    </row>
    <row r="155" spans="1:2">
      <c r="A155" s="35">
        <v>350</v>
      </c>
      <c r="B155" s="26" t="s">
        <v>98</v>
      </c>
    </row>
    <row r="156" spans="1:2">
      <c r="A156" s="35">
        <v>353</v>
      </c>
      <c r="B156" s="26" t="s">
        <v>99</v>
      </c>
    </row>
    <row r="157" spans="1:2">
      <c r="A157" s="35">
        <v>354</v>
      </c>
      <c r="B157" s="26" t="s">
        <v>100</v>
      </c>
    </row>
    <row r="158" spans="1:2">
      <c r="A158" s="35">
        <v>357</v>
      </c>
      <c r="B158" s="26" t="s">
        <v>101</v>
      </c>
    </row>
    <row r="159" spans="1:2">
      <c r="A159" s="35">
        <v>359</v>
      </c>
      <c r="B159" s="26" t="s">
        <v>102</v>
      </c>
    </row>
    <row r="160" spans="1:2">
      <c r="A160" s="35">
        <v>360</v>
      </c>
      <c r="B160" s="26" t="s">
        <v>103</v>
      </c>
    </row>
    <row r="161" spans="1:2">
      <c r="A161" s="35">
        <v>361</v>
      </c>
      <c r="B161" s="26" t="s">
        <v>104</v>
      </c>
    </row>
    <row r="162" spans="1:2">
      <c r="A162" s="35">
        <v>364</v>
      </c>
      <c r="B162" s="26" t="s">
        <v>105</v>
      </c>
    </row>
    <row r="163" spans="1:2">
      <c r="A163" s="35">
        <v>366</v>
      </c>
      <c r="B163" s="26" t="s">
        <v>106</v>
      </c>
    </row>
    <row r="164" spans="1:2">
      <c r="A164" s="35">
        <v>367</v>
      </c>
      <c r="B164" s="26" t="s">
        <v>107</v>
      </c>
    </row>
    <row r="165" spans="1:2">
      <c r="A165" s="35">
        <v>368</v>
      </c>
      <c r="B165" s="26" t="s">
        <v>108</v>
      </c>
    </row>
    <row r="166" spans="1:2">
      <c r="A166" s="35">
        <v>369</v>
      </c>
      <c r="B166" s="26" t="s">
        <v>109</v>
      </c>
    </row>
    <row r="167" spans="1:2">
      <c r="A167" s="35">
        <v>370</v>
      </c>
      <c r="B167" s="26" t="s">
        <v>110</v>
      </c>
    </row>
    <row r="168" spans="1:2">
      <c r="A168" s="35">
        <v>371</v>
      </c>
      <c r="B168" s="26" t="s">
        <v>111</v>
      </c>
    </row>
    <row r="169" spans="1:2">
      <c r="A169" s="35">
        <v>372</v>
      </c>
      <c r="B169" s="26" t="s">
        <v>112</v>
      </c>
    </row>
    <row r="170" spans="1:2">
      <c r="A170" s="35">
        <v>382</v>
      </c>
      <c r="B170" s="26" t="s">
        <v>331</v>
      </c>
    </row>
    <row r="171" spans="1:2">
      <c r="A171" s="35">
        <v>387</v>
      </c>
      <c r="B171" s="26" t="s">
        <v>113</v>
      </c>
    </row>
    <row r="172" spans="1:2">
      <c r="A172" s="35">
        <v>391</v>
      </c>
      <c r="B172" s="26" t="s">
        <v>114</v>
      </c>
    </row>
    <row r="173" spans="1:2">
      <c r="A173" s="35">
        <v>392</v>
      </c>
      <c r="B173" s="26" t="s">
        <v>115</v>
      </c>
    </row>
    <row r="174" spans="1:2">
      <c r="A174" s="35">
        <v>394</v>
      </c>
      <c r="B174" s="26" t="s">
        <v>293</v>
      </c>
    </row>
    <row r="175" spans="1:2">
      <c r="A175" s="35">
        <v>402</v>
      </c>
      <c r="B175" s="26" t="s">
        <v>116</v>
      </c>
    </row>
    <row r="176" spans="1:2">
      <c r="A176" s="35">
        <v>403</v>
      </c>
      <c r="B176" s="26" t="s">
        <v>117</v>
      </c>
    </row>
    <row r="177" spans="1:2">
      <c r="A177" s="35">
        <v>404</v>
      </c>
      <c r="B177" s="26" t="s">
        <v>118</v>
      </c>
    </row>
    <row r="178" spans="1:2">
      <c r="A178" s="35">
        <v>405</v>
      </c>
      <c r="B178" s="26" t="s">
        <v>119</v>
      </c>
    </row>
    <row r="179" spans="1:2">
      <c r="A179" s="35">
        <v>407</v>
      </c>
      <c r="B179" s="26" t="s">
        <v>120</v>
      </c>
    </row>
    <row r="180" spans="1:2">
      <c r="A180" s="35">
        <v>408</v>
      </c>
      <c r="B180" s="26" t="s">
        <v>255</v>
      </c>
    </row>
    <row r="181" spans="1:2">
      <c r="A181" s="35">
        <v>409</v>
      </c>
      <c r="B181" s="26" t="s">
        <v>332</v>
      </c>
    </row>
    <row r="182" spans="1:2">
      <c r="A182" s="35">
        <v>410</v>
      </c>
      <c r="B182" s="26" t="s">
        <v>333</v>
      </c>
    </row>
    <row r="183" spans="1:2">
      <c r="A183" s="35">
        <v>414</v>
      </c>
      <c r="B183" s="26" t="s">
        <v>372</v>
      </c>
    </row>
    <row r="184" spans="1:2">
      <c r="A184" s="35">
        <v>416</v>
      </c>
      <c r="B184" s="26" t="s">
        <v>373</v>
      </c>
    </row>
    <row r="185" spans="1:2">
      <c r="A185" s="35">
        <v>420</v>
      </c>
      <c r="B185" s="26" t="s">
        <v>354</v>
      </c>
    </row>
    <row r="186" spans="1:2">
      <c r="A186" s="35">
        <v>422</v>
      </c>
      <c r="B186" s="26" t="s">
        <v>121</v>
      </c>
    </row>
    <row r="187" spans="1:2">
      <c r="A187" s="35">
        <v>426</v>
      </c>
      <c r="B187" s="26" t="s">
        <v>122</v>
      </c>
    </row>
    <row r="188" spans="1:2">
      <c r="A188" s="35">
        <v>428</v>
      </c>
      <c r="B188" s="26" t="s">
        <v>294</v>
      </c>
    </row>
    <row r="189" spans="1:2">
      <c r="A189" s="35">
        <v>429</v>
      </c>
      <c r="B189" s="26" t="s">
        <v>123</v>
      </c>
    </row>
    <row r="190" spans="1:2">
      <c r="A190" s="35">
        <v>431</v>
      </c>
      <c r="B190" s="26" t="s">
        <v>124</v>
      </c>
    </row>
    <row r="191" spans="1:2">
      <c r="A191" s="35">
        <v>434</v>
      </c>
      <c r="B191" s="26" t="s">
        <v>256</v>
      </c>
    </row>
    <row r="192" spans="1:2">
      <c r="A192" s="35">
        <v>435</v>
      </c>
      <c r="B192" s="26" t="s">
        <v>374</v>
      </c>
    </row>
    <row r="193" spans="1:2">
      <c r="A193" s="35">
        <v>436</v>
      </c>
      <c r="B193" s="26" t="s">
        <v>125</v>
      </c>
    </row>
    <row r="194" spans="1:2">
      <c r="A194" s="35">
        <v>441</v>
      </c>
      <c r="B194" s="26" t="s">
        <v>126</v>
      </c>
    </row>
    <row r="195" spans="1:2">
      <c r="A195" s="35">
        <v>442</v>
      </c>
      <c r="B195" s="26" t="s">
        <v>295</v>
      </c>
    </row>
    <row r="196" spans="1:2">
      <c r="A196" s="35">
        <v>448</v>
      </c>
      <c r="B196" s="26" t="s">
        <v>127</v>
      </c>
    </row>
    <row r="197" spans="1:2">
      <c r="A197" s="35">
        <v>452</v>
      </c>
      <c r="B197" s="26" t="s">
        <v>128</v>
      </c>
    </row>
    <row r="198" spans="1:2">
      <c r="A198" s="35">
        <v>453</v>
      </c>
      <c r="B198" s="26" t="s">
        <v>375</v>
      </c>
    </row>
    <row r="199" spans="1:2">
      <c r="A199" s="35">
        <v>455</v>
      </c>
      <c r="B199" s="26" t="s">
        <v>129</v>
      </c>
    </row>
    <row r="200" spans="1:2">
      <c r="A200" s="35">
        <v>457</v>
      </c>
      <c r="B200" s="26" t="s">
        <v>130</v>
      </c>
    </row>
    <row r="201" spans="1:2">
      <c r="A201" s="35">
        <v>459</v>
      </c>
      <c r="B201" s="26" t="s">
        <v>131</v>
      </c>
    </row>
    <row r="202" spans="1:2">
      <c r="A202" s="35">
        <v>462</v>
      </c>
      <c r="B202" s="26" t="s">
        <v>132</v>
      </c>
    </row>
    <row r="203" spans="1:2">
      <c r="A203" s="35">
        <v>463</v>
      </c>
      <c r="B203" s="26" t="s">
        <v>133</v>
      </c>
    </row>
    <row r="204" spans="1:2">
      <c r="A204" s="35">
        <v>467</v>
      </c>
      <c r="B204" s="26" t="s">
        <v>334</v>
      </c>
    </row>
    <row r="205" spans="1:2">
      <c r="A205" s="35">
        <v>468</v>
      </c>
      <c r="B205" s="26" t="s">
        <v>134</v>
      </c>
    </row>
    <row r="206" spans="1:2">
      <c r="A206" s="35">
        <v>469</v>
      </c>
      <c r="B206" s="26" t="s">
        <v>376</v>
      </c>
    </row>
    <row r="207" spans="1:2">
      <c r="A207" s="35">
        <v>471</v>
      </c>
      <c r="B207" s="26" t="s">
        <v>135</v>
      </c>
    </row>
    <row r="208" spans="1:2">
      <c r="A208" s="35">
        <v>474</v>
      </c>
      <c r="B208" s="26" t="s">
        <v>377</v>
      </c>
    </row>
    <row r="209" spans="1:2">
      <c r="A209" s="35">
        <v>475</v>
      </c>
      <c r="B209" s="26" t="s">
        <v>136</v>
      </c>
    </row>
    <row r="210" spans="1:2">
      <c r="A210" s="35">
        <v>476</v>
      </c>
      <c r="B210" s="26" t="s">
        <v>137</v>
      </c>
    </row>
    <row r="211" spans="1:2">
      <c r="A211" s="35">
        <v>477</v>
      </c>
      <c r="B211" s="26" t="s">
        <v>138</v>
      </c>
    </row>
    <row r="212" spans="1:2">
      <c r="A212" s="35">
        <v>478</v>
      </c>
      <c r="B212" s="26" t="s">
        <v>378</v>
      </c>
    </row>
    <row r="213" spans="1:2">
      <c r="A213" s="35">
        <v>479</v>
      </c>
      <c r="B213" s="26" t="s">
        <v>139</v>
      </c>
    </row>
    <row r="214" spans="1:2">
      <c r="A214" s="35">
        <v>490</v>
      </c>
      <c r="B214" s="26" t="s">
        <v>140</v>
      </c>
    </row>
    <row r="215" spans="1:2">
      <c r="A215" s="35">
        <v>491</v>
      </c>
      <c r="B215" s="26" t="s">
        <v>362</v>
      </c>
    </row>
    <row r="216" spans="1:2">
      <c r="A216" s="35">
        <v>496</v>
      </c>
      <c r="B216" s="26" t="s">
        <v>257</v>
      </c>
    </row>
    <row r="217" spans="1:2">
      <c r="A217" s="35">
        <v>498</v>
      </c>
      <c r="B217" s="26" t="s">
        <v>141</v>
      </c>
    </row>
    <row r="218" spans="1:2">
      <c r="A218" s="35">
        <v>499</v>
      </c>
      <c r="B218" s="26" t="s">
        <v>142</v>
      </c>
    </row>
    <row r="219" spans="1:2">
      <c r="A219" s="35">
        <v>502</v>
      </c>
      <c r="B219" s="26" t="s">
        <v>335</v>
      </c>
    </row>
    <row r="220" spans="1:2">
      <c r="A220" s="35">
        <v>503</v>
      </c>
      <c r="B220" s="26" t="s">
        <v>143</v>
      </c>
    </row>
    <row r="221" spans="1:2">
      <c r="A221" s="35">
        <v>505</v>
      </c>
      <c r="B221" s="26" t="s">
        <v>144</v>
      </c>
    </row>
    <row r="222" spans="1:2">
      <c r="A222" s="35">
        <v>510</v>
      </c>
      <c r="B222" s="26" t="s">
        <v>336</v>
      </c>
    </row>
    <row r="223" spans="1:2">
      <c r="A223" s="35">
        <v>511</v>
      </c>
      <c r="B223" s="26" t="s">
        <v>145</v>
      </c>
    </row>
    <row r="224" spans="1:2">
      <c r="A224" s="35">
        <v>516</v>
      </c>
      <c r="B224" s="26" t="s">
        <v>146</v>
      </c>
    </row>
    <row r="225" spans="1:2">
      <c r="A225" s="35">
        <v>518</v>
      </c>
      <c r="B225" s="26" t="s">
        <v>337</v>
      </c>
    </row>
    <row r="226" spans="1:2">
      <c r="A226" s="35">
        <v>520</v>
      </c>
      <c r="B226" s="26" t="s">
        <v>379</v>
      </c>
    </row>
    <row r="227" spans="1:2">
      <c r="A227" s="35">
        <v>523</v>
      </c>
      <c r="B227" s="26" t="s">
        <v>296</v>
      </c>
    </row>
    <row r="228" spans="1:2">
      <c r="A228" s="35">
        <v>525</v>
      </c>
      <c r="B228" s="26" t="s">
        <v>147</v>
      </c>
    </row>
    <row r="229" spans="1:2">
      <c r="A229" s="35">
        <v>526</v>
      </c>
      <c r="B229" s="26" t="s">
        <v>148</v>
      </c>
    </row>
    <row r="230" spans="1:2">
      <c r="A230" s="35">
        <v>530</v>
      </c>
      <c r="B230" s="26" t="s">
        <v>149</v>
      </c>
    </row>
    <row r="231" spans="1:2">
      <c r="A231" s="35">
        <v>531</v>
      </c>
      <c r="B231" s="26" t="s">
        <v>297</v>
      </c>
    </row>
    <row r="232" spans="1:2">
      <c r="A232" s="35">
        <v>532</v>
      </c>
      <c r="B232" s="30" t="s">
        <v>150</v>
      </c>
    </row>
    <row r="233" spans="1:2">
      <c r="A233" s="35">
        <v>533</v>
      </c>
      <c r="B233" s="26" t="s">
        <v>338</v>
      </c>
    </row>
    <row r="234" spans="1:2">
      <c r="A234" s="35">
        <v>534</v>
      </c>
      <c r="B234" s="26" t="s">
        <v>151</v>
      </c>
    </row>
    <row r="235" spans="1:2">
      <c r="A235" s="35">
        <v>535</v>
      </c>
      <c r="B235" s="26" t="s">
        <v>223</v>
      </c>
    </row>
    <row r="236" spans="1:2">
      <c r="A236" s="35">
        <v>538</v>
      </c>
      <c r="B236" s="26" t="s">
        <v>258</v>
      </c>
    </row>
    <row r="237" spans="1:2">
      <c r="A237" s="35">
        <v>539</v>
      </c>
      <c r="B237" s="26" t="s">
        <v>357</v>
      </c>
    </row>
    <row r="238" spans="1:2">
      <c r="A238" s="35">
        <v>541</v>
      </c>
      <c r="B238" s="26" t="s">
        <v>380</v>
      </c>
    </row>
    <row r="239" spans="1:2">
      <c r="A239" s="35">
        <v>542</v>
      </c>
      <c r="B239" s="26" t="s">
        <v>298</v>
      </c>
    </row>
    <row r="240" spans="1:2">
      <c r="A240" s="35">
        <v>543</v>
      </c>
      <c r="B240" s="26" t="s">
        <v>152</v>
      </c>
    </row>
    <row r="241" spans="1:2">
      <c r="A241" s="35">
        <v>544</v>
      </c>
      <c r="B241" s="26" t="s">
        <v>153</v>
      </c>
    </row>
    <row r="242" spans="1:2">
      <c r="A242" s="35">
        <v>545</v>
      </c>
      <c r="B242" s="26" t="s">
        <v>339</v>
      </c>
    </row>
    <row r="243" spans="1:2">
      <c r="A243" s="35">
        <v>546</v>
      </c>
      <c r="B243" s="26" t="s">
        <v>154</v>
      </c>
    </row>
    <row r="244" spans="1:2">
      <c r="A244" s="35">
        <v>547</v>
      </c>
      <c r="B244" s="26" t="s">
        <v>155</v>
      </c>
    </row>
    <row r="245" spans="1:2">
      <c r="A245" s="35">
        <v>548</v>
      </c>
      <c r="B245" s="26" t="s">
        <v>259</v>
      </c>
    </row>
    <row r="246" spans="1:2">
      <c r="A246" s="35">
        <v>550</v>
      </c>
      <c r="B246" s="26" t="s">
        <v>381</v>
      </c>
    </row>
    <row r="247" spans="1:2">
      <c r="A247" s="35">
        <v>551</v>
      </c>
      <c r="B247" s="26" t="s">
        <v>363</v>
      </c>
    </row>
    <row r="248" spans="1:2">
      <c r="A248" s="35">
        <v>552</v>
      </c>
      <c r="B248" s="26" t="s">
        <v>224</v>
      </c>
    </row>
    <row r="249" spans="1:2">
      <c r="A249" s="35">
        <v>553</v>
      </c>
      <c r="B249" s="26" t="s">
        <v>156</v>
      </c>
    </row>
    <row r="250" spans="1:2">
      <c r="A250" s="35">
        <v>554</v>
      </c>
      <c r="B250" s="26" t="s">
        <v>299</v>
      </c>
    </row>
    <row r="251" spans="1:2">
      <c r="A251" s="35">
        <v>555</v>
      </c>
      <c r="B251" s="26" t="s">
        <v>157</v>
      </c>
    </row>
    <row r="252" spans="1:2">
      <c r="A252" s="35">
        <v>556</v>
      </c>
      <c r="B252" s="26" t="s">
        <v>225</v>
      </c>
    </row>
    <row r="253" spans="1:2">
      <c r="A253" s="35">
        <v>557</v>
      </c>
      <c r="B253" s="26" t="s">
        <v>158</v>
      </c>
    </row>
    <row r="254" spans="1:2">
      <c r="A254" s="35">
        <v>558</v>
      </c>
      <c r="B254" s="26" t="s">
        <v>159</v>
      </c>
    </row>
    <row r="255" spans="1:2">
      <c r="A255" s="35">
        <v>559</v>
      </c>
      <c r="B255" s="26" t="s">
        <v>160</v>
      </c>
    </row>
    <row r="256" spans="1:2">
      <c r="A256" s="35">
        <v>560</v>
      </c>
      <c r="B256" s="26" t="s">
        <v>161</v>
      </c>
    </row>
    <row r="257" spans="1:2">
      <c r="A257" s="35">
        <v>561</v>
      </c>
      <c r="B257" s="26" t="s">
        <v>162</v>
      </c>
    </row>
    <row r="258" spans="1:2">
      <c r="A258" s="35">
        <v>562</v>
      </c>
      <c r="B258" s="26" t="s">
        <v>340</v>
      </c>
    </row>
    <row r="259" spans="1:2">
      <c r="A259" s="35">
        <v>563</v>
      </c>
      <c r="B259" s="26" t="s">
        <v>163</v>
      </c>
    </row>
    <row r="260" spans="1:2">
      <c r="A260" s="35">
        <v>569</v>
      </c>
      <c r="B260" s="26" t="s">
        <v>164</v>
      </c>
    </row>
    <row r="261" spans="1:2">
      <c r="A261" s="35">
        <v>580</v>
      </c>
      <c r="B261" s="26" t="s">
        <v>382</v>
      </c>
    </row>
    <row r="262" spans="1:2">
      <c r="A262" s="35">
        <v>593</v>
      </c>
      <c r="B262" s="26" t="s">
        <v>165</v>
      </c>
    </row>
    <row r="263" spans="1:2">
      <c r="A263" s="35">
        <v>596</v>
      </c>
      <c r="B263" s="26" t="s">
        <v>166</v>
      </c>
    </row>
    <row r="264" spans="1:2">
      <c r="A264" s="35">
        <v>597</v>
      </c>
      <c r="B264" s="26" t="s">
        <v>383</v>
      </c>
    </row>
    <row r="265" spans="1:2">
      <c r="A265" s="35">
        <v>600</v>
      </c>
      <c r="B265" s="26" t="s">
        <v>341</v>
      </c>
    </row>
    <row r="266" spans="1:2">
      <c r="A266" s="35">
        <v>602</v>
      </c>
      <c r="B266" s="26" t="s">
        <v>167</v>
      </c>
    </row>
    <row r="267" spans="1:2">
      <c r="A267" s="35">
        <v>604</v>
      </c>
      <c r="B267" s="26" t="s">
        <v>168</v>
      </c>
    </row>
    <row r="268" spans="1:2">
      <c r="A268" s="35">
        <v>605</v>
      </c>
      <c r="B268" s="26" t="s">
        <v>169</v>
      </c>
    </row>
    <row r="269" spans="1:2">
      <c r="A269" s="35">
        <v>607</v>
      </c>
      <c r="B269" s="26" t="s">
        <v>384</v>
      </c>
    </row>
    <row r="270" spans="1:2">
      <c r="A270" s="35">
        <v>608</v>
      </c>
      <c r="B270" s="26" t="s">
        <v>170</v>
      </c>
    </row>
    <row r="271" spans="1:2">
      <c r="A271" s="35">
        <v>613</v>
      </c>
      <c r="B271" s="26" t="s">
        <v>171</v>
      </c>
    </row>
    <row r="272" spans="1:2">
      <c r="A272" s="35">
        <v>615</v>
      </c>
      <c r="B272" s="26" t="s">
        <v>385</v>
      </c>
    </row>
    <row r="273" spans="1:2">
      <c r="A273" s="35">
        <v>616</v>
      </c>
      <c r="B273" s="26" t="s">
        <v>300</v>
      </c>
    </row>
    <row r="274" spans="1:2">
      <c r="A274" s="35">
        <v>617</v>
      </c>
      <c r="B274" s="26" t="s">
        <v>172</v>
      </c>
    </row>
    <row r="275" spans="1:2">
      <c r="A275" s="35">
        <v>625</v>
      </c>
      <c r="B275" s="26" t="s">
        <v>260</v>
      </c>
    </row>
    <row r="276" spans="1:2">
      <c r="A276" s="35">
        <v>841</v>
      </c>
      <c r="B276" s="26" t="s">
        <v>342</v>
      </c>
    </row>
    <row r="277" spans="1:2">
      <c r="A277" s="35">
        <v>842</v>
      </c>
      <c r="B277" s="26" t="s">
        <v>173</v>
      </c>
    </row>
    <row r="278" spans="1:2">
      <c r="A278" s="35">
        <v>853</v>
      </c>
      <c r="B278" s="26" t="s">
        <v>174</v>
      </c>
    </row>
    <row r="279" spans="1:2">
      <c r="A279" s="35">
        <v>854</v>
      </c>
      <c r="B279" s="26" t="s">
        <v>343</v>
      </c>
    </row>
    <row r="280" spans="1:2">
      <c r="A280" s="35">
        <v>857</v>
      </c>
      <c r="B280" s="26" t="s">
        <v>175</v>
      </c>
    </row>
    <row r="281" spans="1:2">
      <c r="A281" s="35">
        <v>859</v>
      </c>
      <c r="B281" s="26" t="s">
        <v>344</v>
      </c>
    </row>
    <row r="282" spans="1:2">
      <c r="A282" s="35">
        <v>860</v>
      </c>
      <c r="B282" s="26" t="s">
        <v>261</v>
      </c>
    </row>
    <row r="283" spans="1:2">
      <c r="A283" s="35">
        <v>861</v>
      </c>
      <c r="B283" s="26" t="s">
        <v>301</v>
      </c>
    </row>
    <row r="284" spans="1:2">
      <c r="A284" s="35">
        <v>1046</v>
      </c>
      <c r="B284" s="26" t="s">
        <v>176</v>
      </c>
    </row>
    <row r="285" spans="1:2">
      <c r="A285" s="35">
        <v>1047</v>
      </c>
      <c r="B285" s="26" t="s">
        <v>177</v>
      </c>
    </row>
    <row r="286" spans="1:2">
      <c r="A286" s="35">
        <v>1048</v>
      </c>
      <c r="B286" s="26" t="s">
        <v>358</v>
      </c>
    </row>
    <row r="287" spans="1:2">
      <c r="A287" s="35">
        <v>1049</v>
      </c>
      <c r="B287" s="26" t="s">
        <v>345</v>
      </c>
    </row>
    <row r="288" spans="1:2">
      <c r="A288" s="35">
        <v>1050</v>
      </c>
      <c r="B288" s="26" t="s">
        <v>178</v>
      </c>
    </row>
    <row r="289" spans="1:2">
      <c r="A289" s="35">
        <v>1057</v>
      </c>
      <c r="B289" s="26" t="s">
        <v>179</v>
      </c>
    </row>
    <row r="290" spans="1:2">
      <c r="A290" s="35">
        <v>1058</v>
      </c>
      <c r="B290" s="26" t="s">
        <v>386</v>
      </c>
    </row>
    <row r="291" spans="1:2">
      <c r="A291" s="35">
        <v>1061</v>
      </c>
      <c r="B291" s="26" t="s">
        <v>180</v>
      </c>
    </row>
    <row r="292" spans="1:2">
      <c r="A292" s="35">
        <v>1062</v>
      </c>
      <c r="B292" s="26" t="s">
        <v>181</v>
      </c>
    </row>
    <row r="293" spans="1:2">
      <c r="A293" s="35">
        <v>1064</v>
      </c>
      <c r="B293" s="26" t="s">
        <v>182</v>
      </c>
    </row>
    <row r="294" spans="1:2">
      <c r="A294" s="35">
        <v>1069</v>
      </c>
      <c r="B294" s="26" t="s">
        <v>387</v>
      </c>
    </row>
    <row r="295" spans="1:2">
      <c r="A295" s="35">
        <v>1438</v>
      </c>
      <c r="B295" s="26" t="s">
        <v>183</v>
      </c>
    </row>
    <row r="296" spans="1:2">
      <c r="A296" s="35">
        <v>1439</v>
      </c>
      <c r="B296" s="26" t="s">
        <v>184</v>
      </c>
    </row>
    <row r="297" spans="1:2">
      <c r="A297" s="35">
        <v>1466</v>
      </c>
      <c r="B297" s="26" t="s">
        <v>185</v>
      </c>
    </row>
    <row r="298" spans="1:2">
      <c r="A298" s="35">
        <v>1727</v>
      </c>
      <c r="B298" s="26" t="s">
        <v>186</v>
      </c>
    </row>
    <row r="299" spans="1:2">
      <c r="A299" s="35">
        <v>1746</v>
      </c>
      <c r="B299" s="26" t="s">
        <v>359</v>
      </c>
    </row>
    <row r="300" spans="1:2">
      <c r="A300" s="35">
        <v>1747</v>
      </c>
      <c r="B300" s="26" t="s">
        <v>187</v>
      </c>
    </row>
    <row r="301" spans="1:2">
      <c r="A301" s="35">
        <v>1755</v>
      </c>
      <c r="B301" s="26" t="s">
        <v>188</v>
      </c>
    </row>
    <row r="302" spans="1:2">
      <c r="A302" s="35">
        <v>1758</v>
      </c>
      <c r="B302" s="26" t="s">
        <v>189</v>
      </c>
    </row>
    <row r="303" spans="1:2">
      <c r="A303" s="35">
        <v>1759</v>
      </c>
      <c r="B303" s="30" t="s">
        <v>190</v>
      </c>
    </row>
    <row r="304" spans="1:2">
      <c r="A304" s="35">
        <v>1760</v>
      </c>
      <c r="B304" s="26" t="s">
        <v>191</v>
      </c>
    </row>
    <row r="305" spans="1:2">
      <c r="A305" s="35">
        <v>1761</v>
      </c>
      <c r="B305" s="26" t="s">
        <v>192</v>
      </c>
    </row>
    <row r="306" spans="1:2">
      <c r="A306" s="35">
        <v>1762</v>
      </c>
      <c r="B306" s="26" t="s">
        <v>302</v>
      </c>
    </row>
    <row r="307" spans="1:2">
      <c r="A307" s="35">
        <v>1775</v>
      </c>
      <c r="B307" s="26" t="s">
        <v>346</v>
      </c>
    </row>
    <row r="308" spans="1:2">
      <c r="A308" s="35">
        <v>1788</v>
      </c>
      <c r="B308" s="26" t="s">
        <v>193</v>
      </c>
    </row>
    <row r="309" spans="1:2">
      <c r="A309" s="35">
        <v>1792</v>
      </c>
      <c r="B309" s="26" t="s">
        <v>194</v>
      </c>
    </row>
    <row r="310" spans="1:2">
      <c r="A310" s="35">
        <v>1793</v>
      </c>
      <c r="B310" s="26" t="s">
        <v>195</v>
      </c>
    </row>
    <row r="311" spans="1:2">
      <c r="A311" s="35">
        <v>1803</v>
      </c>
      <c r="B311" s="26" t="s">
        <v>303</v>
      </c>
    </row>
    <row r="312" spans="1:2">
      <c r="A312" s="35">
        <v>1812</v>
      </c>
      <c r="B312" s="26" t="s">
        <v>196</v>
      </c>
    </row>
    <row r="313" spans="1:2">
      <c r="A313" s="35">
        <v>1813</v>
      </c>
      <c r="B313" s="26" t="s">
        <v>262</v>
      </c>
    </row>
    <row r="314" spans="1:2">
      <c r="A314" s="35">
        <v>1814</v>
      </c>
      <c r="B314" s="26" t="s">
        <v>197</v>
      </c>
    </row>
    <row r="315" spans="1:2">
      <c r="A315" s="35">
        <v>1815</v>
      </c>
      <c r="B315" s="26" t="s">
        <v>263</v>
      </c>
    </row>
    <row r="316" spans="1:2">
      <c r="A316" s="35">
        <v>1816</v>
      </c>
      <c r="B316" s="26" t="s">
        <v>198</v>
      </c>
    </row>
    <row r="317" spans="1:2">
      <c r="A317" s="35">
        <v>1820</v>
      </c>
      <c r="B317" s="26" t="s">
        <v>347</v>
      </c>
    </row>
    <row r="318" spans="1:2">
      <c r="A318" s="35">
        <v>1823</v>
      </c>
      <c r="B318" s="26" t="s">
        <v>199</v>
      </c>
    </row>
    <row r="319" spans="1:2">
      <c r="A319" s="35">
        <v>1824</v>
      </c>
      <c r="B319" s="26" t="s">
        <v>200</v>
      </c>
    </row>
    <row r="320" spans="1:2">
      <c r="A320" s="35">
        <v>1858</v>
      </c>
      <c r="B320" s="26" t="s">
        <v>226</v>
      </c>
    </row>
    <row r="321" spans="1:2">
      <c r="A321" s="35">
        <v>1874</v>
      </c>
      <c r="B321" s="26" t="s">
        <v>355</v>
      </c>
    </row>
    <row r="322" spans="1:2">
      <c r="A322" s="35">
        <v>1890</v>
      </c>
      <c r="B322" s="26" t="s">
        <v>201</v>
      </c>
    </row>
    <row r="323" spans="1:2">
      <c r="A323" s="35">
        <v>1894</v>
      </c>
      <c r="B323" s="26" t="s">
        <v>202</v>
      </c>
    </row>
    <row r="324" spans="1:2">
      <c r="A324" s="35">
        <v>1895</v>
      </c>
      <c r="B324" s="26" t="s">
        <v>203</v>
      </c>
    </row>
    <row r="325" spans="1:2">
      <c r="A325" s="35">
        <v>1899</v>
      </c>
      <c r="B325" s="26" t="s">
        <v>304</v>
      </c>
    </row>
    <row r="326" spans="1:2">
      <c r="A326" s="35">
        <v>1905</v>
      </c>
      <c r="B326" s="26" t="s">
        <v>305</v>
      </c>
    </row>
    <row r="327" spans="1:2">
      <c r="A327" s="35">
        <v>1906</v>
      </c>
      <c r="B327" s="26" t="s">
        <v>204</v>
      </c>
    </row>
    <row r="328" spans="1:2">
      <c r="A328" s="35">
        <v>1950</v>
      </c>
      <c r="B328" s="26" t="s">
        <v>306</v>
      </c>
    </row>
    <row r="329" spans="1:2">
      <c r="A329" s="35">
        <v>1951</v>
      </c>
      <c r="B329" s="26" t="s">
        <v>227</v>
      </c>
    </row>
    <row r="330" spans="1:2">
      <c r="A330" s="35">
        <v>1954</v>
      </c>
      <c r="B330" s="26" t="s">
        <v>228</v>
      </c>
    </row>
    <row r="331" spans="1:2">
      <c r="A331" s="35">
        <v>1955</v>
      </c>
      <c r="B331" s="26" t="s">
        <v>229</v>
      </c>
    </row>
    <row r="332" spans="1:2">
      <c r="A332" s="35">
        <v>1957</v>
      </c>
      <c r="B332" s="26" t="s">
        <v>307</v>
      </c>
    </row>
    <row r="333" spans="1:2">
      <c r="A333" s="35">
        <v>1984</v>
      </c>
      <c r="B333" s="26" t="s">
        <v>308</v>
      </c>
    </row>
    <row r="334" spans="1:2">
      <c r="A334" s="35">
        <v>1985</v>
      </c>
      <c r="B334" s="26" t="s">
        <v>309</v>
      </c>
    </row>
    <row r="335" spans="1:2">
      <c r="A335" s="35">
        <v>1993</v>
      </c>
      <c r="B335" s="26" t="s">
        <v>310</v>
      </c>
    </row>
    <row r="336" spans="1:2">
      <c r="A336" s="35">
        <v>1994</v>
      </c>
      <c r="B336" s="26" t="s">
        <v>348</v>
      </c>
    </row>
    <row r="337" spans="1:2">
      <c r="A337" s="35">
        <v>1995</v>
      </c>
      <c r="B337" s="26" t="s">
        <v>230</v>
      </c>
    </row>
    <row r="338" spans="1:2">
      <c r="A338" s="35">
        <v>2000</v>
      </c>
      <c r="B338" s="26" t="s">
        <v>311</v>
      </c>
    </row>
    <row r="339" spans="1:2">
      <c r="A339" s="35">
        <v>2004</v>
      </c>
      <c r="B339" s="26" t="s">
        <v>264</v>
      </c>
    </row>
    <row r="340" spans="1:2">
      <c r="A340" s="35">
        <v>2017</v>
      </c>
      <c r="B340" s="26" t="s">
        <v>312</v>
      </c>
    </row>
    <row r="341" spans="1:2">
      <c r="A341" s="35">
        <v>2020</v>
      </c>
      <c r="B341" s="26" t="s">
        <v>215</v>
      </c>
    </row>
    <row r="342" spans="1:2">
      <c r="A342" s="35">
        <v>2031</v>
      </c>
      <c r="B342" s="26" t="s">
        <v>265</v>
      </c>
    </row>
    <row r="343" spans="1:2">
      <c r="A343" s="35">
        <v>2034</v>
      </c>
      <c r="B343" s="26" t="s">
        <v>388</v>
      </c>
    </row>
    <row r="344" spans="1:2">
      <c r="A344" s="35">
        <v>2035</v>
      </c>
      <c r="B344" s="26" t="s">
        <v>266</v>
      </c>
    </row>
    <row r="345" spans="1:2">
      <c r="A345" s="35">
        <v>2041</v>
      </c>
      <c r="B345" s="26" t="s">
        <v>313</v>
      </c>
    </row>
    <row r="346" spans="1:2">
      <c r="A346" s="35">
        <v>2042</v>
      </c>
      <c r="B346" s="26" t="s">
        <v>349</v>
      </c>
    </row>
    <row r="347" spans="1:2">
      <c r="A347" s="35">
        <v>2047</v>
      </c>
      <c r="B347" s="26" t="s">
        <v>352</v>
      </c>
    </row>
    <row r="348" spans="1:2">
      <c r="A348" s="35">
        <v>2050</v>
      </c>
      <c r="B348" s="26" t="s">
        <v>356</v>
      </c>
    </row>
    <row r="349" spans="1:2">
      <c r="A349" s="35">
        <v>2061</v>
      </c>
      <c r="B349" s="26" t="s">
        <v>364</v>
      </c>
    </row>
    <row r="350" spans="1:2">
      <c r="A350" s="35">
        <v>2075</v>
      </c>
      <c r="B350" s="26" t="s">
        <v>389</v>
      </c>
    </row>
    <row r="351" spans="1:2">
      <c r="A351" s="35">
        <v>2076</v>
      </c>
      <c r="B351" s="26" t="s">
        <v>390</v>
      </c>
    </row>
    <row r="352" spans="1:2">
      <c r="A352" s="35">
        <v>2082</v>
      </c>
      <c r="B352" s="26" t="s">
        <v>391</v>
      </c>
    </row>
    <row r="353" spans="1:2">
      <c r="A353" s="35">
        <v>2086</v>
      </c>
      <c r="B353" s="26" t="s">
        <v>392</v>
      </c>
    </row>
    <row r="354" spans="1:2">
      <c r="A354" s="35">
        <v>2091</v>
      </c>
      <c r="B354" s="26" t="s">
        <v>393</v>
      </c>
    </row>
    <row r="355" spans="1:2">
      <c r="A355" s="35">
        <v>2108</v>
      </c>
      <c r="B355" s="26" t="s">
        <v>394</v>
      </c>
    </row>
    <row r="356" spans="1:2">
      <c r="A356" s="35">
        <v>2110</v>
      </c>
      <c r="B356" s="26" t="s">
        <v>395</v>
      </c>
    </row>
    <row r="357" spans="1:2">
      <c r="A357" s="35">
        <v>2111</v>
      </c>
      <c r="B357" s="26" t="s">
        <v>396</v>
      </c>
    </row>
    <row r="358" spans="1:2">
      <c r="A358" s="35">
        <v>2113</v>
      </c>
      <c r="B358" s="26" t="s">
        <v>397</v>
      </c>
    </row>
    <row r="359" spans="1:2">
      <c r="A359" s="35">
        <v>2115</v>
      </c>
      <c r="B359" s="26" t="s">
        <v>398</v>
      </c>
    </row>
    <row r="360" spans="1:2">
      <c r="A360" s="35">
        <v>2116</v>
      </c>
      <c r="B360" s="26" t="s">
        <v>399</v>
      </c>
    </row>
    <row r="361" spans="1:2">
      <c r="A361" s="35">
        <v>2118</v>
      </c>
      <c r="B361" s="26" t="s">
        <v>400</v>
      </c>
    </row>
    <row r="362" spans="1:2">
      <c r="A362" s="31"/>
      <c r="B362" s="26"/>
    </row>
    <row r="363" spans="1:2">
      <c r="A363" s="25"/>
      <c r="B363" s="26"/>
    </row>
    <row r="364" spans="1:2">
      <c r="A364" s="25"/>
      <c r="B364" s="26"/>
    </row>
    <row r="365" spans="1:2">
      <c r="A365" s="25"/>
      <c r="B365" s="26"/>
    </row>
    <row r="366" spans="1:2">
      <c r="A366" s="31"/>
      <c r="B366" s="26"/>
    </row>
    <row r="367" spans="1:2">
      <c r="A367" s="25"/>
      <c r="B367" s="26"/>
    </row>
    <row r="368" spans="1:2">
      <c r="A368" s="31"/>
      <c r="B368" s="26"/>
    </row>
    <row r="369" spans="1:2">
      <c r="A369" s="25"/>
      <c r="B369" s="26"/>
    </row>
    <row r="370" spans="1:2">
      <c r="A370" s="25"/>
      <c r="B370" s="26"/>
    </row>
    <row r="371" spans="1:2">
      <c r="A371" s="25"/>
      <c r="B371" s="26"/>
    </row>
    <row r="372" spans="1:2">
      <c r="A372" s="25"/>
      <c r="B372" s="26"/>
    </row>
    <row r="373" spans="1:2">
      <c r="A373" s="25"/>
      <c r="B373" s="26"/>
    </row>
    <row r="374" spans="1:2">
      <c r="A374" s="31"/>
      <c r="B374" s="26"/>
    </row>
    <row r="375" spans="1:2">
      <c r="A375" s="31"/>
      <c r="B375" s="26"/>
    </row>
    <row r="376" spans="1:2">
      <c r="A376" s="31"/>
      <c r="B376" s="26"/>
    </row>
    <row r="377" spans="1:2">
      <c r="A377" s="31"/>
      <c r="B377" s="26"/>
    </row>
    <row r="378" spans="1:2">
      <c r="A378" s="25"/>
      <c r="B378" s="26"/>
    </row>
    <row r="379" spans="1:2">
      <c r="A379" s="25"/>
      <c r="B379" s="26"/>
    </row>
    <row r="380" spans="1:2">
      <c r="A380" s="25"/>
      <c r="B380" s="26"/>
    </row>
    <row r="381" spans="1:2">
      <c r="A381" s="25"/>
      <c r="B381" s="26"/>
    </row>
    <row r="382" spans="1:2">
      <c r="A382" s="25"/>
      <c r="B382" s="26"/>
    </row>
    <row r="383" spans="1:2">
      <c r="A383" s="25"/>
      <c r="B383" s="26"/>
    </row>
    <row r="384" spans="1:2">
      <c r="A384" s="25"/>
      <c r="B384" s="26"/>
    </row>
    <row r="385" spans="1:2">
      <c r="A385" s="25"/>
      <c r="B385" s="26"/>
    </row>
    <row r="386" spans="1:2">
      <c r="A386" s="25"/>
      <c r="B386" s="26"/>
    </row>
    <row r="387" spans="1:2">
      <c r="A387" s="25"/>
      <c r="B387" s="26"/>
    </row>
    <row r="388" spans="1:2">
      <c r="A388" s="31"/>
      <c r="B388" s="26"/>
    </row>
    <row r="389" spans="1:2">
      <c r="A389" s="25"/>
      <c r="B389" s="26"/>
    </row>
    <row r="390" spans="1:2">
      <c r="A390" s="25"/>
      <c r="B390" s="26"/>
    </row>
    <row r="391" spans="1:2">
      <c r="A391" s="25"/>
      <c r="B391" s="26"/>
    </row>
    <row r="392" spans="1:2">
      <c r="A392" s="25"/>
      <c r="B392" s="26"/>
    </row>
    <row r="393" spans="1:2">
      <c r="A393" s="25"/>
      <c r="B393" s="26"/>
    </row>
    <row r="394" spans="1:2">
      <c r="A394" s="25"/>
      <c r="B394" s="26"/>
    </row>
    <row r="395" spans="1:2">
      <c r="A395" s="25"/>
      <c r="B395" s="26"/>
    </row>
    <row r="396" spans="1:2">
      <c r="A396" s="31"/>
      <c r="B396" s="26"/>
    </row>
    <row r="397" spans="1:2">
      <c r="A397" s="25"/>
      <c r="B397" s="26"/>
    </row>
    <row r="398" spans="1:2">
      <c r="A398" s="31"/>
      <c r="B398" s="26"/>
    </row>
    <row r="399" spans="1:2">
      <c r="A399" s="25"/>
      <c r="B399" s="26"/>
    </row>
    <row r="400" spans="1:2">
      <c r="A400" s="25"/>
      <c r="B400" s="26"/>
    </row>
    <row r="401" spans="1:2">
      <c r="A401" s="31"/>
      <c r="B401" s="26"/>
    </row>
    <row r="402" spans="1:2">
      <c r="A402" s="25"/>
      <c r="B402" s="26"/>
    </row>
    <row r="403" spans="1:2">
      <c r="A403" s="25"/>
      <c r="B403" s="26"/>
    </row>
    <row r="404" spans="1:2">
      <c r="A404" s="25"/>
      <c r="B404" s="26"/>
    </row>
    <row r="405" spans="1:2">
      <c r="A405" s="31"/>
      <c r="B405" s="26"/>
    </row>
    <row r="406" spans="1:2">
      <c r="A406" s="25"/>
      <c r="B406" s="26"/>
    </row>
    <row r="407" spans="1:2">
      <c r="A407" s="25"/>
      <c r="B407" s="26"/>
    </row>
    <row r="408" spans="1:2">
      <c r="A408" s="31"/>
      <c r="B408" s="26"/>
    </row>
    <row r="409" spans="1:2">
      <c r="A409" s="25"/>
      <c r="B409" s="26"/>
    </row>
    <row r="410" spans="1:2">
      <c r="A410" s="31"/>
      <c r="B410" s="26"/>
    </row>
    <row r="411" spans="1:2">
      <c r="A411" s="25"/>
      <c r="B411" s="26"/>
    </row>
    <row r="412" spans="1:2">
      <c r="A412" s="25"/>
      <c r="B412" s="26"/>
    </row>
    <row r="413" spans="1:2">
      <c r="A413" s="25"/>
      <c r="B413" s="26"/>
    </row>
    <row r="414" spans="1:2">
      <c r="A414" s="25"/>
      <c r="B414" s="26"/>
    </row>
    <row r="415" spans="1:2">
      <c r="A415" s="25"/>
      <c r="B415" s="26"/>
    </row>
    <row r="416" spans="1:2">
      <c r="A416" s="25"/>
      <c r="B416" s="26"/>
    </row>
    <row r="417" spans="1:2">
      <c r="A417" s="25"/>
      <c r="B417" s="26"/>
    </row>
    <row r="418" spans="1:2">
      <c r="A418" s="25"/>
      <c r="B418" s="26"/>
    </row>
    <row r="419" spans="1:2">
      <c r="A419" s="25"/>
      <c r="B419" s="26"/>
    </row>
    <row r="420" spans="1:2">
      <c r="A420" s="25"/>
      <c r="B420" s="26"/>
    </row>
    <row r="421" spans="1:2">
      <c r="A421" s="25"/>
      <c r="B421" s="26"/>
    </row>
    <row r="422" spans="1:2">
      <c r="A422" s="25"/>
      <c r="B422" s="26"/>
    </row>
    <row r="423" spans="1:2">
      <c r="A423" s="25"/>
      <c r="B423" s="26"/>
    </row>
    <row r="424" spans="1:2">
      <c r="A424" s="25"/>
      <c r="B424" s="26"/>
    </row>
    <row r="425" spans="1:2">
      <c r="A425" s="25"/>
      <c r="B425" s="26"/>
    </row>
    <row r="426" spans="1:2">
      <c r="A426" s="25"/>
      <c r="B426" s="26"/>
    </row>
    <row r="427" spans="1:2">
      <c r="A427" s="25"/>
      <c r="B427" s="26"/>
    </row>
    <row r="428" spans="1:2">
      <c r="A428" s="25"/>
      <c r="B428" s="26"/>
    </row>
    <row r="429" spans="1:2">
      <c r="A429" s="25"/>
      <c r="B429" s="26"/>
    </row>
    <row r="430" spans="1:2">
      <c r="A430" s="25"/>
      <c r="B430" s="26"/>
    </row>
    <row r="431" spans="1:2">
      <c r="A431" s="25"/>
      <c r="B431" s="26"/>
    </row>
    <row r="432" spans="1:2">
      <c r="A432" s="25"/>
      <c r="B432" s="26"/>
    </row>
    <row r="433" spans="1:2">
      <c r="A433" s="25"/>
      <c r="B433" s="26"/>
    </row>
    <row r="434" spans="1:2">
      <c r="A434" s="25"/>
      <c r="B434" s="26"/>
    </row>
    <row r="435" spans="1:2">
      <c r="A435" s="25"/>
      <c r="B435" s="26"/>
    </row>
    <row r="436" spans="1:2">
      <c r="A436" s="25"/>
      <c r="B436" s="26"/>
    </row>
    <row r="437" spans="1:2">
      <c r="A437" s="25"/>
      <c r="B437" s="26"/>
    </row>
    <row r="438" spans="1:2">
      <c r="A438" s="25"/>
      <c r="B438" s="26"/>
    </row>
    <row r="439" spans="1:2">
      <c r="A439" s="25"/>
      <c r="B439" s="26"/>
    </row>
    <row r="440" spans="1:2">
      <c r="A440" s="25"/>
      <c r="B440" s="26"/>
    </row>
    <row r="441" spans="1:2">
      <c r="A441" s="25"/>
      <c r="B441" s="26"/>
    </row>
    <row r="442" spans="1:2">
      <c r="A442" s="31"/>
      <c r="B442" s="26"/>
    </row>
    <row r="443" spans="1:2">
      <c r="A443" s="25"/>
      <c r="B443" s="26"/>
    </row>
    <row r="444" spans="1:2">
      <c r="A444" s="31"/>
      <c r="B444" s="26"/>
    </row>
    <row r="445" spans="1:2">
      <c r="A445" s="25"/>
      <c r="B445" s="26"/>
    </row>
    <row r="446" spans="1:2">
      <c r="A446" s="25"/>
      <c r="B446" s="26"/>
    </row>
    <row r="447" spans="1:2">
      <c r="A447" s="25"/>
      <c r="B447" s="26"/>
    </row>
    <row r="448" spans="1:2">
      <c r="A448" s="25"/>
      <c r="B448" s="27"/>
    </row>
    <row r="449" spans="1:2">
      <c r="A449" s="25"/>
      <c r="B449" s="27"/>
    </row>
    <row r="450" spans="1:2">
      <c r="A450" s="31"/>
      <c r="B450" s="26"/>
    </row>
    <row r="451" spans="1:2">
      <c r="A451" s="31"/>
      <c r="B451" s="26"/>
    </row>
    <row r="452" spans="1:2">
      <c r="A452" s="25"/>
      <c r="B452" s="26"/>
    </row>
    <row r="453" spans="1:2">
      <c r="A453" s="25"/>
      <c r="B453" s="26"/>
    </row>
    <row r="454" spans="1:2">
      <c r="A454" s="25"/>
      <c r="B454" s="27"/>
    </row>
    <row r="455" spans="1:2">
      <c r="A455" s="25"/>
      <c r="B455" s="26"/>
    </row>
    <row r="456" spans="1:2">
      <c r="A456" s="28"/>
      <c r="B456" s="26"/>
    </row>
    <row r="457" spans="1:2">
      <c r="A457" s="25"/>
      <c r="B457" s="26"/>
    </row>
    <row r="458" spans="1:2">
      <c r="A458" s="31"/>
      <c r="B458" s="26"/>
    </row>
  </sheetData>
  <autoFilter ref="A1:B1">
    <sortState ref="A2:E453">
      <sortCondition sortBy="cellColor" ref="B1" dxfId="0"/>
    </sortState>
  </autoFilter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7</v>
      </c>
    </row>
    <row r="2" spans="1:4">
      <c r="A2" s="4" t="s">
        <v>12</v>
      </c>
    </row>
    <row r="3" spans="1:4" ht="19.5">
      <c r="A3" s="1" t="s">
        <v>13</v>
      </c>
      <c r="B3" s="3"/>
      <c r="C3" s="3"/>
      <c r="D3" s="3"/>
    </row>
    <row r="4" spans="1:4" ht="19.5">
      <c r="A4" s="1" t="s">
        <v>4</v>
      </c>
      <c r="B4" s="2"/>
      <c r="C4" s="2"/>
      <c r="D4" s="2"/>
    </row>
    <row r="5" spans="1:4" ht="19.5">
      <c r="A5" s="1" t="s">
        <v>5</v>
      </c>
      <c r="B5" s="2"/>
      <c r="C5" s="2"/>
      <c r="D5" s="2"/>
    </row>
    <row r="6" spans="1:4" ht="19.5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8</v>
      </c>
    </row>
    <row r="14" spans="1:4">
      <c r="A14" t="s">
        <v>9</v>
      </c>
    </row>
    <row r="15" spans="1:4">
      <c r="A15" t="s">
        <v>11</v>
      </c>
    </row>
    <row r="16" spans="1:4">
      <c r="A16" t="s">
        <v>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新実績報告書請求書</vt:lpstr>
      <vt:lpstr>医療機関コード検索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2026-03-03T23:43:57Z</dcterms:modified>
</cp:coreProperties>
</file>