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添付書類1" sheetId="1" r:id="rId1"/>
    <sheet name="記入例" sheetId="2" r:id="rId2"/>
  </sheets>
  <definedNames>
    <definedName name="_xlnm.Print_Area" localSheetId="1">'記入例'!$A$1:$AN$37</definedName>
    <definedName name="_xlnm.Print_Area" localSheetId="0">'添付書類1'!$A$1:$AN$37</definedName>
  </definedNames>
  <calcPr fullCalcOnLoad="1"/>
</workbook>
</file>

<file path=xl/comments2.xml><?xml version="1.0" encoding="utf-8"?>
<comments xmlns="http://schemas.openxmlformats.org/spreadsheetml/2006/main">
  <authors>
    <author>HEIMAT</author>
  </authors>
  <commentList>
    <comment ref="F7" authorId="0">
      <text>
        <r>
          <rPr>
            <b/>
            <sz val="9"/>
            <color indexed="10"/>
            <rFont val="ＭＳ Ｐゴシック"/>
            <family val="3"/>
          </rPr>
          <t>曜日は、右上の【年月】を入力すると、自動的に反映します。</t>
        </r>
      </text>
    </comment>
    <comment ref="C9" authorId="0">
      <text>
        <r>
          <rPr>
            <b/>
            <sz val="9"/>
            <color indexed="10"/>
            <rFont val="ＭＳ Ｐゴシック"/>
            <family val="3"/>
          </rPr>
          <t>セルの▼より、A～Dを選択してください。</t>
        </r>
      </text>
    </comment>
    <comment ref="F25" authorId="0">
      <text>
        <r>
          <rPr>
            <b/>
            <sz val="9"/>
            <color indexed="10"/>
            <rFont val="ＭＳ Ｐゴシック"/>
            <family val="3"/>
          </rPr>
          <t>自動計算されます。</t>
        </r>
      </text>
    </comment>
    <comment ref="F24" authorId="0">
      <text>
        <r>
          <rPr>
            <b/>
            <sz val="9"/>
            <color indexed="10"/>
            <rFont val="ＭＳ Ｐゴシック"/>
            <family val="3"/>
          </rPr>
          <t>＜入力手順＞
　①　【分】単位で入力する。　（例）　勤務時間が2時間30分　⇒　150
　②　下欄（自動計算された勤務時間）を、コピーする。
　③　上欄の該当職員の欄に、貼り付けする。　※貼り付けする場合、貼り付けの種類を「値」で貼り付けしてください。</t>
        </r>
      </text>
    </comment>
  </commentList>
</comments>
</file>

<file path=xl/sharedStrings.xml><?xml version="1.0" encoding="utf-8"?>
<sst xmlns="http://schemas.openxmlformats.org/spreadsheetml/2006/main" count="282" uniqueCount="70">
  <si>
    <t>勤務形態</t>
  </si>
  <si>
    <t>氏　　　名</t>
  </si>
  <si>
    <t>事業所名</t>
  </si>
  <si>
    <t>時間</t>
  </si>
  <si>
    <t>年</t>
  </si>
  <si>
    <t>利用者数（前３か月の平均値）</t>
  </si>
  <si>
    <t>月分</t>
  </si>
  <si>
    <t>①</t>
  </si>
  <si>
    <t>②</t>
  </si>
  <si>
    <t>【訪問介護員】欄</t>
  </si>
  <si>
    <t>＜注意事項＞</t>
  </si>
  <si>
    <t>③</t>
  </si>
  <si>
    <t>④</t>
  </si>
  <si>
    <t>⑤</t>
  </si>
  <si>
    <t>訪問介護員</t>
  </si>
  <si>
    <t>管理者</t>
  </si>
  <si>
    <t>サービス提供責任者</t>
  </si>
  <si>
    <t>勤務時間</t>
  </si>
  <si>
    <t>勤務時間数（休憩時間除く。）</t>
  </si>
  <si>
    <t>①</t>
  </si>
  <si>
    <t>～</t>
  </si>
  <si>
    <t>②</t>
  </si>
  <si>
    <t>③</t>
  </si>
  <si>
    <t>④</t>
  </si>
  <si>
    <t>⑤</t>
  </si>
  <si>
    <t>　【下段】　勤務時間数を記載してください。</t>
  </si>
  <si>
    <t>　【上段】（例）　勤務時間　①９：００～１７：００　②１７：００～２１：００　③７：００～９：００　④休日</t>
  </si>
  <si>
    <t>常勤換算数の合計</t>
  </si>
  <si>
    <t>【勤務形態の区分】　Ａ＝常勤で専従　Ｂ＝常勤で兼務　Ｃ＝非常勤で専従　Ｄ＝非常勤で兼務</t>
  </si>
  <si>
    <t>当月の常勤時間</t>
  </si>
  <si>
    <t>非常勤職員の常勤換算数を算出する場合、非常勤職員の「週平均の勤務時間」をすべて足し、「当月の常勤時間」で割って、「常勤換算後の人数」を算出して下さい。</t>
  </si>
  <si>
    <t>届出を行う従業者については、４週間分の勤務すべき時間数を記入して下さい。　勤務時間ごとに、区分して番号を付け、その番号を記入して下さい。</t>
  </si>
  <si>
    <t>算出にあたっては、「小数点以下第２位」を切り捨てて下さい。</t>
  </si>
  <si>
    <t>分</t>
  </si>
  <si>
    <t>曜日は、年月を入力すれば自動的に反映されます。</t>
  </si>
  <si>
    <t>＜非常勤職員の勤務時間計算用＞</t>
  </si>
  <si>
    <t>勤務時間数を【分単位】で入力</t>
  </si>
  <si>
    <t>勤務時間（※自動計算）</t>
  </si>
  <si>
    <t>各事業所で作成された勤務割表等により、従業者の職種、勤務形態、氏名、当該業務の勤務時間が確認できる場合は、その書類をもって添付書類として差し支えありません。</t>
  </si>
  <si>
    <t>※入力後、自動計算された勤務時間を、該当職員の欄に【値】で「貼り付け」してください。</t>
  </si>
  <si>
    <t>B</t>
  </si>
  <si>
    <t>C</t>
  </si>
  <si>
    <t>参照
※２</t>
  </si>
  <si>
    <t>※１</t>
  </si>
  <si>
    <t>※２</t>
  </si>
  <si>
    <t>※３</t>
  </si>
  <si>
    <t>※４</t>
  </si>
  <si>
    <t>※５</t>
  </si>
  <si>
    <t>※６</t>
  </si>
  <si>
    <t>職種及び兼務の場合の職務内容</t>
  </si>
  <si>
    <t>勤務時間合計</t>
  </si>
  <si>
    <t>人</t>
  </si>
  <si>
    <t>月</t>
  </si>
  <si>
    <t>常勤換算数</t>
  </si>
  <si>
    <t>西暦</t>
  </si>
  <si>
    <t>（添付書類１）</t>
  </si>
  <si>
    <t>【勤務形態一覧表】　＜訪問介護用＞</t>
  </si>
  <si>
    <t>【管理者】欄　※サービス提供責任者又は訪問介護員と兼務する場合は、下欄にも記載してください。</t>
  </si>
  <si>
    <t>【サービス提供責任者】欄　※訪問介護員と兼務する場合は、下欄にも記載してください。</t>
  </si>
  <si>
    <t>ヘルパーステーション○○○</t>
  </si>
  <si>
    <t>A</t>
  </si>
  <si>
    <t>姫路　太郎</t>
  </si>
  <si>
    <t>兵庫　花子</t>
  </si>
  <si>
    <t>①</t>
  </si>
  <si>
    <t>⑥</t>
  </si>
  <si>
    <t>休日</t>
  </si>
  <si>
    <t>⑥</t>
  </si>
  <si>
    <t>従業員　A</t>
  </si>
  <si>
    <t>従業員　B</t>
  </si>
  <si>
    <t>※「月」を入力すると、「曜日」は自動的に反映します。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</si>
</sst>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h&quot;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ck">
        <color rgb="FFFF0000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 style="hair"/>
      <top style="thick">
        <color rgb="FFFF0000"/>
      </top>
      <bottom style="thick">
        <color rgb="FFFF0000"/>
      </bottom>
    </border>
    <border>
      <left style="hair"/>
      <right style="hair"/>
      <top style="thick">
        <color rgb="FFFF0000"/>
      </top>
      <bottom style="thick">
        <color rgb="FFFF0000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 shrinkToFit="1"/>
      <protection locked="0"/>
    </xf>
    <xf numFmtId="0" fontId="8" fillId="34" borderId="21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20" fontId="0" fillId="0" borderId="23" xfId="0" applyNumberFormat="1" applyBorder="1" applyAlignment="1" applyProtection="1">
      <alignment vertical="center"/>
      <protection locked="0"/>
    </xf>
    <xf numFmtId="20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0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5" fillId="35" borderId="38" xfId="0" applyFont="1" applyFill="1" applyBorder="1" applyAlignment="1" applyProtection="1">
      <alignment horizontal="center" vertical="center"/>
      <protection locked="0"/>
    </xf>
    <xf numFmtId="0" fontId="5" fillId="35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8" fillId="33" borderId="50" xfId="0" applyFont="1" applyFill="1" applyBorder="1" applyAlignment="1" applyProtection="1">
      <alignment horizontal="center" vertical="center" shrinkToFit="1"/>
      <protection locked="0"/>
    </xf>
    <xf numFmtId="0" fontId="8" fillId="33" borderId="51" xfId="0" applyFont="1" applyFill="1" applyBorder="1" applyAlignment="1" applyProtection="1">
      <alignment horizontal="center" vertical="center" shrinkToFit="1"/>
      <protection locked="0"/>
    </xf>
    <xf numFmtId="0" fontId="8" fillId="33" borderId="52" xfId="0" applyFont="1" applyFill="1" applyBorder="1" applyAlignment="1" applyProtection="1">
      <alignment horizontal="center" vertical="center" shrinkToFit="1"/>
      <protection locked="0"/>
    </xf>
    <xf numFmtId="0" fontId="8" fillId="33" borderId="53" xfId="0" applyFont="1" applyFill="1" applyBorder="1" applyAlignment="1" applyProtection="1">
      <alignment horizontal="center" vertical="center" shrinkToFit="1"/>
      <protection locked="0"/>
    </xf>
    <xf numFmtId="0" fontId="8" fillId="34" borderId="54" xfId="0" applyFont="1" applyFill="1" applyBorder="1" applyAlignment="1" applyProtection="1">
      <alignment horizontal="center" vertical="center" shrinkToFit="1"/>
      <protection locked="0"/>
    </xf>
    <xf numFmtId="0" fontId="8" fillId="34" borderId="55" xfId="0" applyFont="1" applyFill="1" applyBorder="1" applyAlignment="1" applyProtection="1">
      <alignment horizontal="center" vertical="center" shrinkToFit="1"/>
      <protection locked="0"/>
    </xf>
    <xf numFmtId="0" fontId="3" fillId="34" borderId="56" xfId="0" applyFont="1" applyFill="1" applyBorder="1" applyAlignment="1" applyProtection="1">
      <alignment horizontal="center" vertical="center" shrinkToFit="1"/>
      <protection locked="0"/>
    </xf>
    <xf numFmtId="0" fontId="3" fillId="34" borderId="57" xfId="0" applyFont="1" applyFill="1" applyBorder="1" applyAlignment="1" applyProtection="1">
      <alignment horizontal="center" vertical="center" shrinkToFit="1"/>
      <protection locked="0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5" fillId="35" borderId="46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5" borderId="34" xfId="0" applyFont="1" applyFill="1" applyBorder="1" applyAlignment="1" applyProtection="1">
      <alignment vertical="center"/>
      <protection locked="0"/>
    </xf>
    <xf numFmtId="0" fontId="5" fillId="25" borderId="58" xfId="0" applyFont="1" applyFill="1" applyBorder="1" applyAlignment="1" applyProtection="1">
      <alignment vertical="center"/>
      <protection locked="0"/>
    </xf>
    <xf numFmtId="0" fontId="5" fillId="25" borderId="35" xfId="0" applyFont="1" applyFill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 shrinkToFit="1"/>
      <protection locked="0"/>
    </xf>
    <xf numFmtId="0" fontId="0" fillId="34" borderId="59" xfId="0" applyFill="1" applyBorder="1" applyAlignment="1" applyProtection="1">
      <alignment horizontal="center" vertical="center" shrinkToFit="1"/>
      <protection locked="0"/>
    </xf>
    <xf numFmtId="0" fontId="0" fillId="34" borderId="57" xfId="0" applyFill="1" applyBorder="1" applyAlignment="1" applyProtection="1">
      <alignment horizontal="center" vertical="center" shrinkToFit="1"/>
      <protection locked="0"/>
    </xf>
    <xf numFmtId="0" fontId="0" fillId="34" borderId="19" xfId="0" applyFill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0" fontId="5" fillId="33" borderId="3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20" fontId="0" fillId="0" borderId="23" xfId="0" applyNumberFormat="1" applyBorder="1" applyAlignment="1" applyProtection="1">
      <alignment vertical="center"/>
      <protection locked="0"/>
    </xf>
    <xf numFmtId="20" fontId="0" fillId="0" borderId="24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25" borderId="23" xfId="0" applyFont="1" applyFill="1" applyBorder="1" applyAlignment="1" applyProtection="1">
      <alignment vertical="center"/>
      <protection locked="0"/>
    </xf>
    <xf numFmtId="0" fontId="5" fillId="25" borderId="15" xfId="0" applyFont="1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5" fillId="25" borderId="0" xfId="0" applyFont="1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5" fillId="35" borderId="62" xfId="0" applyFont="1" applyFill="1" applyBorder="1" applyAlignment="1" applyProtection="1">
      <alignment horizontal="center" vertical="center"/>
      <protection locked="0"/>
    </xf>
    <xf numFmtId="0" fontId="5" fillId="35" borderId="63" xfId="0" applyFont="1" applyFill="1" applyBorder="1" applyAlignment="1" applyProtection="1">
      <alignment horizontal="center" vertical="center"/>
      <protection locked="0"/>
    </xf>
    <xf numFmtId="0" fontId="5" fillId="35" borderId="64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 applyProtection="1">
      <alignment horizontal="center" vertical="center" shrinkToFit="1"/>
      <protection locked="0"/>
    </xf>
    <xf numFmtId="0" fontId="8" fillId="34" borderId="66" xfId="0" applyFont="1" applyFill="1" applyBorder="1" applyAlignment="1" applyProtection="1">
      <alignment horizontal="center" vertical="center" shrinkToFit="1"/>
      <protection locked="0"/>
    </xf>
    <xf numFmtId="0" fontId="8" fillId="33" borderId="63" xfId="0" applyFont="1" applyFill="1" applyBorder="1" applyAlignment="1" applyProtection="1">
      <alignment horizontal="center" vertical="center" shrinkToFit="1"/>
      <protection locked="0"/>
    </xf>
    <xf numFmtId="0" fontId="8" fillId="33" borderId="60" xfId="0" applyFont="1" applyFill="1" applyBorder="1" applyAlignment="1" applyProtection="1">
      <alignment horizontal="center" vertical="center" shrinkToFit="1"/>
      <protection locked="0"/>
    </xf>
    <xf numFmtId="0" fontId="3" fillId="34" borderId="65" xfId="0" applyFont="1" applyFill="1" applyBorder="1" applyAlignment="1" applyProtection="1">
      <alignment horizontal="center" vertical="center" shrinkToFit="1"/>
      <protection locked="0"/>
    </xf>
    <xf numFmtId="0" fontId="3" fillId="34" borderId="66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 applyProtection="1">
      <alignment vertical="center"/>
      <protection locked="0"/>
    </xf>
    <xf numFmtId="0" fontId="48" fillId="0" borderId="67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view="pageBreakPreview" zoomScaleSheetLayoutView="100" zoomScalePageLayoutView="0" workbookViewId="0" topLeftCell="A1">
      <selection activeCell="R1" sqref="R1:AC1"/>
    </sheetView>
  </sheetViews>
  <sheetFormatPr defaultColWidth="9.00390625" defaultRowHeight="13.5"/>
  <cols>
    <col min="1" max="1" width="7.50390625" style="8" customWidth="1"/>
    <col min="2" max="2" width="3.625" style="8" customWidth="1"/>
    <col min="3" max="3" width="7.625" style="8" customWidth="1"/>
    <col min="4" max="4" width="9.00390625" style="8" customWidth="1"/>
    <col min="5" max="40" width="3.625" style="8" customWidth="1"/>
    <col min="41" max="16384" width="9.00390625" style="8" customWidth="1"/>
  </cols>
  <sheetData>
    <row r="1" spans="1:40" ht="21.75" customHeight="1">
      <c r="A1" s="87" t="s">
        <v>55</v>
      </c>
      <c r="B1" s="87"/>
      <c r="C1" s="87"/>
      <c r="D1" s="87"/>
      <c r="E1" s="86" t="s">
        <v>56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7"/>
      <c r="R1" s="135" t="s">
        <v>69</v>
      </c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6"/>
      <c r="AD1" s="46" t="s">
        <v>54</v>
      </c>
      <c r="AE1" s="47"/>
      <c r="AF1" s="108">
        <v>2019</v>
      </c>
      <c r="AG1" s="108"/>
      <c r="AH1" s="108" t="s">
        <v>4</v>
      </c>
      <c r="AI1" s="108"/>
      <c r="AJ1" s="108"/>
      <c r="AK1" s="108"/>
      <c r="AL1" s="108" t="s">
        <v>6</v>
      </c>
      <c r="AM1" s="108"/>
      <c r="AN1" s="7"/>
    </row>
    <row r="2" spans="1:40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Z2" s="9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5:40" ht="21.75" customHeight="1">
      <c r="E3" s="82" t="s">
        <v>2</v>
      </c>
      <c r="F3" s="82"/>
      <c r="G3" s="82"/>
      <c r="H3" s="82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9"/>
      <c r="V3" s="85" t="s">
        <v>5</v>
      </c>
      <c r="W3" s="85"/>
      <c r="X3" s="85"/>
      <c r="Y3" s="85"/>
      <c r="Z3" s="85"/>
      <c r="AA3" s="85"/>
      <c r="AB3" s="85"/>
      <c r="AC3" s="85"/>
      <c r="AD3" s="97"/>
      <c r="AE3" s="97"/>
      <c r="AF3" s="97"/>
      <c r="AG3" s="97"/>
      <c r="AH3" s="97" t="s">
        <v>51</v>
      </c>
      <c r="AI3" s="97"/>
      <c r="AJ3" s="25"/>
      <c r="AK3" s="25"/>
      <c r="AL3" s="25"/>
      <c r="AM3" s="25"/>
      <c r="AN3" s="25"/>
    </row>
    <row r="4" spans="5:40" ht="21.75" customHeight="1">
      <c r="E4" s="83"/>
      <c r="F4" s="83"/>
      <c r="G4" s="83"/>
      <c r="H4" s="83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V4" s="85" t="s">
        <v>29</v>
      </c>
      <c r="W4" s="85"/>
      <c r="X4" s="85"/>
      <c r="Y4" s="85"/>
      <c r="Z4" s="85"/>
      <c r="AA4" s="85"/>
      <c r="AB4" s="85"/>
      <c r="AC4" s="85"/>
      <c r="AD4" s="97" t="s">
        <v>52</v>
      </c>
      <c r="AE4" s="97"/>
      <c r="AF4" s="97"/>
      <c r="AG4" s="97"/>
      <c r="AH4" s="97" t="s">
        <v>3</v>
      </c>
      <c r="AI4" s="97"/>
      <c r="AJ4" s="25"/>
      <c r="AK4" s="25"/>
      <c r="AL4" s="25"/>
      <c r="AM4" s="25"/>
      <c r="AN4" s="25"/>
    </row>
    <row r="5" spans="22:40" ht="12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</row>
    <row r="6" spans="1:40" ht="13.5" customHeight="1">
      <c r="A6" s="91" t="s">
        <v>49</v>
      </c>
      <c r="B6" s="91"/>
      <c r="C6" s="95" t="s">
        <v>0</v>
      </c>
      <c r="D6" s="66" t="s">
        <v>1</v>
      </c>
      <c r="E6" s="66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v>6</v>
      </c>
      <c r="L6" s="1">
        <v>7</v>
      </c>
      <c r="M6" s="1">
        <v>8</v>
      </c>
      <c r="N6" s="1">
        <v>9</v>
      </c>
      <c r="O6" s="1">
        <v>10</v>
      </c>
      <c r="P6" s="1">
        <v>11</v>
      </c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  <c r="X6" s="1">
        <v>19</v>
      </c>
      <c r="Y6" s="1">
        <v>20</v>
      </c>
      <c r="Z6" s="1">
        <v>21</v>
      </c>
      <c r="AA6" s="1">
        <v>22</v>
      </c>
      <c r="AB6" s="1">
        <v>23</v>
      </c>
      <c r="AC6" s="1">
        <v>24</v>
      </c>
      <c r="AD6" s="1">
        <v>25</v>
      </c>
      <c r="AE6" s="1">
        <v>26</v>
      </c>
      <c r="AF6" s="1">
        <v>27</v>
      </c>
      <c r="AG6" s="1">
        <v>28</v>
      </c>
      <c r="AH6" s="1">
        <v>29</v>
      </c>
      <c r="AI6" s="1">
        <v>30</v>
      </c>
      <c r="AJ6" s="1">
        <v>31</v>
      </c>
      <c r="AK6" s="93" t="s">
        <v>50</v>
      </c>
      <c r="AL6" s="93"/>
      <c r="AM6" s="102" t="s">
        <v>53</v>
      </c>
      <c r="AN6" s="103"/>
    </row>
    <row r="7" spans="1:40" ht="13.5" customHeight="1">
      <c r="A7" s="92"/>
      <c r="B7" s="92"/>
      <c r="C7" s="96"/>
      <c r="D7" s="67"/>
      <c r="E7" s="67"/>
      <c r="F7" s="12" t="str">
        <f>TEXT((DATE(($AF$1),$AJ$1,F6)),"aaa")</f>
        <v>土</v>
      </c>
      <c r="G7" s="12" t="str">
        <f aca="true" t="shared" si="0" ref="G7:AJ7">TEXT((DATE(($AF$1),$AJ$1,G6)),"aaa")</f>
        <v>日</v>
      </c>
      <c r="H7" s="12" t="str">
        <f t="shared" si="0"/>
        <v>月</v>
      </c>
      <c r="I7" s="12" t="str">
        <f t="shared" si="0"/>
        <v>火</v>
      </c>
      <c r="J7" s="12" t="str">
        <f t="shared" si="0"/>
        <v>水</v>
      </c>
      <c r="K7" s="12" t="str">
        <f t="shared" si="0"/>
        <v>木</v>
      </c>
      <c r="L7" s="12" t="str">
        <f t="shared" si="0"/>
        <v>金</v>
      </c>
      <c r="M7" s="12" t="str">
        <f t="shared" si="0"/>
        <v>土</v>
      </c>
      <c r="N7" s="12" t="str">
        <f t="shared" si="0"/>
        <v>日</v>
      </c>
      <c r="O7" s="12" t="str">
        <f t="shared" si="0"/>
        <v>月</v>
      </c>
      <c r="P7" s="12" t="str">
        <f t="shared" si="0"/>
        <v>火</v>
      </c>
      <c r="Q7" s="12" t="str">
        <f t="shared" si="0"/>
        <v>水</v>
      </c>
      <c r="R7" s="12" t="str">
        <f t="shared" si="0"/>
        <v>木</v>
      </c>
      <c r="S7" s="12" t="str">
        <f t="shared" si="0"/>
        <v>金</v>
      </c>
      <c r="T7" s="12" t="str">
        <f t="shared" si="0"/>
        <v>土</v>
      </c>
      <c r="U7" s="12" t="str">
        <f t="shared" si="0"/>
        <v>日</v>
      </c>
      <c r="V7" s="12" t="str">
        <f t="shared" si="0"/>
        <v>月</v>
      </c>
      <c r="W7" s="12" t="str">
        <f t="shared" si="0"/>
        <v>火</v>
      </c>
      <c r="X7" s="12" t="str">
        <f t="shared" si="0"/>
        <v>水</v>
      </c>
      <c r="Y7" s="12" t="str">
        <f t="shared" si="0"/>
        <v>木</v>
      </c>
      <c r="Z7" s="12" t="str">
        <f t="shared" si="0"/>
        <v>金</v>
      </c>
      <c r="AA7" s="12" t="str">
        <f t="shared" si="0"/>
        <v>土</v>
      </c>
      <c r="AB7" s="12" t="str">
        <f t="shared" si="0"/>
        <v>日</v>
      </c>
      <c r="AC7" s="12" t="str">
        <f t="shared" si="0"/>
        <v>月</v>
      </c>
      <c r="AD7" s="12" t="str">
        <f t="shared" si="0"/>
        <v>火</v>
      </c>
      <c r="AE7" s="12" t="str">
        <f t="shared" si="0"/>
        <v>水</v>
      </c>
      <c r="AF7" s="12" t="str">
        <f t="shared" si="0"/>
        <v>木</v>
      </c>
      <c r="AG7" s="12" t="str">
        <f t="shared" si="0"/>
        <v>金</v>
      </c>
      <c r="AH7" s="12" t="str">
        <f t="shared" si="0"/>
        <v>土</v>
      </c>
      <c r="AI7" s="12" t="str">
        <f t="shared" si="0"/>
        <v>日</v>
      </c>
      <c r="AJ7" s="12" t="str">
        <f t="shared" si="0"/>
        <v>月</v>
      </c>
      <c r="AK7" s="94"/>
      <c r="AL7" s="94"/>
      <c r="AM7" s="104"/>
      <c r="AN7" s="105"/>
    </row>
    <row r="8" spans="1:40" ht="18" customHeight="1">
      <c r="A8" s="88" t="s">
        <v>57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90"/>
    </row>
    <row r="9" spans="1:40" ht="18" customHeight="1">
      <c r="A9" s="55" t="s">
        <v>15</v>
      </c>
      <c r="B9" s="56"/>
      <c r="C9" s="1"/>
      <c r="D9" s="55"/>
      <c r="E9" s="5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6"/>
      <c r="AL9" s="47"/>
      <c r="AM9" s="46"/>
      <c r="AN9" s="47"/>
    </row>
    <row r="10" spans="1:40" ht="18" customHeight="1">
      <c r="A10" s="88" t="s">
        <v>58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</row>
    <row r="11" spans="1:40" ht="18" customHeight="1">
      <c r="A11" s="59" t="s">
        <v>16</v>
      </c>
      <c r="B11" s="60"/>
      <c r="C11" s="1"/>
      <c r="D11" s="55"/>
      <c r="E11" s="5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6"/>
      <c r="AL11" s="47"/>
      <c r="AM11" s="46"/>
      <c r="AN11" s="47"/>
    </row>
    <row r="12" spans="1:40" ht="18" customHeight="1">
      <c r="A12" s="59" t="s">
        <v>16</v>
      </c>
      <c r="B12" s="60"/>
      <c r="C12" s="1"/>
      <c r="D12" s="55"/>
      <c r="E12" s="5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6"/>
      <c r="AL12" s="47"/>
      <c r="AM12" s="46"/>
      <c r="AN12" s="47"/>
    </row>
    <row r="13" spans="1:40" ht="18" customHeight="1">
      <c r="A13" s="59" t="s">
        <v>16</v>
      </c>
      <c r="B13" s="60"/>
      <c r="C13" s="1"/>
      <c r="D13" s="55"/>
      <c r="E13" s="5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6"/>
      <c r="AL13" s="47"/>
      <c r="AM13" s="46"/>
      <c r="AN13" s="47"/>
    </row>
    <row r="14" spans="1:40" ht="18" customHeight="1">
      <c r="A14" s="88" t="s">
        <v>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0"/>
    </row>
    <row r="15" spans="1:40" ht="18" customHeight="1">
      <c r="A15" s="55" t="s">
        <v>14</v>
      </c>
      <c r="B15" s="56"/>
      <c r="C15" s="1"/>
      <c r="D15" s="55"/>
      <c r="E15" s="5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46"/>
      <c r="AL15" s="47"/>
      <c r="AM15" s="46"/>
      <c r="AN15" s="47"/>
    </row>
    <row r="16" spans="1:40" ht="18" customHeight="1">
      <c r="A16" s="55" t="s">
        <v>14</v>
      </c>
      <c r="B16" s="56"/>
      <c r="C16" s="1"/>
      <c r="D16" s="55"/>
      <c r="E16" s="56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46"/>
      <c r="AL16" s="47"/>
      <c r="AM16" s="46"/>
      <c r="AN16" s="47"/>
    </row>
    <row r="17" spans="1:40" ht="18" customHeight="1">
      <c r="A17" s="55" t="s">
        <v>14</v>
      </c>
      <c r="B17" s="56"/>
      <c r="C17" s="1"/>
      <c r="D17" s="55"/>
      <c r="E17" s="5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6"/>
      <c r="AL17" s="47"/>
      <c r="AM17" s="46"/>
      <c r="AN17" s="47"/>
    </row>
    <row r="18" spans="1:40" ht="18" customHeight="1">
      <c r="A18" s="55" t="s">
        <v>14</v>
      </c>
      <c r="B18" s="56"/>
      <c r="C18" s="1"/>
      <c r="D18" s="55"/>
      <c r="E18" s="5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6"/>
      <c r="AL18" s="47"/>
      <c r="AM18" s="46"/>
      <c r="AN18" s="47"/>
    </row>
    <row r="19" spans="1:40" ht="18" customHeight="1">
      <c r="A19" s="55" t="s">
        <v>14</v>
      </c>
      <c r="B19" s="56"/>
      <c r="C19" s="1"/>
      <c r="D19" s="55"/>
      <c r="E19" s="5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6"/>
      <c r="AL19" s="47"/>
      <c r="AM19" s="46"/>
      <c r="AN19" s="47"/>
    </row>
    <row r="20" spans="1:40" ht="18" customHeight="1">
      <c r="A20" s="55" t="s">
        <v>14</v>
      </c>
      <c r="B20" s="56"/>
      <c r="C20" s="1"/>
      <c r="D20" s="55"/>
      <c r="E20" s="56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6"/>
      <c r="AL20" s="47"/>
      <c r="AM20" s="46"/>
      <c r="AN20" s="47"/>
    </row>
    <row r="21" spans="1:40" ht="18" customHeight="1">
      <c r="A21" s="55" t="s">
        <v>14</v>
      </c>
      <c r="B21" s="56"/>
      <c r="C21" s="1"/>
      <c r="D21" s="55"/>
      <c r="E21" s="5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6"/>
      <c r="AL21" s="47"/>
      <c r="AM21" s="46"/>
      <c r="AN21" s="47"/>
    </row>
    <row r="22" spans="1:40" ht="18" customHeight="1" thickBot="1">
      <c r="A22" s="55" t="s">
        <v>14</v>
      </c>
      <c r="B22" s="56"/>
      <c r="C22" s="1"/>
      <c r="D22" s="55"/>
      <c r="E22" s="5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21"/>
      <c r="AG22" s="21"/>
      <c r="AH22" s="21"/>
      <c r="AI22" s="21"/>
      <c r="AJ22" s="21"/>
      <c r="AK22" s="46"/>
      <c r="AL22" s="47"/>
      <c r="AM22" s="64"/>
      <c r="AN22" s="65"/>
    </row>
    <row r="23" spans="1:40" ht="20.25" customHeight="1" thickBot="1">
      <c r="A23" s="57" t="s">
        <v>35</v>
      </c>
      <c r="B23" s="57"/>
      <c r="C23" s="57"/>
      <c r="D23" s="57"/>
      <c r="E23" s="57"/>
      <c r="F23" s="57" t="s">
        <v>39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8"/>
      <c r="AE23" s="9"/>
      <c r="AF23" s="9"/>
      <c r="AG23" s="9"/>
      <c r="AH23" s="50" t="s">
        <v>27</v>
      </c>
      <c r="AI23" s="51"/>
      <c r="AJ23" s="51"/>
      <c r="AK23" s="51"/>
      <c r="AL23" s="52"/>
      <c r="AM23" s="106"/>
      <c r="AN23" s="107"/>
    </row>
    <row r="24" spans="1:40" ht="18" customHeight="1">
      <c r="A24" s="98" t="s">
        <v>36</v>
      </c>
      <c r="B24" s="99"/>
      <c r="C24" s="99"/>
      <c r="D24" s="99"/>
      <c r="E24" s="100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23"/>
      <c r="AG24" s="23"/>
      <c r="AH24" s="23"/>
      <c r="AI24" s="23"/>
      <c r="AJ24" s="23"/>
      <c r="AK24" s="78"/>
      <c r="AL24" s="79"/>
      <c r="AM24" s="74"/>
      <c r="AN24" s="75"/>
    </row>
    <row r="25" spans="1:40" ht="18" customHeight="1">
      <c r="A25" s="101" t="s">
        <v>37</v>
      </c>
      <c r="B25" s="101"/>
      <c r="C25" s="101"/>
      <c r="D25" s="101"/>
      <c r="E25" s="101"/>
      <c r="F25" s="22">
        <f>ROUND(F24/60,1)</f>
        <v>0</v>
      </c>
      <c r="G25" s="22">
        <f aca="true" t="shared" si="1" ref="G25:AH25">ROUND(G24/60,1)</f>
        <v>0</v>
      </c>
      <c r="H25" s="22">
        <f t="shared" si="1"/>
        <v>0</v>
      </c>
      <c r="I25" s="22">
        <f t="shared" si="1"/>
        <v>0</v>
      </c>
      <c r="J25" s="22">
        <f t="shared" si="1"/>
        <v>0</v>
      </c>
      <c r="K25" s="22">
        <f t="shared" si="1"/>
        <v>0</v>
      </c>
      <c r="L25" s="22">
        <f t="shared" si="1"/>
        <v>0</v>
      </c>
      <c r="M25" s="22">
        <f t="shared" si="1"/>
        <v>0</v>
      </c>
      <c r="N25" s="22">
        <f t="shared" si="1"/>
        <v>0</v>
      </c>
      <c r="O25" s="22">
        <f t="shared" si="1"/>
        <v>0</v>
      </c>
      <c r="P25" s="22">
        <f t="shared" si="1"/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  <c r="T25" s="22">
        <f t="shared" si="1"/>
        <v>0</v>
      </c>
      <c r="U25" s="22">
        <f t="shared" si="1"/>
        <v>0</v>
      </c>
      <c r="V25" s="22">
        <f t="shared" si="1"/>
        <v>0</v>
      </c>
      <c r="W25" s="22">
        <f t="shared" si="1"/>
        <v>0</v>
      </c>
      <c r="X25" s="22">
        <f t="shared" si="1"/>
        <v>0</v>
      </c>
      <c r="Y25" s="22">
        <f t="shared" si="1"/>
        <v>0</v>
      </c>
      <c r="Z25" s="22">
        <f t="shared" si="1"/>
        <v>0</v>
      </c>
      <c r="AA25" s="22">
        <f t="shared" si="1"/>
        <v>0</v>
      </c>
      <c r="AB25" s="22">
        <f t="shared" si="1"/>
        <v>0</v>
      </c>
      <c r="AC25" s="22">
        <f t="shared" si="1"/>
        <v>0</v>
      </c>
      <c r="AD25" s="22">
        <f t="shared" si="1"/>
        <v>0</v>
      </c>
      <c r="AE25" s="22">
        <f>ROUND(AE24/60,1)</f>
        <v>0</v>
      </c>
      <c r="AF25" s="22">
        <f>ROUND(AF24/60,1)</f>
        <v>0</v>
      </c>
      <c r="AG25" s="22">
        <f>ROUND(AG24/60,1)</f>
        <v>0</v>
      </c>
      <c r="AH25" s="22">
        <f t="shared" si="1"/>
        <v>0</v>
      </c>
      <c r="AI25" s="22">
        <f>ROUND(AI24/60,1)</f>
        <v>0</v>
      </c>
      <c r="AJ25" s="22">
        <f>ROUND(AJ24/60,1)</f>
        <v>0</v>
      </c>
      <c r="AK25" s="80">
        <f>SUM(F25:AJ25)</f>
        <v>0</v>
      </c>
      <c r="AL25" s="81"/>
      <c r="AM25" s="76"/>
      <c r="AN25" s="77"/>
    </row>
    <row r="26" spans="1:40" ht="13.5">
      <c r="A26" s="70"/>
      <c r="B26" s="70"/>
      <c r="C26" s="10"/>
      <c r="D26" s="70"/>
      <c r="E26" s="7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8" customHeight="1">
      <c r="A27" s="62" t="s">
        <v>42</v>
      </c>
      <c r="B27" s="68" t="s">
        <v>17</v>
      </c>
      <c r="C27" s="68"/>
      <c r="D27" s="68"/>
      <c r="E27" s="69"/>
      <c r="F27" s="2" t="s">
        <v>19</v>
      </c>
      <c r="G27" s="44"/>
      <c r="H27" s="45"/>
      <c r="I27" s="3" t="s">
        <v>20</v>
      </c>
      <c r="J27" s="44"/>
      <c r="K27" s="53"/>
      <c r="L27" s="2" t="s">
        <v>21</v>
      </c>
      <c r="M27" s="44"/>
      <c r="N27" s="45"/>
      <c r="O27" s="3" t="s">
        <v>20</v>
      </c>
      <c r="P27" s="44"/>
      <c r="Q27" s="53"/>
      <c r="R27" s="2" t="s">
        <v>22</v>
      </c>
      <c r="S27" s="44"/>
      <c r="T27" s="45"/>
      <c r="U27" s="3" t="s">
        <v>20</v>
      </c>
      <c r="V27" s="44"/>
      <c r="W27" s="53"/>
      <c r="X27" s="2" t="s">
        <v>23</v>
      </c>
      <c r="Y27" s="44"/>
      <c r="Z27" s="45"/>
      <c r="AA27" s="3" t="s">
        <v>20</v>
      </c>
      <c r="AB27" s="44"/>
      <c r="AC27" s="53"/>
      <c r="AD27" s="2" t="s">
        <v>24</v>
      </c>
      <c r="AE27" s="44"/>
      <c r="AF27" s="45"/>
      <c r="AG27" s="3" t="s">
        <v>20</v>
      </c>
      <c r="AH27" s="44"/>
      <c r="AI27" s="53"/>
      <c r="AJ27" s="28"/>
      <c r="AK27" s="29"/>
      <c r="AL27" s="29"/>
      <c r="AM27" s="30"/>
      <c r="AN27" s="31"/>
    </row>
    <row r="28" spans="1:40" ht="18" customHeight="1">
      <c r="A28" s="63"/>
      <c r="B28" s="71" t="s">
        <v>18</v>
      </c>
      <c r="C28" s="72"/>
      <c r="D28" s="72"/>
      <c r="E28" s="73"/>
      <c r="F28" s="48"/>
      <c r="G28" s="49"/>
      <c r="H28" s="4" t="s">
        <v>3</v>
      </c>
      <c r="I28" s="49"/>
      <c r="J28" s="49"/>
      <c r="K28" s="5" t="s">
        <v>33</v>
      </c>
      <c r="L28" s="48"/>
      <c r="M28" s="49"/>
      <c r="N28" s="4" t="s">
        <v>3</v>
      </c>
      <c r="O28" s="49"/>
      <c r="P28" s="49"/>
      <c r="Q28" s="5" t="s">
        <v>33</v>
      </c>
      <c r="R28" s="48"/>
      <c r="S28" s="49"/>
      <c r="T28" s="4" t="s">
        <v>3</v>
      </c>
      <c r="U28" s="49"/>
      <c r="V28" s="49"/>
      <c r="W28" s="5" t="s">
        <v>33</v>
      </c>
      <c r="X28" s="48"/>
      <c r="Y28" s="49"/>
      <c r="Z28" s="4" t="s">
        <v>3</v>
      </c>
      <c r="AA28" s="49"/>
      <c r="AB28" s="49"/>
      <c r="AC28" s="5" t="s">
        <v>33</v>
      </c>
      <c r="AD28" s="48"/>
      <c r="AE28" s="49"/>
      <c r="AF28" s="4" t="s">
        <v>3</v>
      </c>
      <c r="AG28" s="27"/>
      <c r="AH28" s="27"/>
      <c r="AI28" s="24" t="s">
        <v>33</v>
      </c>
      <c r="AJ28" s="32"/>
      <c r="AK28" s="33"/>
      <c r="AL28" s="34"/>
      <c r="AM28" s="34"/>
      <c r="AN28" s="35"/>
    </row>
    <row r="29" ht="18" customHeight="1">
      <c r="A29" s="8" t="s">
        <v>10</v>
      </c>
    </row>
    <row r="30" spans="1:40" s="6" customFormat="1" ht="15.75" customHeight="1">
      <c r="A30" s="16" t="s">
        <v>43</v>
      </c>
      <c r="B30" s="54" t="s">
        <v>34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s="6" customFormat="1" ht="15.75" customHeight="1">
      <c r="A31" s="17" t="s">
        <v>44</v>
      </c>
      <c r="B31" s="54" t="s">
        <v>31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s="6" customFormat="1" ht="15.75" customHeight="1">
      <c r="A32" s="17"/>
      <c r="B32" s="54" t="s">
        <v>26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1:40" s="6" customFormat="1" ht="15.75" customHeight="1">
      <c r="A33" s="18"/>
      <c r="B33" s="54" t="s">
        <v>25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6" customFormat="1" ht="15.75" customHeight="1">
      <c r="A34" s="17" t="s">
        <v>45</v>
      </c>
      <c r="B34" s="54" t="s">
        <v>28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6" customFormat="1" ht="15.75" customHeight="1">
      <c r="A35" s="17" t="s">
        <v>46</v>
      </c>
      <c r="B35" s="54" t="s">
        <v>30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s="6" customFormat="1" ht="15.75" customHeight="1">
      <c r="A36" s="17" t="s">
        <v>47</v>
      </c>
      <c r="B36" s="54" t="s">
        <v>32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s="6" customFormat="1" ht="15.75" customHeight="1">
      <c r="A37" s="17" t="s">
        <v>48</v>
      </c>
      <c r="B37" s="61" t="s">
        <v>38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</sheetData>
  <sheetProtection formatCells="0" formatColumns="0" formatRows="0" insertColumns="0" insertRows="0" deleteColumns="0" deleteRows="0" selectLockedCells="1"/>
  <mergeCells count="115">
    <mergeCell ref="E1:P1"/>
    <mergeCell ref="R1:AC1"/>
    <mergeCell ref="AL1:AM1"/>
    <mergeCell ref="AJ1:AK1"/>
    <mergeCell ref="AH1:AI1"/>
    <mergeCell ref="AF1:AG1"/>
    <mergeCell ref="AD1:AE1"/>
    <mergeCell ref="AH4:AI4"/>
    <mergeCell ref="AD3:AG3"/>
    <mergeCell ref="AH3:AI3"/>
    <mergeCell ref="AM6:AN7"/>
    <mergeCell ref="AM23:AN23"/>
    <mergeCell ref="AM9:AN9"/>
    <mergeCell ref="AM11:AN11"/>
    <mergeCell ref="AM12:AN12"/>
    <mergeCell ref="AM13:AN13"/>
    <mergeCell ref="AM15:AN15"/>
    <mergeCell ref="AM17:AN17"/>
    <mergeCell ref="AM18:AN18"/>
    <mergeCell ref="A8:AN8"/>
    <mergeCell ref="D6:E7"/>
    <mergeCell ref="AD4:AE4"/>
    <mergeCell ref="AF4:AG4"/>
    <mergeCell ref="A24:E24"/>
    <mergeCell ref="A25:E25"/>
    <mergeCell ref="A23:E23"/>
    <mergeCell ref="A12:B12"/>
    <mergeCell ref="D12:E12"/>
    <mergeCell ref="A16:B16"/>
    <mergeCell ref="D16:E16"/>
    <mergeCell ref="A1:D1"/>
    <mergeCell ref="D18:E18"/>
    <mergeCell ref="A10:AN10"/>
    <mergeCell ref="A14:AN14"/>
    <mergeCell ref="AM19:AN19"/>
    <mergeCell ref="A19:B19"/>
    <mergeCell ref="D19:E19"/>
    <mergeCell ref="A6:B7"/>
    <mergeCell ref="AK6:AL7"/>
    <mergeCell ref="C6:C7"/>
    <mergeCell ref="B34:AN34"/>
    <mergeCell ref="B35:AN35"/>
    <mergeCell ref="E3:H4"/>
    <mergeCell ref="AA2:AN2"/>
    <mergeCell ref="V3:AC3"/>
    <mergeCell ref="AM16:AN16"/>
    <mergeCell ref="M27:N27"/>
    <mergeCell ref="V4:AC4"/>
    <mergeCell ref="B30:AN30"/>
    <mergeCell ref="B28:E28"/>
    <mergeCell ref="B31:AN31"/>
    <mergeCell ref="AM24:AN25"/>
    <mergeCell ref="AK18:AL18"/>
    <mergeCell ref="AK19:AL19"/>
    <mergeCell ref="AK22:AL22"/>
    <mergeCell ref="AK24:AL24"/>
    <mergeCell ref="AK25:AL25"/>
    <mergeCell ref="P27:Q27"/>
    <mergeCell ref="A18:B18"/>
    <mergeCell ref="B36:AN36"/>
    <mergeCell ref="I3:T4"/>
    <mergeCell ref="A15:B15"/>
    <mergeCell ref="D15:E15"/>
    <mergeCell ref="B27:E27"/>
    <mergeCell ref="A26:B26"/>
    <mergeCell ref="D26:E26"/>
    <mergeCell ref="A13:B13"/>
    <mergeCell ref="D13:E13"/>
    <mergeCell ref="AM20:AN20"/>
    <mergeCell ref="B37:AN37"/>
    <mergeCell ref="A21:B21"/>
    <mergeCell ref="D21:E21"/>
    <mergeCell ref="A22:B22"/>
    <mergeCell ref="D22:E22"/>
    <mergeCell ref="A27:A28"/>
    <mergeCell ref="B32:AN32"/>
    <mergeCell ref="J27:K27"/>
    <mergeCell ref="AM21:AN21"/>
    <mergeCell ref="AM22:AN22"/>
    <mergeCell ref="F23:AD23"/>
    <mergeCell ref="A11:B11"/>
    <mergeCell ref="D11:E11"/>
    <mergeCell ref="A9:B9"/>
    <mergeCell ref="D9:E9"/>
    <mergeCell ref="A17:B17"/>
    <mergeCell ref="D17:E17"/>
    <mergeCell ref="AK9:AL9"/>
    <mergeCell ref="B33:AN33"/>
    <mergeCell ref="AH27:AI27"/>
    <mergeCell ref="F28:G28"/>
    <mergeCell ref="I28:J28"/>
    <mergeCell ref="L28:M28"/>
    <mergeCell ref="O28:P28"/>
    <mergeCell ref="G27:H27"/>
    <mergeCell ref="A20:B20"/>
    <mergeCell ref="D20:E20"/>
    <mergeCell ref="R28:S28"/>
    <mergeCell ref="U28:V28"/>
    <mergeCell ref="X28:Y28"/>
    <mergeCell ref="AH23:AL23"/>
    <mergeCell ref="AA28:AB28"/>
    <mergeCell ref="Y27:Z27"/>
    <mergeCell ref="AB27:AC27"/>
    <mergeCell ref="S27:T27"/>
    <mergeCell ref="V27:W27"/>
    <mergeCell ref="AD28:AE28"/>
    <mergeCell ref="AE27:AF27"/>
    <mergeCell ref="AK11:AL11"/>
    <mergeCell ref="AK12:AL12"/>
    <mergeCell ref="AK13:AL13"/>
    <mergeCell ref="AK15:AL15"/>
    <mergeCell ref="AK20:AL20"/>
    <mergeCell ref="AK21:AL21"/>
    <mergeCell ref="AK16:AL16"/>
    <mergeCell ref="AK17:AL17"/>
  </mergeCells>
  <dataValidations count="1">
    <dataValidation type="list" allowBlank="1" showInputMessage="1" showErrorMessage="1" sqref="C9 C11:C13 C15:C22">
      <formula1>"A,B,C,D"</formula1>
    </dataValidation>
  </dataValidations>
  <printOptions horizontalCentered="1"/>
  <pageMargins left="0.5905511811023623" right="0.3937007874015748" top="0.5905511811023623" bottom="0.1968503937007874" header="0.5118110236220472" footer="0.275590551181102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SheetLayoutView="100" zoomScalePageLayoutView="0" workbookViewId="0" topLeftCell="A1">
      <selection activeCell="E1" sqref="E1:W1"/>
    </sheetView>
  </sheetViews>
  <sheetFormatPr defaultColWidth="9.00390625" defaultRowHeight="13.5"/>
  <cols>
    <col min="1" max="1" width="7.50390625" style="8" customWidth="1"/>
    <col min="2" max="2" width="3.625" style="8" customWidth="1"/>
    <col min="3" max="3" width="7.625" style="8" customWidth="1"/>
    <col min="4" max="4" width="9.00390625" style="8" customWidth="1"/>
    <col min="5" max="40" width="3.625" style="8" customWidth="1"/>
    <col min="41" max="16384" width="9.00390625" style="8" customWidth="1"/>
  </cols>
  <sheetData>
    <row r="1" spans="1:40" ht="21.75" customHeight="1">
      <c r="A1" s="87" t="s">
        <v>55</v>
      </c>
      <c r="B1" s="87"/>
      <c r="C1" s="87"/>
      <c r="D1" s="87"/>
      <c r="E1" s="86" t="s">
        <v>56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7"/>
      <c r="Y1" s="9"/>
      <c r="Z1" s="9"/>
      <c r="AA1" s="9"/>
      <c r="AB1" s="9"/>
      <c r="AC1" s="9"/>
      <c r="AD1" s="46" t="s">
        <v>54</v>
      </c>
      <c r="AE1" s="47"/>
      <c r="AF1" s="108">
        <v>2019</v>
      </c>
      <c r="AG1" s="108"/>
      <c r="AH1" s="108" t="s">
        <v>4</v>
      </c>
      <c r="AI1" s="108"/>
      <c r="AJ1" s="108">
        <v>4</v>
      </c>
      <c r="AK1" s="108"/>
      <c r="AL1" s="108" t="s">
        <v>6</v>
      </c>
      <c r="AM1" s="108"/>
      <c r="AN1" s="7"/>
    </row>
    <row r="2" spans="1:40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V2" s="9"/>
      <c r="W2" s="9"/>
      <c r="X2" s="9"/>
      <c r="Y2" s="9"/>
      <c r="Z2" s="9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5:40" ht="21.75" customHeight="1">
      <c r="E3" s="82" t="s">
        <v>2</v>
      </c>
      <c r="F3" s="82"/>
      <c r="G3" s="82"/>
      <c r="H3" s="82"/>
      <c r="I3" s="111" t="s">
        <v>59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9"/>
      <c r="V3" s="85" t="s">
        <v>5</v>
      </c>
      <c r="W3" s="85"/>
      <c r="X3" s="85"/>
      <c r="Y3" s="85"/>
      <c r="Z3" s="85"/>
      <c r="AA3" s="85"/>
      <c r="AB3" s="85"/>
      <c r="AC3" s="85"/>
      <c r="AD3" s="97">
        <v>50</v>
      </c>
      <c r="AE3" s="97"/>
      <c r="AF3" s="97"/>
      <c r="AG3" s="97"/>
      <c r="AH3" s="97" t="s">
        <v>51</v>
      </c>
      <c r="AI3" s="97"/>
      <c r="AJ3" s="25"/>
      <c r="AK3" s="25"/>
      <c r="AL3" s="25"/>
      <c r="AM3" s="25"/>
      <c r="AN3" s="25"/>
    </row>
    <row r="4" spans="5:40" ht="21.75" customHeight="1">
      <c r="E4" s="83"/>
      <c r="F4" s="83"/>
      <c r="G4" s="83"/>
      <c r="H4" s="83"/>
      <c r="I4" s="114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/>
      <c r="V4" s="85" t="s">
        <v>29</v>
      </c>
      <c r="W4" s="85"/>
      <c r="X4" s="85"/>
      <c r="Y4" s="85"/>
      <c r="Z4" s="85"/>
      <c r="AA4" s="85"/>
      <c r="AB4" s="85"/>
      <c r="AC4" s="85"/>
      <c r="AD4" s="97" t="s">
        <v>52</v>
      </c>
      <c r="AE4" s="97"/>
      <c r="AF4" s="97">
        <v>176</v>
      </c>
      <c r="AG4" s="97"/>
      <c r="AH4" s="97" t="s">
        <v>3</v>
      </c>
      <c r="AI4" s="97"/>
      <c r="AJ4" s="25"/>
      <c r="AK4" s="25"/>
      <c r="AL4" s="25"/>
      <c r="AM4" s="25"/>
      <c r="AN4" s="25"/>
    </row>
    <row r="5" spans="22:40" ht="12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5"/>
    </row>
    <row r="6" spans="1:40" ht="13.5" customHeight="1" thickBot="1">
      <c r="A6" s="91" t="s">
        <v>49</v>
      </c>
      <c r="B6" s="91"/>
      <c r="C6" s="95" t="s">
        <v>0</v>
      </c>
      <c r="D6" s="66" t="s">
        <v>1</v>
      </c>
      <c r="E6" s="66"/>
      <c r="F6" s="36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6">
        <v>12</v>
      </c>
      <c r="R6" s="36">
        <v>13</v>
      </c>
      <c r="S6" s="36">
        <v>14</v>
      </c>
      <c r="T6" s="36">
        <v>15</v>
      </c>
      <c r="U6" s="36">
        <v>16</v>
      </c>
      <c r="V6" s="36">
        <v>17</v>
      </c>
      <c r="W6" s="36">
        <v>18</v>
      </c>
      <c r="X6" s="36">
        <v>19</v>
      </c>
      <c r="Y6" s="36">
        <v>20</v>
      </c>
      <c r="Z6" s="36">
        <v>21</v>
      </c>
      <c r="AA6" s="36">
        <v>22</v>
      </c>
      <c r="AB6" s="36">
        <v>23</v>
      </c>
      <c r="AC6" s="36">
        <v>24</v>
      </c>
      <c r="AD6" s="36">
        <v>25</v>
      </c>
      <c r="AE6" s="36">
        <v>26</v>
      </c>
      <c r="AF6" s="36">
        <v>27</v>
      </c>
      <c r="AG6" s="36">
        <v>28</v>
      </c>
      <c r="AH6" s="36">
        <v>29</v>
      </c>
      <c r="AI6" s="36">
        <v>30</v>
      </c>
      <c r="AJ6" s="36">
        <v>31</v>
      </c>
      <c r="AK6" s="93" t="s">
        <v>50</v>
      </c>
      <c r="AL6" s="93"/>
      <c r="AM6" s="102" t="s">
        <v>53</v>
      </c>
      <c r="AN6" s="103"/>
    </row>
    <row r="7" spans="1:40" ht="13.5" customHeight="1" thickBot="1" thickTop="1">
      <c r="A7" s="92"/>
      <c r="B7" s="92"/>
      <c r="C7" s="96"/>
      <c r="D7" s="67"/>
      <c r="E7" s="117"/>
      <c r="F7" s="13" t="str">
        <f>TEXT((DATE(($AF$1),$AJ$1,F6)),"aaa")</f>
        <v>月</v>
      </c>
      <c r="G7" s="14" t="str">
        <f aca="true" t="shared" si="0" ref="G7:AJ7">TEXT((DATE(($AF$1),$AJ$1,G6)),"aaa")</f>
        <v>火</v>
      </c>
      <c r="H7" s="14" t="str">
        <f t="shared" si="0"/>
        <v>水</v>
      </c>
      <c r="I7" s="14" t="str">
        <f t="shared" si="0"/>
        <v>木</v>
      </c>
      <c r="J7" s="14" t="str">
        <f t="shared" si="0"/>
        <v>金</v>
      </c>
      <c r="K7" s="14" t="str">
        <f t="shared" si="0"/>
        <v>土</v>
      </c>
      <c r="L7" s="14" t="str">
        <f t="shared" si="0"/>
        <v>日</v>
      </c>
      <c r="M7" s="14" t="str">
        <f t="shared" si="0"/>
        <v>月</v>
      </c>
      <c r="N7" s="14" t="str">
        <f t="shared" si="0"/>
        <v>火</v>
      </c>
      <c r="O7" s="14" t="str">
        <f t="shared" si="0"/>
        <v>水</v>
      </c>
      <c r="P7" s="14" t="str">
        <f t="shared" si="0"/>
        <v>木</v>
      </c>
      <c r="Q7" s="14" t="str">
        <f t="shared" si="0"/>
        <v>金</v>
      </c>
      <c r="R7" s="14" t="str">
        <f t="shared" si="0"/>
        <v>土</v>
      </c>
      <c r="S7" s="14" t="str">
        <f t="shared" si="0"/>
        <v>日</v>
      </c>
      <c r="T7" s="14" t="str">
        <f t="shared" si="0"/>
        <v>月</v>
      </c>
      <c r="U7" s="14" t="str">
        <f t="shared" si="0"/>
        <v>火</v>
      </c>
      <c r="V7" s="14" t="str">
        <f t="shared" si="0"/>
        <v>水</v>
      </c>
      <c r="W7" s="14" t="str">
        <f t="shared" si="0"/>
        <v>木</v>
      </c>
      <c r="X7" s="14" t="str">
        <f t="shared" si="0"/>
        <v>金</v>
      </c>
      <c r="Y7" s="14" t="str">
        <f t="shared" si="0"/>
        <v>土</v>
      </c>
      <c r="Z7" s="14" t="str">
        <f t="shared" si="0"/>
        <v>日</v>
      </c>
      <c r="AA7" s="14" t="str">
        <f t="shared" si="0"/>
        <v>月</v>
      </c>
      <c r="AB7" s="14" t="str">
        <f t="shared" si="0"/>
        <v>火</v>
      </c>
      <c r="AC7" s="14" t="str">
        <f t="shared" si="0"/>
        <v>水</v>
      </c>
      <c r="AD7" s="14" t="str">
        <f t="shared" si="0"/>
        <v>木</v>
      </c>
      <c r="AE7" s="14" t="str">
        <f t="shared" si="0"/>
        <v>金</v>
      </c>
      <c r="AF7" s="14" t="str">
        <f t="shared" si="0"/>
        <v>土</v>
      </c>
      <c r="AG7" s="14" t="str">
        <f t="shared" si="0"/>
        <v>日</v>
      </c>
      <c r="AH7" s="14" t="str">
        <f t="shared" si="0"/>
        <v>月</v>
      </c>
      <c r="AI7" s="14" t="str">
        <f t="shared" si="0"/>
        <v>火</v>
      </c>
      <c r="AJ7" s="15" t="str">
        <f t="shared" si="0"/>
        <v>水</v>
      </c>
      <c r="AK7" s="105"/>
      <c r="AL7" s="94"/>
      <c r="AM7" s="104"/>
      <c r="AN7" s="105"/>
    </row>
    <row r="8" spans="1:40" ht="18" customHeight="1" thickBot="1" thickTop="1">
      <c r="A8" s="88" t="s">
        <v>57</v>
      </c>
      <c r="B8" s="89"/>
      <c r="C8" s="118"/>
      <c r="D8" s="89"/>
      <c r="E8" s="8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89"/>
      <c r="AL8" s="89"/>
      <c r="AM8" s="89"/>
      <c r="AN8" s="90"/>
    </row>
    <row r="9" spans="1:40" ht="18" customHeight="1" thickBot="1" thickTop="1">
      <c r="A9" s="55" t="s">
        <v>15</v>
      </c>
      <c r="B9" s="120"/>
      <c r="C9" s="37" t="s">
        <v>40</v>
      </c>
      <c r="D9" s="120" t="s">
        <v>61</v>
      </c>
      <c r="E9" s="56"/>
      <c r="F9" s="19" t="s">
        <v>63</v>
      </c>
      <c r="G9" s="19" t="s">
        <v>63</v>
      </c>
      <c r="H9" s="19" t="s">
        <v>63</v>
      </c>
      <c r="I9" s="19" t="s">
        <v>63</v>
      </c>
      <c r="J9" s="19" t="s">
        <v>63</v>
      </c>
      <c r="K9" s="19" t="s">
        <v>66</v>
      </c>
      <c r="L9" s="19" t="s">
        <v>66</v>
      </c>
      <c r="M9" s="19" t="s">
        <v>63</v>
      </c>
      <c r="N9" s="19" t="s">
        <v>63</v>
      </c>
      <c r="O9" s="19" t="s">
        <v>63</v>
      </c>
      <c r="P9" s="19" t="s">
        <v>63</v>
      </c>
      <c r="Q9" s="19" t="s">
        <v>63</v>
      </c>
      <c r="R9" s="19" t="s">
        <v>66</v>
      </c>
      <c r="S9" s="19" t="s">
        <v>66</v>
      </c>
      <c r="T9" s="19" t="s">
        <v>63</v>
      </c>
      <c r="U9" s="19" t="s">
        <v>63</v>
      </c>
      <c r="V9" s="19" t="s">
        <v>63</v>
      </c>
      <c r="W9" s="19" t="s">
        <v>63</v>
      </c>
      <c r="X9" s="19" t="s">
        <v>63</v>
      </c>
      <c r="Y9" s="19" t="s">
        <v>66</v>
      </c>
      <c r="Z9" s="19" t="s">
        <v>66</v>
      </c>
      <c r="AA9" s="19" t="s">
        <v>63</v>
      </c>
      <c r="AB9" s="19" t="s">
        <v>63</v>
      </c>
      <c r="AC9" s="19" t="s">
        <v>63</v>
      </c>
      <c r="AD9" s="19" t="s">
        <v>63</v>
      </c>
      <c r="AE9" s="19" t="s">
        <v>63</v>
      </c>
      <c r="AF9" s="19" t="s">
        <v>66</v>
      </c>
      <c r="AG9" s="19" t="s">
        <v>66</v>
      </c>
      <c r="AH9" s="19" t="s">
        <v>63</v>
      </c>
      <c r="AI9" s="19" t="s">
        <v>63</v>
      </c>
      <c r="AJ9" s="43"/>
      <c r="AK9" s="46">
        <v>176</v>
      </c>
      <c r="AL9" s="47"/>
      <c r="AM9" s="46">
        <v>1</v>
      </c>
      <c r="AN9" s="47"/>
    </row>
    <row r="10" spans="1:40" ht="18" customHeight="1" thickBot="1" thickTop="1">
      <c r="A10" s="88" t="s">
        <v>58</v>
      </c>
      <c r="B10" s="89"/>
      <c r="C10" s="121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90"/>
    </row>
    <row r="11" spans="1:40" ht="18" customHeight="1" thickTop="1">
      <c r="A11" s="59" t="s">
        <v>16</v>
      </c>
      <c r="B11" s="122"/>
      <c r="C11" s="38" t="s">
        <v>40</v>
      </c>
      <c r="D11" s="120" t="s">
        <v>61</v>
      </c>
      <c r="E11" s="56"/>
      <c r="F11" s="19" t="s">
        <v>63</v>
      </c>
      <c r="G11" s="19" t="s">
        <v>63</v>
      </c>
      <c r="H11" s="19" t="s">
        <v>63</v>
      </c>
      <c r="I11" s="19" t="s">
        <v>63</v>
      </c>
      <c r="J11" s="19" t="s">
        <v>63</v>
      </c>
      <c r="K11" s="19" t="s">
        <v>66</v>
      </c>
      <c r="L11" s="19" t="s">
        <v>66</v>
      </c>
      <c r="M11" s="19" t="s">
        <v>63</v>
      </c>
      <c r="N11" s="19" t="s">
        <v>63</v>
      </c>
      <c r="O11" s="19" t="s">
        <v>63</v>
      </c>
      <c r="P11" s="19" t="s">
        <v>63</v>
      </c>
      <c r="Q11" s="19" t="s">
        <v>63</v>
      </c>
      <c r="R11" s="19" t="s">
        <v>66</v>
      </c>
      <c r="S11" s="19" t="s">
        <v>66</v>
      </c>
      <c r="T11" s="19" t="s">
        <v>63</v>
      </c>
      <c r="U11" s="19" t="s">
        <v>63</v>
      </c>
      <c r="V11" s="19" t="s">
        <v>63</v>
      </c>
      <c r="W11" s="19" t="s">
        <v>63</v>
      </c>
      <c r="X11" s="19" t="s">
        <v>63</v>
      </c>
      <c r="Y11" s="19" t="s">
        <v>66</v>
      </c>
      <c r="Z11" s="19" t="s">
        <v>66</v>
      </c>
      <c r="AA11" s="19" t="s">
        <v>63</v>
      </c>
      <c r="AB11" s="19" t="s">
        <v>63</v>
      </c>
      <c r="AC11" s="19" t="s">
        <v>63</v>
      </c>
      <c r="AD11" s="19" t="s">
        <v>63</v>
      </c>
      <c r="AE11" s="19" t="s">
        <v>63</v>
      </c>
      <c r="AF11" s="19" t="s">
        <v>66</v>
      </c>
      <c r="AG11" s="19" t="s">
        <v>66</v>
      </c>
      <c r="AH11" s="19" t="s">
        <v>63</v>
      </c>
      <c r="AI11" s="19" t="s">
        <v>63</v>
      </c>
      <c r="AJ11" s="43"/>
      <c r="AK11" s="46">
        <v>176</v>
      </c>
      <c r="AL11" s="47"/>
      <c r="AM11" s="46">
        <v>1</v>
      </c>
      <c r="AN11" s="47"/>
    </row>
    <row r="12" spans="1:40" ht="18" customHeight="1">
      <c r="A12" s="59" t="s">
        <v>16</v>
      </c>
      <c r="B12" s="122"/>
      <c r="C12" s="39" t="s">
        <v>60</v>
      </c>
      <c r="D12" s="120" t="s">
        <v>62</v>
      </c>
      <c r="E12" s="56"/>
      <c r="F12" s="19" t="s">
        <v>63</v>
      </c>
      <c r="G12" s="19" t="s">
        <v>63</v>
      </c>
      <c r="H12" s="19" t="s">
        <v>63</v>
      </c>
      <c r="I12" s="19" t="s">
        <v>63</v>
      </c>
      <c r="J12" s="19" t="s">
        <v>63</v>
      </c>
      <c r="K12" s="19" t="s">
        <v>66</v>
      </c>
      <c r="L12" s="19" t="s">
        <v>66</v>
      </c>
      <c r="M12" s="19" t="s">
        <v>63</v>
      </c>
      <c r="N12" s="19" t="s">
        <v>63</v>
      </c>
      <c r="O12" s="19" t="s">
        <v>63</v>
      </c>
      <c r="P12" s="19" t="s">
        <v>63</v>
      </c>
      <c r="Q12" s="19" t="s">
        <v>63</v>
      </c>
      <c r="R12" s="19" t="s">
        <v>66</v>
      </c>
      <c r="S12" s="19" t="s">
        <v>66</v>
      </c>
      <c r="T12" s="19" t="s">
        <v>63</v>
      </c>
      <c r="U12" s="19" t="s">
        <v>63</v>
      </c>
      <c r="V12" s="19" t="s">
        <v>63</v>
      </c>
      <c r="W12" s="19" t="s">
        <v>63</v>
      </c>
      <c r="X12" s="19" t="s">
        <v>63</v>
      </c>
      <c r="Y12" s="19" t="s">
        <v>66</v>
      </c>
      <c r="Z12" s="19" t="s">
        <v>66</v>
      </c>
      <c r="AA12" s="19" t="s">
        <v>63</v>
      </c>
      <c r="AB12" s="19" t="s">
        <v>63</v>
      </c>
      <c r="AC12" s="19" t="s">
        <v>63</v>
      </c>
      <c r="AD12" s="19" t="s">
        <v>63</v>
      </c>
      <c r="AE12" s="19" t="s">
        <v>63</v>
      </c>
      <c r="AF12" s="19" t="s">
        <v>66</v>
      </c>
      <c r="AG12" s="19" t="s">
        <v>66</v>
      </c>
      <c r="AH12" s="19" t="s">
        <v>63</v>
      </c>
      <c r="AI12" s="19" t="s">
        <v>63</v>
      </c>
      <c r="AJ12" s="43"/>
      <c r="AK12" s="46">
        <v>176</v>
      </c>
      <c r="AL12" s="47"/>
      <c r="AM12" s="46">
        <v>1</v>
      </c>
      <c r="AN12" s="47"/>
    </row>
    <row r="13" spans="1:40" ht="18" customHeight="1" thickBot="1">
      <c r="A13" s="59" t="s">
        <v>16</v>
      </c>
      <c r="B13" s="122"/>
      <c r="C13" s="40"/>
      <c r="D13" s="120"/>
      <c r="E13" s="56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6"/>
      <c r="AL13" s="47"/>
      <c r="AM13" s="46"/>
      <c r="AN13" s="47"/>
    </row>
    <row r="14" spans="1:40" ht="18" customHeight="1" thickBot="1" thickTop="1">
      <c r="A14" s="88" t="s">
        <v>9</v>
      </c>
      <c r="B14" s="89"/>
      <c r="C14" s="121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90"/>
    </row>
    <row r="15" spans="1:40" ht="18" customHeight="1" thickTop="1">
      <c r="A15" s="55" t="s">
        <v>14</v>
      </c>
      <c r="B15" s="120"/>
      <c r="C15" s="38" t="s">
        <v>60</v>
      </c>
      <c r="D15" s="120" t="s">
        <v>67</v>
      </c>
      <c r="E15" s="56"/>
      <c r="F15" s="19" t="s">
        <v>63</v>
      </c>
      <c r="G15" s="19" t="s">
        <v>63</v>
      </c>
      <c r="H15" s="19" t="s">
        <v>63</v>
      </c>
      <c r="I15" s="19" t="s">
        <v>63</v>
      </c>
      <c r="J15" s="19" t="s">
        <v>63</v>
      </c>
      <c r="K15" s="19" t="s">
        <v>66</v>
      </c>
      <c r="L15" s="19" t="s">
        <v>66</v>
      </c>
      <c r="M15" s="19" t="s">
        <v>63</v>
      </c>
      <c r="N15" s="19" t="s">
        <v>63</v>
      </c>
      <c r="O15" s="19" t="s">
        <v>63</v>
      </c>
      <c r="P15" s="19" t="s">
        <v>63</v>
      </c>
      <c r="Q15" s="19" t="s">
        <v>63</v>
      </c>
      <c r="R15" s="19" t="s">
        <v>66</v>
      </c>
      <c r="S15" s="19" t="s">
        <v>66</v>
      </c>
      <c r="T15" s="19" t="s">
        <v>63</v>
      </c>
      <c r="U15" s="19" t="s">
        <v>63</v>
      </c>
      <c r="V15" s="19" t="s">
        <v>63</v>
      </c>
      <c r="W15" s="19" t="s">
        <v>63</v>
      </c>
      <c r="X15" s="19" t="s">
        <v>63</v>
      </c>
      <c r="Y15" s="19" t="s">
        <v>66</v>
      </c>
      <c r="Z15" s="19" t="s">
        <v>66</v>
      </c>
      <c r="AA15" s="19" t="s">
        <v>63</v>
      </c>
      <c r="AB15" s="19" t="s">
        <v>63</v>
      </c>
      <c r="AC15" s="19" t="s">
        <v>63</v>
      </c>
      <c r="AD15" s="19" t="s">
        <v>63</v>
      </c>
      <c r="AE15" s="19" t="s">
        <v>63</v>
      </c>
      <c r="AF15" s="19" t="s">
        <v>66</v>
      </c>
      <c r="AG15" s="19" t="s">
        <v>66</v>
      </c>
      <c r="AH15" s="19" t="s">
        <v>63</v>
      </c>
      <c r="AI15" s="19" t="s">
        <v>63</v>
      </c>
      <c r="AJ15" s="43"/>
      <c r="AK15" s="46">
        <v>176</v>
      </c>
      <c r="AL15" s="47"/>
      <c r="AM15" s="46">
        <v>1</v>
      </c>
      <c r="AN15" s="47"/>
    </row>
    <row r="16" spans="1:40" ht="18" customHeight="1">
      <c r="A16" s="55" t="s">
        <v>14</v>
      </c>
      <c r="B16" s="120"/>
      <c r="C16" s="39" t="s">
        <v>41</v>
      </c>
      <c r="D16" s="120" t="s">
        <v>68</v>
      </c>
      <c r="E16" s="56"/>
      <c r="F16" s="19">
        <v>2</v>
      </c>
      <c r="G16" s="19">
        <v>0.9</v>
      </c>
      <c r="H16" s="19">
        <v>0.5</v>
      </c>
      <c r="I16" s="19">
        <v>0.8</v>
      </c>
      <c r="J16" s="19">
        <v>1.9</v>
      </c>
      <c r="K16" s="19">
        <v>0</v>
      </c>
      <c r="L16" s="19">
        <v>0</v>
      </c>
      <c r="M16" s="19">
        <v>2.3</v>
      </c>
      <c r="N16" s="19">
        <v>1.4</v>
      </c>
      <c r="O16" s="19">
        <v>1.1</v>
      </c>
      <c r="P16" s="19">
        <v>1.4</v>
      </c>
      <c r="Q16" s="19">
        <v>2</v>
      </c>
      <c r="R16" s="19">
        <v>0</v>
      </c>
      <c r="S16" s="19">
        <v>0</v>
      </c>
      <c r="T16" s="19">
        <v>2.6</v>
      </c>
      <c r="U16" s="19">
        <v>1</v>
      </c>
      <c r="V16" s="19">
        <v>0.5</v>
      </c>
      <c r="W16" s="19">
        <v>2.1</v>
      </c>
      <c r="X16" s="19">
        <v>1.3</v>
      </c>
      <c r="Y16" s="19">
        <v>0</v>
      </c>
      <c r="Z16" s="19">
        <v>0</v>
      </c>
      <c r="AA16" s="19">
        <v>1.5</v>
      </c>
      <c r="AB16" s="19">
        <v>3</v>
      </c>
      <c r="AC16" s="19">
        <v>2</v>
      </c>
      <c r="AD16" s="19">
        <v>1.7</v>
      </c>
      <c r="AE16" s="19">
        <v>1.1</v>
      </c>
      <c r="AF16" s="19">
        <v>0</v>
      </c>
      <c r="AG16" s="19">
        <v>0</v>
      </c>
      <c r="AH16" s="19">
        <v>2</v>
      </c>
      <c r="AI16" s="19">
        <v>2.3</v>
      </c>
      <c r="AJ16" s="19"/>
      <c r="AK16" s="46">
        <v>35.4</v>
      </c>
      <c r="AL16" s="47"/>
      <c r="AM16" s="46">
        <v>0.2</v>
      </c>
      <c r="AN16" s="47"/>
    </row>
    <row r="17" spans="1:40" ht="18" customHeight="1">
      <c r="A17" s="55" t="s">
        <v>14</v>
      </c>
      <c r="B17" s="120"/>
      <c r="C17" s="39"/>
      <c r="D17" s="120"/>
      <c r="E17" s="5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46"/>
      <c r="AL17" s="47"/>
      <c r="AM17" s="46"/>
      <c r="AN17" s="47"/>
    </row>
    <row r="18" spans="1:40" ht="18" customHeight="1">
      <c r="A18" s="55" t="s">
        <v>14</v>
      </c>
      <c r="B18" s="120"/>
      <c r="C18" s="39"/>
      <c r="D18" s="120"/>
      <c r="E18" s="5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46"/>
      <c r="AL18" s="47"/>
      <c r="AM18" s="46"/>
      <c r="AN18" s="47"/>
    </row>
    <row r="19" spans="1:40" ht="18" customHeight="1">
      <c r="A19" s="55" t="s">
        <v>14</v>
      </c>
      <c r="B19" s="120"/>
      <c r="C19" s="39"/>
      <c r="D19" s="120"/>
      <c r="E19" s="5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46"/>
      <c r="AL19" s="47"/>
      <c r="AM19" s="46"/>
      <c r="AN19" s="47"/>
    </row>
    <row r="20" spans="1:40" ht="18" customHeight="1">
      <c r="A20" s="55" t="s">
        <v>14</v>
      </c>
      <c r="B20" s="120"/>
      <c r="C20" s="39"/>
      <c r="D20" s="120"/>
      <c r="E20" s="56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46"/>
      <c r="AL20" s="47"/>
      <c r="AM20" s="46"/>
      <c r="AN20" s="47"/>
    </row>
    <row r="21" spans="1:40" ht="18" customHeight="1">
      <c r="A21" s="55" t="s">
        <v>14</v>
      </c>
      <c r="B21" s="120"/>
      <c r="C21" s="39"/>
      <c r="D21" s="120"/>
      <c r="E21" s="5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6"/>
      <c r="AL21" s="47"/>
      <c r="AM21" s="46"/>
      <c r="AN21" s="47"/>
    </row>
    <row r="22" spans="1:40" ht="18" customHeight="1" thickBot="1">
      <c r="A22" s="55" t="s">
        <v>14</v>
      </c>
      <c r="B22" s="120"/>
      <c r="C22" s="40"/>
      <c r="D22" s="120"/>
      <c r="E22" s="5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1"/>
      <c r="AF22" s="21"/>
      <c r="AG22" s="21"/>
      <c r="AH22" s="21"/>
      <c r="AI22" s="21"/>
      <c r="AJ22" s="21"/>
      <c r="AK22" s="46"/>
      <c r="AL22" s="47"/>
      <c r="AM22" s="64"/>
      <c r="AN22" s="65"/>
    </row>
    <row r="23" spans="1:40" ht="20.25" customHeight="1" thickBot="1" thickTop="1">
      <c r="A23" s="123" t="s">
        <v>35</v>
      </c>
      <c r="B23" s="123"/>
      <c r="C23" s="124"/>
      <c r="D23" s="123"/>
      <c r="E23" s="123"/>
      <c r="F23" s="112" t="s">
        <v>39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25"/>
      <c r="AE23" s="9"/>
      <c r="AF23" s="9"/>
      <c r="AG23" s="9"/>
      <c r="AH23" s="126" t="s">
        <v>27</v>
      </c>
      <c r="AI23" s="127"/>
      <c r="AJ23" s="127"/>
      <c r="AK23" s="127"/>
      <c r="AL23" s="128"/>
      <c r="AM23" s="106">
        <v>3.2</v>
      </c>
      <c r="AN23" s="107"/>
    </row>
    <row r="24" spans="1:40" ht="18" customHeight="1" thickBot="1" thickTop="1">
      <c r="A24" s="98" t="s">
        <v>36</v>
      </c>
      <c r="B24" s="99"/>
      <c r="C24" s="99"/>
      <c r="D24" s="99"/>
      <c r="E24" s="99"/>
      <c r="F24" s="41">
        <v>120</v>
      </c>
      <c r="G24" s="42">
        <v>54</v>
      </c>
      <c r="H24" s="42">
        <v>32</v>
      </c>
      <c r="I24" s="42">
        <v>46</v>
      </c>
      <c r="J24" s="42">
        <v>115</v>
      </c>
      <c r="K24" s="42"/>
      <c r="L24" s="42"/>
      <c r="M24" s="42">
        <v>135</v>
      </c>
      <c r="N24" s="42">
        <v>86</v>
      </c>
      <c r="O24" s="42">
        <v>68</v>
      </c>
      <c r="P24" s="42">
        <v>84</v>
      </c>
      <c r="Q24" s="42">
        <v>120</v>
      </c>
      <c r="R24" s="42"/>
      <c r="S24" s="42"/>
      <c r="T24" s="42">
        <v>155</v>
      </c>
      <c r="U24" s="42">
        <v>60</v>
      </c>
      <c r="V24" s="42">
        <v>30</v>
      </c>
      <c r="W24" s="42">
        <v>125</v>
      </c>
      <c r="X24" s="42">
        <v>78</v>
      </c>
      <c r="Y24" s="42"/>
      <c r="Z24" s="42"/>
      <c r="AA24" s="42">
        <v>90</v>
      </c>
      <c r="AB24" s="42">
        <v>180</v>
      </c>
      <c r="AC24" s="42">
        <v>120</v>
      </c>
      <c r="AD24" s="42">
        <v>100</v>
      </c>
      <c r="AE24" s="42">
        <v>65</v>
      </c>
      <c r="AF24" s="42"/>
      <c r="AG24" s="42"/>
      <c r="AH24" s="42">
        <v>120</v>
      </c>
      <c r="AI24" s="42">
        <v>140</v>
      </c>
      <c r="AJ24" s="42"/>
      <c r="AK24" s="129"/>
      <c r="AL24" s="130"/>
      <c r="AM24" s="131"/>
      <c r="AN24" s="75"/>
    </row>
    <row r="25" spans="1:40" ht="18" customHeight="1" thickBot="1" thickTop="1">
      <c r="A25" s="101" t="s">
        <v>37</v>
      </c>
      <c r="B25" s="101"/>
      <c r="C25" s="101"/>
      <c r="D25" s="101"/>
      <c r="E25" s="98"/>
      <c r="F25" s="41">
        <f>ROUND(F24/60,1)</f>
        <v>2</v>
      </c>
      <c r="G25" s="42">
        <f aca="true" t="shared" si="1" ref="G25:AH25">ROUND(G24/60,1)</f>
        <v>0.9</v>
      </c>
      <c r="H25" s="42">
        <f t="shared" si="1"/>
        <v>0.5</v>
      </c>
      <c r="I25" s="42">
        <f t="shared" si="1"/>
        <v>0.8</v>
      </c>
      <c r="J25" s="42">
        <f t="shared" si="1"/>
        <v>1.9</v>
      </c>
      <c r="K25" s="42">
        <f t="shared" si="1"/>
        <v>0</v>
      </c>
      <c r="L25" s="42">
        <f t="shared" si="1"/>
        <v>0</v>
      </c>
      <c r="M25" s="42">
        <f t="shared" si="1"/>
        <v>2.3</v>
      </c>
      <c r="N25" s="42">
        <f t="shared" si="1"/>
        <v>1.4</v>
      </c>
      <c r="O25" s="42">
        <f t="shared" si="1"/>
        <v>1.1</v>
      </c>
      <c r="P25" s="42">
        <f t="shared" si="1"/>
        <v>1.4</v>
      </c>
      <c r="Q25" s="42">
        <f t="shared" si="1"/>
        <v>2</v>
      </c>
      <c r="R25" s="42">
        <f t="shared" si="1"/>
        <v>0</v>
      </c>
      <c r="S25" s="42">
        <f t="shared" si="1"/>
        <v>0</v>
      </c>
      <c r="T25" s="42">
        <f t="shared" si="1"/>
        <v>2.6</v>
      </c>
      <c r="U25" s="42">
        <f t="shared" si="1"/>
        <v>1</v>
      </c>
      <c r="V25" s="42">
        <f t="shared" si="1"/>
        <v>0.5</v>
      </c>
      <c r="W25" s="42">
        <f t="shared" si="1"/>
        <v>2.1</v>
      </c>
      <c r="X25" s="42">
        <f t="shared" si="1"/>
        <v>1.3</v>
      </c>
      <c r="Y25" s="42">
        <f t="shared" si="1"/>
        <v>0</v>
      </c>
      <c r="Z25" s="42">
        <f t="shared" si="1"/>
        <v>0</v>
      </c>
      <c r="AA25" s="42">
        <f t="shared" si="1"/>
        <v>1.5</v>
      </c>
      <c r="AB25" s="42">
        <f t="shared" si="1"/>
        <v>3</v>
      </c>
      <c r="AC25" s="42">
        <f t="shared" si="1"/>
        <v>2</v>
      </c>
      <c r="AD25" s="42">
        <f t="shared" si="1"/>
        <v>1.7</v>
      </c>
      <c r="AE25" s="42">
        <f>ROUND(AE24/60,1)</f>
        <v>1.1</v>
      </c>
      <c r="AF25" s="42">
        <f>ROUND(AF24/60,1)</f>
        <v>0</v>
      </c>
      <c r="AG25" s="42">
        <f>ROUND(AG24/60,1)</f>
        <v>0</v>
      </c>
      <c r="AH25" s="42">
        <f t="shared" si="1"/>
        <v>2</v>
      </c>
      <c r="AI25" s="42">
        <f>ROUND(AI24/60,1)</f>
        <v>2.3</v>
      </c>
      <c r="AJ25" s="42">
        <f>ROUND(AJ24/60,1)</f>
        <v>0</v>
      </c>
      <c r="AK25" s="133">
        <f>SUM(F25:AJ25)</f>
        <v>35.4</v>
      </c>
      <c r="AL25" s="134"/>
      <c r="AM25" s="132"/>
      <c r="AN25" s="77"/>
    </row>
    <row r="26" spans="1:40" ht="14.25" thickTop="1">
      <c r="A26" s="70"/>
      <c r="B26" s="70"/>
      <c r="C26" s="10"/>
      <c r="D26" s="70"/>
      <c r="E26" s="70"/>
      <c r="F26" s="10"/>
      <c r="G26" s="10"/>
      <c r="H26" s="10"/>
      <c r="I26" s="10"/>
      <c r="J26" s="10"/>
      <c r="K26" s="10"/>
      <c r="L26" s="10"/>
      <c r="M26" s="10"/>
      <c r="N26" s="11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ht="18" customHeight="1">
      <c r="A27" s="62" t="s">
        <v>42</v>
      </c>
      <c r="B27" s="68" t="s">
        <v>17</v>
      </c>
      <c r="C27" s="68"/>
      <c r="D27" s="68"/>
      <c r="E27" s="69"/>
      <c r="F27" s="2" t="s">
        <v>7</v>
      </c>
      <c r="G27" s="44">
        <v>0.3541666666666667</v>
      </c>
      <c r="H27" s="45"/>
      <c r="I27" s="3" t="s">
        <v>20</v>
      </c>
      <c r="J27" s="44">
        <v>0.7291666666666666</v>
      </c>
      <c r="K27" s="53"/>
      <c r="L27" s="2" t="s">
        <v>8</v>
      </c>
      <c r="M27" s="44">
        <v>0.375</v>
      </c>
      <c r="N27" s="45"/>
      <c r="O27" s="3" t="s">
        <v>20</v>
      </c>
      <c r="P27" s="44">
        <v>0.5</v>
      </c>
      <c r="Q27" s="53"/>
      <c r="R27" s="2" t="s">
        <v>11</v>
      </c>
      <c r="S27" s="44"/>
      <c r="T27" s="45"/>
      <c r="U27" s="3" t="s">
        <v>20</v>
      </c>
      <c r="V27" s="44"/>
      <c r="W27" s="53"/>
      <c r="X27" s="2" t="s">
        <v>12</v>
      </c>
      <c r="Y27" s="44"/>
      <c r="Z27" s="45"/>
      <c r="AA27" s="3" t="s">
        <v>20</v>
      </c>
      <c r="AB27" s="44"/>
      <c r="AC27" s="53"/>
      <c r="AD27" s="2" t="s">
        <v>13</v>
      </c>
      <c r="AE27" s="44"/>
      <c r="AF27" s="45"/>
      <c r="AG27" s="3" t="s">
        <v>20</v>
      </c>
      <c r="AH27" s="44"/>
      <c r="AI27" s="53"/>
      <c r="AJ27" s="28" t="s">
        <v>64</v>
      </c>
      <c r="AK27" s="109" t="s">
        <v>65</v>
      </c>
      <c r="AL27" s="109"/>
      <c r="AM27" s="109"/>
      <c r="AN27" s="110"/>
    </row>
    <row r="28" spans="1:40" ht="18" customHeight="1">
      <c r="A28" s="63"/>
      <c r="B28" s="71" t="s">
        <v>18</v>
      </c>
      <c r="C28" s="72"/>
      <c r="D28" s="72"/>
      <c r="E28" s="73"/>
      <c r="F28" s="48">
        <v>8</v>
      </c>
      <c r="G28" s="49"/>
      <c r="H28" s="4" t="s">
        <v>3</v>
      </c>
      <c r="I28" s="49"/>
      <c r="J28" s="49"/>
      <c r="K28" s="5" t="s">
        <v>33</v>
      </c>
      <c r="L28" s="48">
        <v>3</v>
      </c>
      <c r="M28" s="49"/>
      <c r="N28" s="4" t="s">
        <v>3</v>
      </c>
      <c r="O28" s="49"/>
      <c r="P28" s="49"/>
      <c r="Q28" s="5" t="s">
        <v>33</v>
      </c>
      <c r="R28" s="48"/>
      <c r="S28" s="49"/>
      <c r="T28" s="4" t="s">
        <v>3</v>
      </c>
      <c r="U28" s="49"/>
      <c r="V28" s="49"/>
      <c r="W28" s="5" t="s">
        <v>33</v>
      </c>
      <c r="X28" s="48"/>
      <c r="Y28" s="49"/>
      <c r="Z28" s="4" t="s">
        <v>3</v>
      </c>
      <c r="AA28" s="49"/>
      <c r="AB28" s="49"/>
      <c r="AC28" s="5" t="s">
        <v>33</v>
      </c>
      <c r="AD28" s="48"/>
      <c r="AE28" s="49"/>
      <c r="AF28" s="4" t="s">
        <v>3</v>
      </c>
      <c r="AG28" s="27"/>
      <c r="AH28" s="27"/>
      <c r="AI28" s="24" t="s">
        <v>33</v>
      </c>
      <c r="AJ28" s="32"/>
      <c r="AK28" s="33"/>
      <c r="AL28" s="34"/>
      <c r="AM28" s="34"/>
      <c r="AN28" s="35"/>
    </row>
    <row r="29" ht="18" customHeight="1">
      <c r="A29" s="8" t="s">
        <v>10</v>
      </c>
    </row>
    <row r="30" spans="1:40" s="6" customFormat="1" ht="15.75" customHeight="1">
      <c r="A30" s="16" t="s">
        <v>43</v>
      </c>
      <c r="B30" s="54" t="s">
        <v>34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</row>
    <row r="31" spans="1:40" s="6" customFormat="1" ht="15.75" customHeight="1">
      <c r="A31" s="17" t="s">
        <v>44</v>
      </c>
      <c r="B31" s="54" t="s">
        <v>31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</row>
    <row r="32" spans="1:40" s="6" customFormat="1" ht="15.75" customHeight="1">
      <c r="A32" s="17"/>
      <c r="B32" s="54" t="s">
        <v>26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</row>
    <row r="33" spans="1:40" s="6" customFormat="1" ht="15.75" customHeight="1">
      <c r="A33" s="18"/>
      <c r="B33" s="54" t="s">
        <v>25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</row>
    <row r="34" spans="1:40" s="6" customFormat="1" ht="15.75" customHeight="1">
      <c r="A34" s="17" t="s">
        <v>45</v>
      </c>
      <c r="B34" s="54" t="s">
        <v>28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</row>
    <row r="35" spans="1:40" s="6" customFormat="1" ht="15.75" customHeight="1">
      <c r="A35" s="17" t="s">
        <v>46</v>
      </c>
      <c r="B35" s="54" t="s">
        <v>30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</row>
    <row r="36" spans="1:40" s="6" customFormat="1" ht="15.75" customHeight="1">
      <c r="A36" s="17" t="s">
        <v>47</v>
      </c>
      <c r="B36" s="54" t="s">
        <v>32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</row>
    <row r="37" spans="1:40" s="6" customFormat="1" ht="15.75" customHeight="1">
      <c r="A37" s="17" t="s">
        <v>48</v>
      </c>
      <c r="B37" s="61" t="s">
        <v>38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</row>
  </sheetData>
  <sheetProtection formatCells="0" formatColumns="0" formatRows="0" insertColumns="0" insertRows="0" deleteColumns="0" deleteRows="0" selectLockedCells="1"/>
  <mergeCells count="115">
    <mergeCell ref="B37:AN37"/>
    <mergeCell ref="B30:AN30"/>
    <mergeCell ref="B31:AN31"/>
    <mergeCell ref="B32:AN32"/>
    <mergeCell ref="B33:AN33"/>
    <mergeCell ref="B34:AN34"/>
    <mergeCell ref="B35:AN35"/>
    <mergeCell ref="R28:S28"/>
    <mergeCell ref="U28:V28"/>
    <mergeCell ref="X28:Y28"/>
    <mergeCell ref="AA28:AB28"/>
    <mergeCell ref="AD28:AE28"/>
    <mergeCell ref="B36:AN36"/>
    <mergeCell ref="S27:T27"/>
    <mergeCell ref="V27:W27"/>
    <mergeCell ref="Y27:Z27"/>
    <mergeCell ref="AB27:AC27"/>
    <mergeCell ref="AE27:AF27"/>
    <mergeCell ref="AH27:AI27"/>
    <mergeCell ref="M27:N27"/>
    <mergeCell ref="P27:Q27"/>
    <mergeCell ref="B28:E28"/>
    <mergeCell ref="F28:G28"/>
    <mergeCell ref="I28:J28"/>
    <mergeCell ref="L28:M28"/>
    <mergeCell ref="O28:P28"/>
    <mergeCell ref="A26:B26"/>
    <mergeCell ref="D26:E26"/>
    <mergeCell ref="A27:A28"/>
    <mergeCell ref="B27:E27"/>
    <mergeCell ref="G27:H27"/>
    <mergeCell ref="J27:K27"/>
    <mergeCell ref="A23:E23"/>
    <mergeCell ref="F23:AD23"/>
    <mergeCell ref="AH23:AL23"/>
    <mergeCell ref="AM23:AN23"/>
    <mergeCell ref="A24:E24"/>
    <mergeCell ref="AK24:AL24"/>
    <mergeCell ref="AM24:AN25"/>
    <mergeCell ref="A25:E25"/>
    <mergeCell ref="AK25:AL25"/>
    <mergeCell ref="A21:B21"/>
    <mergeCell ref="D21:E21"/>
    <mergeCell ref="AK21:AL21"/>
    <mergeCell ref="AM21:AN21"/>
    <mergeCell ref="A22:B22"/>
    <mergeCell ref="D22:E22"/>
    <mergeCell ref="AK22:AL22"/>
    <mergeCell ref="AM22:AN22"/>
    <mergeCell ref="A19:B19"/>
    <mergeCell ref="D19:E19"/>
    <mergeCell ref="AK19:AL19"/>
    <mergeCell ref="AM19:AN19"/>
    <mergeCell ref="A20:B20"/>
    <mergeCell ref="D20:E20"/>
    <mergeCell ref="AK20:AL20"/>
    <mergeCell ref="AM20:AN20"/>
    <mergeCell ref="A17:B17"/>
    <mergeCell ref="D17:E17"/>
    <mergeCell ref="AK17:AL17"/>
    <mergeCell ref="AM17:AN17"/>
    <mergeCell ref="A18:B18"/>
    <mergeCell ref="D18:E18"/>
    <mergeCell ref="AK18:AL18"/>
    <mergeCell ref="AM18:AN18"/>
    <mergeCell ref="A14:AN14"/>
    <mergeCell ref="A15:B15"/>
    <mergeCell ref="D15:E15"/>
    <mergeCell ref="AK15:AL15"/>
    <mergeCell ref="AM15:AN15"/>
    <mergeCell ref="A16:B16"/>
    <mergeCell ref="D16:E16"/>
    <mergeCell ref="AK16:AL16"/>
    <mergeCell ref="AM16:AN16"/>
    <mergeCell ref="A12:B12"/>
    <mergeCell ref="D12:E12"/>
    <mergeCell ref="AK12:AL12"/>
    <mergeCell ref="AM12:AN12"/>
    <mergeCell ref="A13:B13"/>
    <mergeCell ref="D13:E13"/>
    <mergeCell ref="AK13:AL13"/>
    <mergeCell ref="AM13:AN13"/>
    <mergeCell ref="A9:B9"/>
    <mergeCell ref="D9:E9"/>
    <mergeCell ref="AK9:AL9"/>
    <mergeCell ref="AM9:AN9"/>
    <mergeCell ref="A10:AN10"/>
    <mergeCell ref="A11:B11"/>
    <mergeCell ref="D11:E11"/>
    <mergeCell ref="AK11:AL11"/>
    <mergeCell ref="AM11:AN11"/>
    <mergeCell ref="A6:B7"/>
    <mergeCell ref="C6:C7"/>
    <mergeCell ref="D6:E7"/>
    <mergeCell ref="AK6:AL7"/>
    <mergeCell ref="AM6:AN7"/>
    <mergeCell ref="A8:AN8"/>
    <mergeCell ref="I3:T4"/>
    <mergeCell ref="V3:AC3"/>
    <mergeCell ref="AD3:AG3"/>
    <mergeCell ref="AH3:AI3"/>
    <mergeCell ref="V4:AC4"/>
    <mergeCell ref="AD4:AE4"/>
    <mergeCell ref="AF4:AG4"/>
    <mergeCell ref="AH4:AI4"/>
    <mergeCell ref="AK27:AN27"/>
    <mergeCell ref="A1:D1"/>
    <mergeCell ref="E1:W1"/>
    <mergeCell ref="AD1:AE1"/>
    <mergeCell ref="AF1:AG1"/>
    <mergeCell ref="AH1:AI1"/>
    <mergeCell ref="AJ1:AK1"/>
    <mergeCell ref="AL1:AM1"/>
    <mergeCell ref="AA2:AN2"/>
    <mergeCell ref="E3:H4"/>
  </mergeCells>
  <dataValidations count="1">
    <dataValidation type="list" allowBlank="1" showInputMessage="1" showErrorMessage="1" sqref="C9 C11:C13 C15:C22">
      <formula1>"A,B,C,D"</formula1>
    </dataValidation>
  </dataValidations>
  <printOptions horizontalCentered="1"/>
  <pageMargins left="0.5905511811023623" right="0.3937007874015748" top="0.5905511811023623" bottom="0.1968503937007874" header="0.5118110236220472" footer="0.2755905511811024"/>
  <pageSetup horizontalDpi="600" verticalDpi="600" orientation="landscape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HEIMAT</cp:lastModifiedBy>
  <cp:lastPrinted>2019-03-28T09:24:40Z</cp:lastPrinted>
  <dcterms:created xsi:type="dcterms:W3CDTF">2011-12-15T05:36:25Z</dcterms:created>
  <dcterms:modified xsi:type="dcterms:W3CDTF">2019-03-28T10:35:55Z</dcterms:modified>
  <cp:category/>
  <cp:version/>
  <cp:contentType/>
  <cp:contentStatus/>
</cp:coreProperties>
</file>