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Z:\事業所指定チーム\H24.4～\40 チェックリスト\R05年度\障害\改善様式\"/>
    </mc:Choice>
  </mc:AlternateContent>
  <xr:revisionPtr revIDLastSave="0" documentId="13_ncr:1_{F696D936-323C-4C21-8CE3-8902A914C2E2}" xr6:coauthVersionLast="36" xr6:coauthVersionMax="36" xr10:uidLastSave="{00000000-0000-0000-0000-000000000000}"/>
  <bookViews>
    <workbookView xWindow="0" yWindow="0" windowWidth="10215" windowHeight="7425" tabRatio="870" firstSheet="1" activeTab="1" xr2:uid="{00000000-000D-0000-FFFF-FFFF00000000}"/>
  </bookViews>
  <sheets>
    <sheet name="カメラ用" sheetId="133" state="hidden" r:id="rId1"/>
    <sheet name="☆就労系加算等注意事項等" sheetId="110" r:id="rId2"/>
    <sheet name="誓約書" sheetId="123" r:id="rId3"/>
    <sheet name="P1 表紙" sheetId="124" r:id="rId4"/>
    <sheet name="P2 ☆1(1)②職員数（就労系）" sheetId="106" r:id="rId5"/>
    <sheet name="P3 1(2)サービス種別ごと" sheetId="132" r:id="rId6"/>
    <sheet name="P4 1(3)勤務形態一覧" sheetId="126" r:id="rId7"/>
    <sheet name="【記入例】1(3)勤務形態一覧（就Ｂ）" sheetId="130" r:id="rId8"/>
    <sheet name="P5-7 2感染症・事故防止等" sheetId="128" r:id="rId9"/>
    <sheet name="P8 3身体拘束" sheetId="129" r:id="rId10"/>
    <sheet name="P9-12 ☆４②算定状況（就労系）" sheetId="111" r:id="rId11"/>
    <sheet name="P13 ☆送迎状況（就労系）" sheetId="113" r:id="rId12"/>
    <sheet name="会計報告（就労系）（留意事項）" sheetId="114" r:id="rId13"/>
    <sheet name="P14 ☆会計報告１（就労系）" sheetId="115" r:id="rId14"/>
    <sheet name="P15-16 ☆会計報告２（就労系）" sheetId="138" r:id="rId15"/>
    <sheet name="P17 会計報告３（就労系）" sheetId="117" r:id="rId16"/>
    <sheet name="P18 ☆経営改善計画書１（就労Ａ）" sheetId="118" r:id="rId17"/>
    <sheet name="P19 ☆経営改善計画書２（就労Ａ）" sheetId="119" r:id="rId18"/>
    <sheet name="P20 ☆就職状況報告書（就労移行）" sheetId="120" r:id="rId19"/>
    <sheet name="就職状況報告書（記載例）" sheetId="121" r:id="rId20"/>
    <sheet name="P21 ☆指定基準の見直し（就労Ａ）" sheetId="122" r:id="rId21"/>
    <sheet name="P22,23 処遇改善加算等" sheetId="136" r:id="rId22"/>
    <sheet name="P24 喀痰吸引" sheetId="137" r:id="rId23"/>
  </sheets>
  <externalReferences>
    <externalReference r:id="rId24"/>
  </externalReferences>
  <definedNames>
    <definedName name="_Hlk68000154" localSheetId="22">'P24 喀痰吸引'!$A$22</definedName>
    <definedName name="_xlnm.Print_Area" localSheetId="7">'【記入例】1(3)勤務形態一覧（就Ｂ）'!$A$1:$AR$27</definedName>
    <definedName name="_xlnm.Print_Area" localSheetId="1">☆就労系加算等注意事項等!$A$1:$E$23</definedName>
    <definedName name="_xlnm.Print_Area" localSheetId="3">'P1 表紙'!$A$1:$U$50</definedName>
    <definedName name="_xlnm.Print_Area" localSheetId="11">'P13 ☆送迎状況（就労系）'!$A$1:$I$36</definedName>
    <definedName name="_xlnm.Print_Area" localSheetId="13">'P14 ☆会計報告１（就労系）'!$A$1:$D$14</definedName>
    <definedName name="_xlnm.Print_Area" localSheetId="14">'P15-16 ☆会計報告２（就労系）'!$A$1:$E$44</definedName>
    <definedName name="_xlnm.Print_Area" localSheetId="16">'P18 ☆経営改善計画書１（就労Ａ）'!$A$1:$AN$66</definedName>
    <definedName name="_xlnm.Print_Area" localSheetId="4">'P2 ☆1(1)②職員数（就労系）'!$A$1:$I$23</definedName>
    <definedName name="_xlnm.Print_Area" localSheetId="18">'P20 ☆就職状況報告書（就労移行）'!$A$1:$K$42</definedName>
    <definedName name="_xlnm.Print_Area" localSheetId="20">'P21 ☆指定基準の見直し（就労Ａ）'!$A$1:$F$45</definedName>
    <definedName name="_xlnm.Print_Area" localSheetId="21">'P22,23 処遇改善加算等'!$A$1:$F$61</definedName>
    <definedName name="_xlnm.Print_Area" localSheetId="22">'P24 喀痰吸引'!$A$1:$C$22</definedName>
    <definedName name="_xlnm.Print_Area" localSheetId="5">'P3 1(2)サービス種別ごと'!$A$1:$S$60</definedName>
    <definedName name="_xlnm.Print_Area" localSheetId="6">'P4 1(3)勤務形態一覧'!$A$1:$AR$33</definedName>
    <definedName name="_xlnm.Print_Area" localSheetId="9">'P8 3身体拘束'!$A$1:$U$68</definedName>
    <definedName name="_xlnm.Print_Area" localSheetId="10">'P9-12 ☆４②算定状況（就労系）'!$A$1:$BE$88</definedName>
    <definedName name="_xlnm.Print_Area" localSheetId="12">'会計報告（就労系）（留意事項）'!$A$1:$G$10</definedName>
    <definedName name="_xlnm.Print_Area" localSheetId="19">'就職状況報告書（記載例）'!$A$1:$K$42</definedName>
    <definedName name="_xlnm.Print_Area" localSheetId="2">誓約書!$A$1:$AR$22</definedName>
    <definedName name="_xlnm.Print_Titles" localSheetId="21">'P22,23 処遇改善加算等'!$3:$3</definedName>
    <definedName name="_xlnm.Print_Titles" localSheetId="10">'P9-12 ☆４②算定状況（就労系）'!$4:$5</definedName>
    <definedName name="あ" localSheetId="14">#REF!</definedName>
    <definedName name="あ">#REF!</definedName>
    <definedName name="指摘番号" localSheetId="14">#REF!</definedName>
    <definedName name="指摘番号">#REF!</definedName>
    <definedName name="職種">'[1]ページ6～9'!$E$43:$E$45</definedName>
  </definedNames>
  <calcPr calcId="191029"/>
</workbook>
</file>

<file path=xl/calcChain.xml><?xml version="1.0" encoding="utf-8"?>
<calcChain xmlns="http://schemas.openxmlformats.org/spreadsheetml/2006/main">
  <c r="B2" i="115" l="1"/>
  <c r="D5" i="120"/>
  <c r="B2" i="138"/>
  <c r="D18" i="106" l="1"/>
  <c r="E18" i="106"/>
  <c r="F18" i="106"/>
  <c r="G18" i="106"/>
  <c r="H18" i="106"/>
  <c r="I18" i="106"/>
  <c r="D19" i="106"/>
  <c r="E19" i="106"/>
  <c r="F19" i="106"/>
  <c r="G19" i="106"/>
  <c r="H19" i="106"/>
  <c r="I19" i="106"/>
  <c r="I6" i="120" l="1"/>
  <c r="Z3" i="126"/>
  <c r="I5" i="120" l="1"/>
  <c r="G6" i="118"/>
  <c r="B2" i="117"/>
  <c r="F41" i="124"/>
  <c r="D33" i="124"/>
  <c r="M4" i="124"/>
  <c r="L4" i="124"/>
  <c r="K4" i="124"/>
  <c r="J4" i="124"/>
  <c r="I4" i="124"/>
  <c r="H4" i="124"/>
  <c r="G4" i="124"/>
  <c r="F4" i="124"/>
  <c r="U5" i="124"/>
  <c r="T5" i="124"/>
  <c r="S5" i="124"/>
  <c r="R5" i="124"/>
  <c r="Q5" i="124"/>
  <c r="P5" i="124"/>
  <c r="O5" i="124"/>
  <c r="N5" i="124"/>
  <c r="M5" i="124"/>
  <c r="L5" i="124"/>
  <c r="K5" i="124"/>
  <c r="J5" i="124"/>
  <c r="I5" i="124"/>
  <c r="H5" i="124"/>
  <c r="G5" i="124"/>
  <c r="F5" i="124"/>
  <c r="E5" i="124"/>
  <c r="D5" i="124"/>
  <c r="E4" i="124"/>
  <c r="D4" i="124"/>
  <c r="D6" i="124"/>
  <c r="AI24" i="130" l="1"/>
  <c r="AO24" i="130" s="1"/>
  <c r="AI26" i="130"/>
  <c r="AO26" i="130" s="1"/>
  <c r="AL24" i="130" l="1"/>
  <c r="AL26" i="130"/>
  <c r="AI27" i="130" l="1"/>
  <c r="AL27" i="130" s="1"/>
  <c r="AI25" i="130"/>
  <c r="AL25" i="130" s="1"/>
  <c r="AI23" i="130"/>
  <c r="AL23" i="130" s="1"/>
  <c r="AI22" i="130"/>
  <c r="AL22" i="130" s="1"/>
  <c r="AF18" i="130"/>
  <c r="AE18" i="130"/>
  <c r="AD18" i="130"/>
  <c r="AC18" i="130"/>
  <c r="AB18" i="130"/>
  <c r="AA18" i="130"/>
  <c r="Z18" i="130"/>
  <c r="Y18" i="130"/>
  <c r="X18" i="130"/>
  <c r="W18" i="130"/>
  <c r="V18" i="130"/>
  <c r="U18" i="130"/>
  <c r="T18" i="130"/>
  <c r="S18" i="130"/>
  <c r="R18" i="130"/>
  <c r="Q18" i="130"/>
  <c r="P18" i="130"/>
  <c r="O18" i="130"/>
  <c r="N18" i="130"/>
  <c r="M18" i="130"/>
  <c r="L18" i="130"/>
  <c r="K18" i="130"/>
  <c r="J18" i="130"/>
  <c r="I18" i="130"/>
  <c r="H18" i="130"/>
  <c r="G18" i="130"/>
  <c r="F18" i="130"/>
  <c r="E18" i="130"/>
  <c r="AI17" i="130"/>
  <c r="AO17" i="130" s="1"/>
  <c r="AT17" i="130" s="1"/>
  <c r="AL16" i="130"/>
  <c r="AI16" i="130"/>
  <c r="AO16" i="130" s="1"/>
  <c r="AT16" i="130" s="1"/>
  <c r="AI15" i="130"/>
  <c r="AO15" i="130" s="1"/>
  <c r="AT15" i="130" s="1"/>
  <c r="AL14" i="130"/>
  <c r="AI14" i="130"/>
  <c r="AO14" i="130" s="1"/>
  <c r="AT14" i="130" s="1"/>
  <c r="AI13" i="130"/>
  <c r="AO13" i="130" s="1"/>
  <c r="AT13" i="130" s="1"/>
  <c r="AL12" i="130"/>
  <c r="AI12" i="130"/>
  <c r="AO12" i="130" s="1"/>
  <c r="AT12" i="130" s="1"/>
  <c r="AI11" i="130"/>
  <c r="AO11" i="130" s="1"/>
  <c r="AT11" i="130" s="1"/>
  <c r="AL10" i="130"/>
  <c r="AI10" i="130"/>
  <c r="AT24" i="126"/>
  <c r="AO24" i="126"/>
  <c r="AL24" i="126"/>
  <c r="AI24" i="126"/>
  <c r="AT23" i="126"/>
  <c r="AO23" i="126"/>
  <c r="AL23" i="126"/>
  <c r="AI23" i="126"/>
  <c r="AT22" i="126"/>
  <c r="AO22" i="126"/>
  <c r="AL22" i="126"/>
  <c r="AI22" i="126"/>
  <c r="AT21" i="126"/>
  <c r="AO21" i="126"/>
  <c r="AL21" i="126"/>
  <c r="AI21" i="126"/>
  <c r="AF17" i="126"/>
  <c r="AE17" i="126"/>
  <c r="AD17" i="126"/>
  <c r="AC17" i="126"/>
  <c r="AB17" i="126"/>
  <c r="AA17" i="126"/>
  <c r="Z17" i="126"/>
  <c r="Y17" i="126"/>
  <c r="X17" i="126"/>
  <c r="W17" i="126"/>
  <c r="V17" i="126"/>
  <c r="U17" i="126"/>
  <c r="T17" i="126"/>
  <c r="S17" i="126"/>
  <c r="R17" i="126"/>
  <c r="Q17" i="126"/>
  <c r="P17" i="126"/>
  <c r="O17" i="126"/>
  <c r="N17" i="126"/>
  <c r="M17" i="126"/>
  <c r="L17" i="126"/>
  <c r="K17" i="126"/>
  <c r="J17" i="126"/>
  <c r="I17" i="126"/>
  <c r="H17" i="126"/>
  <c r="G17" i="126"/>
  <c r="F17" i="126"/>
  <c r="E17" i="126"/>
  <c r="AT16" i="126"/>
  <c r="AO16" i="126"/>
  <c r="AI16" i="126"/>
  <c r="AL16" i="126" s="1"/>
  <c r="AT15" i="126"/>
  <c r="AO15" i="126"/>
  <c r="AI15" i="126"/>
  <c r="AL15" i="126" s="1"/>
  <c r="AT14" i="126"/>
  <c r="AO14" i="126"/>
  <c r="AI14" i="126"/>
  <c r="AL14" i="126" s="1"/>
  <c r="AT13" i="126"/>
  <c r="AO13" i="126"/>
  <c r="AI13" i="126"/>
  <c r="AL13" i="126" s="1"/>
  <c r="AT12" i="126"/>
  <c r="AO12" i="126"/>
  <c r="AI12" i="126"/>
  <c r="AL12" i="126" s="1"/>
  <c r="AT11" i="126"/>
  <c r="AO11" i="126"/>
  <c r="AI11" i="126"/>
  <c r="AL11" i="126" s="1"/>
  <c r="AT10" i="126"/>
  <c r="AO10" i="126"/>
  <c r="AI10" i="126"/>
  <c r="AL10" i="126" s="1"/>
  <c r="AL11" i="130" l="1"/>
  <c r="AL18" i="130" s="1"/>
  <c r="AL13" i="130"/>
  <c r="AL15" i="130"/>
  <c r="AO17" i="126"/>
  <c r="AI18" i="130"/>
  <c r="AL17" i="130"/>
  <c r="AL17" i="126"/>
  <c r="AO22" i="130"/>
  <c r="AT22" i="130" s="1"/>
  <c r="AO23" i="130"/>
  <c r="AT23" i="130" s="1"/>
  <c r="AT24" i="130"/>
  <c r="AO25" i="130"/>
  <c r="AT25" i="130" s="1"/>
  <c r="AT26" i="130"/>
  <c r="AO27" i="130"/>
  <c r="AT27" i="130" s="1"/>
  <c r="AI17" i="126"/>
  <c r="AO10" i="130"/>
  <c r="AO18" i="130" s="1"/>
  <c r="H41" i="121"/>
  <c r="H40" i="121"/>
  <c r="H39" i="121"/>
  <c r="I28" i="121"/>
  <c r="H28" i="121"/>
  <c r="G28" i="121"/>
  <c r="F28" i="121"/>
  <c r="E28" i="121"/>
  <c r="D28" i="121"/>
  <c r="J28" i="121" s="1"/>
  <c r="J27" i="121"/>
  <c r="J26" i="121"/>
  <c r="J25" i="121"/>
  <c r="J24" i="121"/>
  <c r="J18" i="121"/>
  <c r="H42" i="120"/>
  <c r="H41" i="120"/>
  <c r="H40" i="120"/>
  <c r="I29" i="120"/>
  <c r="H29" i="120"/>
  <c r="G29" i="120"/>
  <c r="F29" i="120"/>
  <c r="E29" i="120"/>
  <c r="D29" i="120"/>
  <c r="J28" i="120"/>
  <c r="J27" i="120"/>
  <c r="J26" i="120"/>
  <c r="J25" i="120"/>
  <c r="J19" i="120"/>
  <c r="J29" i="120" l="1"/>
  <c r="AT10" i="1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C3" authorId="0" shapeId="0" xr:uid="{00000000-0006-0000-0100-000001000000}">
      <text>
        <r>
          <rPr>
            <sz val="9"/>
            <color indexed="81"/>
            <rFont val="ＭＳ Ｐゴシック"/>
            <family val="3"/>
            <charset val="128"/>
          </rPr>
          <t xml:space="preserve">
○、×　選択</t>
        </r>
      </text>
    </comment>
    <comment ref="D6" authorId="0" shapeId="0" xr:uid="{00000000-0006-0000-0100-000002000000}">
      <text>
        <r>
          <rPr>
            <sz val="9"/>
            <color indexed="81"/>
            <rFont val="ＭＳ Ｐゴシック"/>
            <family val="3"/>
            <charset val="128"/>
          </rPr>
          <t xml:space="preserve">
例：届出忘れていましたので、○月中に届出します。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48" authorId="0" shapeId="0" xr:uid="{10F7785D-9F4A-4B2B-B426-CA2C0DE0CD44}">
      <text>
        <r>
          <rPr>
            <b/>
            <sz val="9"/>
            <color indexed="81"/>
            <rFont val="MS P ゴシック"/>
            <family val="3"/>
            <charset val="128"/>
          </rPr>
          <t>【シートが分かれている資料を両面印刷するには】
［Ctrl］キーを押しながら印刷したいシート名をすべてクリックしてから両面印刷してください。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31" authorId="0" shapeId="0" xr:uid="{6D1302CD-BBB3-4898-9742-7B0B7FF05DFD}">
      <text>
        <r>
          <rPr>
            <b/>
            <sz val="9"/>
            <color indexed="81"/>
            <rFont val="MS P ゴシック"/>
            <family val="3"/>
            <charset val="128"/>
          </rPr>
          <t xml:space="preserve">【平均利用日数の計算について】
</t>
        </r>
        <r>
          <rPr>
            <sz val="9"/>
            <color indexed="81"/>
            <rFont val="MS P ゴシック"/>
            <family val="3"/>
            <charset val="128"/>
          </rPr>
          <t>・各月の平均利用日数を算出し、それを合算する
・各月の平均利用日数は各利用者の延べ日数の合計÷利用者数で算出する。
なお、月途中で契約・解約した場合は計算から除外する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B7" authorId="0" shapeId="0" xr:uid="{00000000-0006-0000-1500-000001000000}">
      <text>
        <r>
          <rPr>
            <sz val="9"/>
            <color indexed="81"/>
            <rFont val="ＭＳ Ｐゴシック"/>
            <family val="3"/>
            <charset val="128"/>
          </rPr>
          <t>提供しているサービスにのみ、その指定年月日を記載。提供していないサービスは空白</t>
        </r>
      </text>
    </comment>
    <comment ref="J18" authorId="0" shapeId="0" xr:uid="{00000000-0006-0000-1500-000002000000}">
      <text>
        <r>
          <rPr>
            <sz val="9"/>
            <color indexed="81"/>
            <rFont val="ＭＳ Ｐゴシック"/>
            <family val="3"/>
            <charset val="128"/>
          </rPr>
          <t xml:space="preserve">
自動計算</t>
        </r>
      </text>
    </comment>
    <comment ref="J23" authorId="0" shapeId="0" xr:uid="{00000000-0006-0000-1500-000003000000}">
      <text>
        <r>
          <rPr>
            <sz val="9"/>
            <color indexed="81"/>
            <rFont val="ＭＳ Ｐゴシック"/>
            <family val="3"/>
            <charset val="128"/>
          </rPr>
          <t>自動計算
退所者数とその内訳は同数（赤字部分）</t>
        </r>
      </text>
    </comment>
    <comment ref="C28" authorId="0" shapeId="0" xr:uid="{00000000-0006-0000-1500-000004000000}">
      <text>
        <r>
          <rPr>
            <sz val="9"/>
            <color indexed="81"/>
            <rFont val="ＭＳ Ｐゴシック"/>
            <family val="3"/>
            <charset val="128"/>
          </rPr>
          <t xml:space="preserve">
自動計算</t>
        </r>
      </text>
    </comment>
    <comment ref="H38" authorId="0" shapeId="0" xr:uid="{00000000-0006-0000-1500-000005000000}">
      <text>
        <r>
          <rPr>
            <sz val="9"/>
            <color indexed="81"/>
            <rFont val="ＭＳ Ｐゴシック"/>
            <family val="3"/>
            <charset val="128"/>
          </rPr>
          <t xml:space="preserve">
自動計算
４（１）②の人数は４（２）と同数（赤字部分）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D11" authorId="0" shapeId="0" xr:uid="{00000000-0006-0000-1600-000001000000}">
      <text>
        <r>
          <rPr>
            <sz val="9"/>
            <color indexed="81"/>
            <rFont val="ＭＳ Ｐゴシック"/>
            <family val="3"/>
            <charset val="128"/>
          </rPr>
          <t xml:space="preserve">
○、×を選択</t>
        </r>
      </text>
    </comment>
    <comment ref="E11" authorId="0" shapeId="0" xr:uid="{00000000-0006-0000-1600-000002000000}">
      <text>
        <r>
          <rPr>
            <sz val="9"/>
            <color indexed="81"/>
            <rFont val="ＭＳ Ｐゴシック"/>
            <family val="3"/>
            <charset val="128"/>
          </rPr>
          <t>例：８／１に県民局に変更届を提出しました</t>
        </r>
      </text>
    </comment>
    <comment ref="D32" authorId="0" shapeId="0" xr:uid="{00000000-0006-0000-1600-000003000000}">
      <text>
        <r>
          <rPr>
            <b/>
            <sz val="9"/>
            <color indexed="81"/>
            <rFont val="ＭＳ Ｐゴシック"/>
            <family val="3"/>
            <charset val="128"/>
          </rPr>
          <t>兵庫県:</t>
        </r>
        <r>
          <rPr>
            <sz val="9"/>
            <color indexed="81"/>
            <rFont val="ＭＳ Ｐゴシック"/>
            <family val="3"/>
            <charset val="128"/>
          </rPr>
          <t xml:space="preserve">
○、×を選択</t>
        </r>
      </text>
    </comment>
    <comment ref="E32" authorId="0" shapeId="0" xr:uid="{00000000-0006-0000-1600-000004000000}">
      <text>
        <r>
          <rPr>
            <sz val="9"/>
            <color indexed="81"/>
            <rFont val="ＭＳ Ｐゴシック"/>
            <family val="3"/>
            <charset val="128"/>
          </rPr>
          <t xml:space="preserve">
例：重要事項説明書に記載のうえ、７／３１までに全利用者に説明、同意をもらいます</t>
        </r>
      </text>
    </comment>
    <comment ref="D43" authorId="0" shapeId="0" xr:uid="{00000000-0006-0000-1600-000005000000}">
      <text>
        <r>
          <rPr>
            <sz val="9"/>
            <color indexed="81"/>
            <rFont val="ＭＳ Ｐゴシック"/>
            <family val="3"/>
            <charset val="128"/>
          </rPr>
          <t xml:space="preserve">
○、×を選択</t>
        </r>
      </text>
    </comment>
  </commentList>
</comments>
</file>

<file path=xl/sharedStrings.xml><?xml version="1.0" encoding="utf-8"?>
<sst xmlns="http://schemas.openxmlformats.org/spreadsheetml/2006/main" count="1769" uniqueCount="939">
  <si>
    <t>送迎体制</t>
    <rPh sb="0" eb="2">
      <t>ソウゲイ</t>
    </rPh>
    <rPh sb="2" eb="4">
      <t>タイセイ</t>
    </rPh>
    <phoneticPr fontId="4"/>
  </si>
  <si>
    <t>注１）記入欄に収まりきらない場合は、任意様式により報告すること。</t>
    <rPh sb="0" eb="1">
      <t>チュウ</t>
    </rPh>
    <rPh sb="3" eb="6">
      <t>キニュウラン</t>
    </rPh>
    <rPh sb="7" eb="8">
      <t>オサ</t>
    </rPh>
    <rPh sb="14" eb="16">
      <t>バアイ</t>
    </rPh>
    <rPh sb="18" eb="20">
      <t>ニンイ</t>
    </rPh>
    <rPh sb="20" eb="22">
      <t>ヨウシキ</t>
    </rPh>
    <rPh sb="25" eb="27">
      <t>ホウコク</t>
    </rPh>
    <phoneticPr fontId="4"/>
  </si>
  <si>
    <t>該当</t>
    <rPh sb="0" eb="2">
      <t>ガイトウ</t>
    </rPh>
    <phoneticPr fontId="4"/>
  </si>
  <si>
    <t>送迎加算に関する状況</t>
    <rPh sb="0" eb="2">
      <t>ソウゲイ</t>
    </rPh>
    <rPh sb="2" eb="4">
      <t>カサン</t>
    </rPh>
    <rPh sb="5" eb="6">
      <t>カン</t>
    </rPh>
    <rPh sb="8" eb="10">
      <t>ジョウキョウ</t>
    </rPh>
    <phoneticPr fontId="4"/>
  </si>
  <si>
    <t>○</t>
    <phoneticPr fontId="4"/>
  </si>
  <si>
    <t>確認事項</t>
    <rPh sb="0" eb="2">
      <t>カクニン</t>
    </rPh>
    <phoneticPr fontId="4"/>
  </si>
  <si>
    <t>確認結果</t>
    <rPh sb="0" eb="2">
      <t>カクニン</t>
    </rPh>
    <phoneticPr fontId="4"/>
  </si>
  <si>
    <t>送迎場所</t>
    <rPh sb="0" eb="2">
      <t>ソウゲイ</t>
    </rPh>
    <rPh sb="2" eb="4">
      <t>バショ</t>
    </rPh>
    <phoneticPr fontId="4"/>
  </si>
  <si>
    <t>送迎場所を居宅以外とした理由</t>
    <rPh sb="0" eb="2">
      <t>ソウゲイ</t>
    </rPh>
    <rPh sb="2" eb="4">
      <t>バショ</t>
    </rPh>
    <rPh sb="5" eb="7">
      <t>キョタク</t>
    </rPh>
    <rPh sb="7" eb="9">
      <t>イガイ</t>
    </rPh>
    <rPh sb="12" eb="14">
      <t>リユウ</t>
    </rPh>
    <phoneticPr fontId="4"/>
  </si>
  <si>
    <t>自宅から100m離れた国道</t>
    <rPh sb="0" eb="2">
      <t>ジタク</t>
    </rPh>
    <rPh sb="8" eb="9">
      <t>ハナ</t>
    </rPh>
    <rPh sb="11" eb="13">
      <t>コクドウ</t>
    </rPh>
    <phoneticPr fontId="4"/>
  </si>
  <si>
    <t>自宅前の道路が狭隘で、自宅前まで送迎できない</t>
    <rPh sb="0" eb="2">
      <t>ジタク</t>
    </rPh>
    <rPh sb="2" eb="3">
      <t>マエ</t>
    </rPh>
    <rPh sb="4" eb="6">
      <t>ドウロ</t>
    </rPh>
    <rPh sb="7" eb="9">
      <t>キョウアイ</t>
    </rPh>
    <rPh sb="11" eb="14">
      <t>ジタクマエ</t>
    </rPh>
    <rPh sb="16" eb="18">
      <t>ソウゲイ</t>
    </rPh>
    <phoneticPr fontId="4"/>
  </si>
  <si>
    <t>例）</t>
    <rPh sb="0" eb="1">
      <t>レイ</t>
    </rPh>
    <phoneticPr fontId="4"/>
  </si>
  <si>
    <t>②一部の利用者は居宅以外の場所－事業所間の送迎</t>
    <rPh sb="1" eb="3">
      <t>イチブ</t>
    </rPh>
    <rPh sb="4" eb="7">
      <t>リヨウシャ</t>
    </rPh>
    <rPh sb="8" eb="10">
      <t>キョタク</t>
    </rPh>
    <rPh sb="10" eb="12">
      <t>イガイ</t>
    </rPh>
    <rPh sb="13" eb="15">
      <t>バショ</t>
    </rPh>
    <rPh sb="16" eb="20">
      <t>ジギョウショカン</t>
    </rPh>
    <rPh sb="21" eb="23">
      <t>ソウゲイ</t>
    </rPh>
    <phoneticPr fontId="4"/>
  </si>
  <si>
    <t>①送迎サービスを利用する利用者（以下、同じ）全員が居宅－事業所間の送迎</t>
    <rPh sb="1" eb="3">
      <t>ソウゲイ</t>
    </rPh>
    <rPh sb="8" eb="10">
      <t>リヨウ</t>
    </rPh>
    <rPh sb="12" eb="15">
      <t>リヨウシャ</t>
    </rPh>
    <rPh sb="16" eb="18">
      <t>イカ</t>
    </rPh>
    <rPh sb="19" eb="20">
      <t>オナ</t>
    </rPh>
    <rPh sb="22" eb="24">
      <t>ゼンイン</t>
    </rPh>
    <rPh sb="25" eb="27">
      <t>キョタク</t>
    </rPh>
    <rPh sb="28" eb="32">
      <t>ジギョウショカン</t>
    </rPh>
    <rPh sb="33" eb="35">
      <t>ソウゲイ</t>
    </rPh>
    <phoneticPr fontId="4"/>
  </si>
  <si>
    <t>③全員が居宅以外の場所－事業所間の送迎</t>
    <rPh sb="1" eb="3">
      <t>ゼンイン</t>
    </rPh>
    <rPh sb="4" eb="6">
      <t>キョタク</t>
    </rPh>
    <rPh sb="6" eb="8">
      <t>イガイ</t>
    </rPh>
    <rPh sb="9" eb="11">
      <t>バショ</t>
    </rPh>
    <rPh sb="12" eb="16">
      <t>ジギョウショカン</t>
    </rPh>
    <rPh sb="17" eb="19">
      <t>ソウゲイ</t>
    </rPh>
    <phoneticPr fontId="4"/>
  </si>
  <si>
    <t>就労支援関係研修修了</t>
    <rPh sb="0" eb="2">
      <t>シュウロウ</t>
    </rPh>
    <rPh sb="2" eb="4">
      <t>シエン</t>
    </rPh>
    <rPh sb="4" eb="6">
      <t>カンケイ</t>
    </rPh>
    <rPh sb="6" eb="8">
      <t>ケンシュウ</t>
    </rPh>
    <rPh sb="8" eb="10">
      <t>シュウリョウ</t>
    </rPh>
    <phoneticPr fontId="4"/>
  </si>
  <si>
    <t>目標工賃達成指導員配置</t>
    <rPh sb="0" eb="2">
      <t>モクヒョウ</t>
    </rPh>
    <rPh sb="2" eb="4">
      <t>コウチン</t>
    </rPh>
    <rPh sb="4" eb="6">
      <t>タッセイ</t>
    </rPh>
    <rPh sb="6" eb="9">
      <t>シドウイン</t>
    </rPh>
    <rPh sb="9" eb="11">
      <t>ハイチ</t>
    </rPh>
    <phoneticPr fontId="4"/>
  </si>
  <si>
    <t>重度者支援体制</t>
    <rPh sb="0" eb="2">
      <t>ジュウド</t>
    </rPh>
    <rPh sb="2" eb="3">
      <t>シャ</t>
    </rPh>
    <rPh sb="3" eb="5">
      <t>シエン</t>
    </rPh>
    <rPh sb="5" eb="7">
      <t>タイセイ</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</si>
  <si>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</si>
  <si>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適用開始日</t>
    <rPh sb="0" eb="2">
      <t>テキヨウ</t>
    </rPh>
    <rPh sb="2" eb="5">
      <t>カイシビ</t>
    </rPh>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</si>
  <si>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</si>
  <si>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地域区分</t>
    <rPh sb="0" eb="2">
      <t>チイキ</t>
    </rPh>
    <rPh sb="2" eb="4">
      <t>クブン</t>
    </rPh>
    <phoneticPr fontId="4"/>
  </si>
  <si>
    <t>　１．一般型　　２．資格取得型</t>
    <rPh sb="3" eb="6">
      <t>イッパンガタ</t>
    </rPh>
    <rPh sb="10" eb="12">
      <t>シカク</t>
    </rPh>
    <rPh sb="12" eb="14">
      <t>シュトク</t>
    </rPh>
    <rPh sb="14" eb="15">
      <t>ガタ</t>
    </rPh>
    <phoneticPr fontId="4"/>
  </si>
  <si>
    <t>就労継続A型利用者負担減免</t>
    <rPh sb="0" eb="2">
      <t>シュウロウ</t>
    </rPh>
    <rPh sb="2" eb="4">
      <t>ケイゾク</t>
    </rPh>
    <rPh sb="5" eb="6">
      <t>ガタ</t>
    </rPh>
    <rPh sb="6" eb="9">
      <t>リヨウシャ</t>
    </rPh>
    <rPh sb="9" eb="11">
      <t>フタン</t>
    </rPh>
    <rPh sb="11" eb="13">
      <t>ゲンメン</t>
    </rPh>
    <phoneticPr fontId="4"/>
  </si>
  <si>
    <t>管理者</t>
    <rPh sb="0" eb="3">
      <t>カンリシャ</t>
    </rPh>
    <phoneticPr fontId="4"/>
  </si>
  <si>
    <t>職種</t>
    <rPh sb="0" eb="2">
      <t>ショクシュ</t>
    </rPh>
    <phoneticPr fontId="4"/>
  </si>
  <si>
    <t>配置
基準</t>
    <rPh sb="0" eb="2">
      <t>ハイチ</t>
    </rPh>
    <rPh sb="3" eb="5">
      <t>キジュン</t>
    </rPh>
    <phoneticPr fontId="4"/>
  </si>
  <si>
    <t>サービス管理責任者</t>
    <rPh sb="4" eb="6">
      <t>カンリ</t>
    </rPh>
    <rPh sb="6" eb="8">
      <t>セキニン</t>
    </rPh>
    <rPh sb="8" eb="9">
      <t>シャ</t>
    </rPh>
    <phoneticPr fontId="4"/>
  </si>
  <si>
    <t>その他従業員</t>
    <rPh sb="2" eb="3">
      <t>タ</t>
    </rPh>
    <rPh sb="3" eb="6">
      <t>ジュウギョウイン</t>
    </rPh>
    <phoneticPr fontId="4"/>
  </si>
  <si>
    <t>合　計</t>
    <rPh sb="0" eb="1">
      <t>ゴウ</t>
    </rPh>
    <rPh sb="2" eb="3">
      <t>ケイ</t>
    </rPh>
    <phoneticPr fontId="4"/>
  </si>
  <si>
    <t>＿</t>
    <phoneticPr fontId="4"/>
  </si>
  <si>
    <t>合計</t>
    <rPh sb="0" eb="2">
      <t>ゴウケイ</t>
    </rPh>
    <phoneticPr fontId="4"/>
  </si>
  <si>
    <t>提供サービス</t>
    <rPh sb="0" eb="2">
      <t>テイキョウ</t>
    </rPh>
    <phoneticPr fontId="4"/>
  </si>
  <si>
    <t>定員数</t>
    <rPh sb="0" eb="2">
      <t>テイイン</t>
    </rPh>
    <rPh sb="2" eb="3">
      <t>スウ</t>
    </rPh>
    <phoneticPr fontId="4"/>
  </si>
  <si>
    <t>定員規模</t>
    <rPh sb="0" eb="2">
      <t>テイイン</t>
    </rPh>
    <rPh sb="2" eb="4">
      <t>キボ</t>
    </rPh>
    <phoneticPr fontId="4"/>
  </si>
  <si>
    <t>その他該当する体制等</t>
    <rPh sb="2" eb="3">
      <t>タ</t>
    </rPh>
    <rPh sb="3" eb="5">
      <t>ガイトウ</t>
    </rPh>
    <rPh sb="7" eb="9">
      <t>タイセイ</t>
    </rPh>
    <rPh sb="9" eb="10">
      <t>トウ</t>
    </rPh>
    <phoneticPr fontId="4"/>
  </si>
  <si>
    <t>食事提供体制</t>
    <rPh sb="0" eb="2">
      <t>ショクジ</t>
    </rPh>
    <rPh sb="2" eb="4">
      <t>テイキョウ</t>
    </rPh>
    <rPh sb="4" eb="6">
      <t>タイセイ</t>
    </rPh>
    <phoneticPr fontId="4"/>
  </si>
  <si>
    <t>視覚・聴覚等支援体制</t>
    <rPh sb="0" eb="2">
      <t>シカク</t>
    </rPh>
    <rPh sb="3" eb="5">
      <t>チョウカク</t>
    </rPh>
    <rPh sb="5" eb="6">
      <t>トウ</t>
    </rPh>
    <rPh sb="6" eb="8">
      <t>シエン</t>
    </rPh>
    <rPh sb="8" eb="10">
      <t>タイセイ</t>
    </rPh>
    <phoneticPr fontId="4"/>
  </si>
  <si>
    <t>施設区分</t>
    <rPh sb="0" eb="2">
      <t>シセツ</t>
    </rPh>
    <rPh sb="2" eb="4">
      <t>クブン</t>
    </rPh>
    <phoneticPr fontId="4"/>
  </si>
  <si>
    <t>精神障害者退院支援施設</t>
    <rPh sb="0" eb="5">
      <t>セイシン</t>
    </rPh>
    <rPh sb="5" eb="7">
      <t>タイイン</t>
    </rPh>
    <rPh sb="7" eb="9">
      <t>シエン</t>
    </rPh>
    <rPh sb="9" eb="11">
      <t>シセツ</t>
    </rPh>
    <phoneticPr fontId="4"/>
  </si>
  <si>
    <t>標準期間超過</t>
    <rPh sb="0" eb="2">
      <t>ヒョウジュン</t>
    </rPh>
    <rPh sb="2" eb="4">
      <t>キカン</t>
    </rPh>
    <rPh sb="4" eb="6">
      <t>チョウカ</t>
    </rPh>
    <phoneticPr fontId="4"/>
  </si>
  <si>
    <t>就労移行支援体制</t>
    <rPh sb="0" eb="2">
      <t>シュウロウ</t>
    </rPh>
    <rPh sb="2" eb="4">
      <t>イコウ</t>
    </rPh>
    <rPh sb="4" eb="6">
      <t>シエン</t>
    </rPh>
    <rPh sb="6" eb="8">
      <t>タイセイ</t>
    </rPh>
    <phoneticPr fontId="4"/>
  </si>
  <si>
    <t xml:space="preserve"> </t>
    <phoneticPr fontId="4"/>
  </si>
  <si>
    <t>定員超過</t>
    <rPh sb="0" eb="2">
      <t>テイイン</t>
    </rPh>
    <rPh sb="2" eb="4">
      <t>チョウカ</t>
    </rPh>
    <phoneticPr fontId="4"/>
  </si>
  <si>
    <t>職員欠如</t>
    <rPh sb="0" eb="2">
      <t>ショクイン</t>
    </rPh>
    <rPh sb="2" eb="4">
      <t>ケツジョ</t>
    </rPh>
    <phoneticPr fontId="4"/>
  </si>
  <si>
    <t>　１．なし　　２．減額（　　　　円）　　３．免除</t>
    <rPh sb="9" eb="11">
      <t>ゲンガク</t>
    </rPh>
    <rPh sb="16" eb="17">
      <t>エン</t>
    </rPh>
    <rPh sb="22" eb="24">
      <t>メンジョ</t>
    </rPh>
    <phoneticPr fontId="4"/>
  </si>
  <si>
    <t>注２）居宅以外であっても、事業所の最寄り駅や集合場所との間の送迎も対象となるが、事前に利用者と合意のうえ、特定の場所を定めておく必要があることに留意すること。</t>
    <rPh sb="0" eb="1">
      <t>チュウ</t>
    </rPh>
    <rPh sb="3" eb="5">
      <t>キョタク</t>
    </rPh>
    <rPh sb="5" eb="7">
      <t>イガイ</t>
    </rPh>
    <rPh sb="13" eb="16">
      <t>ジギョウショ</t>
    </rPh>
    <rPh sb="17" eb="19">
      <t>モヨ</t>
    </rPh>
    <rPh sb="20" eb="21">
      <t>エキ</t>
    </rPh>
    <rPh sb="22" eb="24">
      <t>シュウゴウ</t>
    </rPh>
    <rPh sb="24" eb="26">
      <t>バショ</t>
    </rPh>
    <rPh sb="28" eb="29">
      <t>アイダ</t>
    </rPh>
    <rPh sb="30" eb="32">
      <t>ソウゲイ</t>
    </rPh>
    <rPh sb="33" eb="35">
      <t>タイショウ</t>
    </rPh>
    <rPh sb="40" eb="42">
      <t>ジゼン</t>
    </rPh>
    <rPh sb="43" eb="46">
      <t>リヨウシャ</t>
    </rPh>
    <rPh sb="47" eb="49">
      <t>ゴウイ</t>
    </rPh>
    <rPh sb="53" eb="55">
      <t>トクテイ</t>
    </rPh>
    <rPh sb="56" eb="58">
      <t>バショ</t>
    </rPh>
    <rPh sb="59" eb="60">
      <t>サダ</t>
    </rPh>
    <rPh sb="64" eb="66">
      <t>ヒツヨウ</t>
    </rPh>
    <rPh sb="72" eb="74">
      <t>リュウイ</t>
    </rPh>
    <phoneticPr fontId="4"/>
  </si>
  <si>
    <t>就労定着支援員</t>
    <rPh sb="0" eb="2">
      <t>シュウロウ</t>
    </rPh>
    <rPh sb="2" eb="4">
      <t>テイチャク</t>
    </rPh>
    <rPh sb="4" eb="7">
      <t>シエンイン</t>
    </rPh>
    <phoneticPr fontId="4"/>
  </si>
  <si>
    <t>生活支援員※</t>
    <rPh sb="0" eb="2">
      <t>セイカツ</t>
    </rPh>
    <rPh sb="2" eb="4">
      <t>シエン</t>
    </rPh>
    <rPh sb="4" eb="5">
      <t>イン</t>
    </rPh>
    <phoneticPr fontId="4"/>
  </si>
  <si>
    <t>職業指導員※</t>
    <rPh sb="0" eb="2">
      <t>ショクギョウ</t>
    </rPh>
    <rPh sb="2" eb="5">
      <t>シドウイン</t>
    </rPh>
    <phoneticPr fontId="4"/>
  </si>
  <si>
    <t>就労支援員※</t>
    <rPh sb="0" eb="2">
      <t>シュウロウ</t>
    </rPh>
    <rPh sb="2" eb="4">
      <t>シエン</t>
    </rPh>
    <rPh sb="4" eb="5">
      <t>イン</t>
    </rPh>
    <phoneticPr fontId="4"/>
  </si>
  <si>
    <t>多機能型等
　　定員区分（※1）</t>
    <rPh sb="0" eb="3">
      <t>タキノウ</t>
    </rPh>
    <rPh sb="3" eb="4">
      <t>ガタ</t>
    </rPh>
    <rPh sb="4" eb="5">
      <t>トウ</t>
    </rPh>
    <rPh sb="8" eb="10">
      <t>テイイン</t>
    </rPh>
    <rPh sb="10" eb="12">
      <t>クブン</t>
    </rPh>
    <phoneticPr fontId="4"/>
  </si>
  <si>
    <t>人員配置区分
（※2）</t>
    <rPh sb="0" eb="2">
      <t>ジンイン</t>
    </rPh>
    <rPh sb="2" eb="4">
      <t>ハイチ</t>
    </rPh>
    <rPh sb="4" eb="6">
      <t>クブン</t>
    </rPh>
    <phoneticPr fontId="4"/>
  </si>
  <si>
    <t>各サービス共通</t>
    <rPh sb="0" eb="1">
      <t>カク</t>
    </rPh>
    <rPh sb="5" eb="7">
      <t>キョウツウ</t>
    </rPh>
    <phoneticPr fontId="4"/>
  </si>
  <si>
    <t>訓練等給付費</t>
    <rPh sb="0" eb="2">
      <t>クンレン</t>
    </rPh>
    <rPh sb="2" eb="3">
      <t>トウ</t>
    </rPh>
    <rPh sb="3" eb="6">
      <t>キュウフヒ</t>
    </rPh>
    <phoneticPr fontId="4"/>
  </si>
  <si>
    <t>就労移行支援</t>
    <rPh sb="0" eb="2">
      <t>シュウロウ</t>
    </rPh>
    <rPh sb="2" eb="4">
      <t>イコウ</t>
    </rPh>
    <rPh sb="4" eb="6">
      <t>シエン</t>
    </rPh>
    <phoneticPr fontId="4"/>
  </si>
  <si>
    <t>１．21人以上40人以下
２．41人以上60人以下
３．61人以上80人以下
４．81人以上
５．20人以下</t>
    <rPh sb="4" eb="5">
      <t>ニン</t>
    </rPh>
    <rPh sb="5" eb="7">
      <t>イジョウ</t>
    </rPh>
    <rPh sb="51" eb="52">
      <t>ニン</t>
    </rPh>
    <rPh sb="52" eb="54">
      <t>イカ</t>
    </rPh>
    <phoneticPr fontId="4"/>
  </si>
  <si>
    <t>就労定着率区分（※3）</t>
    <rPh sb="2" eb="4">
      <t>テイチャク</t>
    </rPh>
    <rPh sb="4" eb="5">
      <t>リツ</t>
    </rPh>
    <rPh sb="5" eb="7">
      <t>クブン</t>
    </rPh>
    <phoneticPr fontId="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</si>
  <si>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4"/>
  </si>
  <si>
    <t>サービス管理責任者欠如</t>
    <rPh sb="4" eb="6">
      <t>カンリ</t>
    </rPh>
    <rPh sb="6" eb="8">
      <t>セキニン</t>
    </rPh>
    <rPh sb="8" eb="9">
      <t>シャ</t>
    </rPh>
    <rPh sb="9" eb="11">
      <t>ケツジョ</t>
    </rPh>
    <phoneticPr fontId="4"/>
  </si>
  <si>
    <t>キャリアパス区分（※4）</t>
    <rPh sb="6" eb="8">
      <t>クブン</t>
    </rPh>
    <phoneticPr fontId="4"/>
  </si>
  <si>
    <t>指定管理者制度適用区分</t>
    <rPh sb="0" eb="2">
      <t>シテイ</t>
    </rPh>
    <rPh sb="2" eb="5">
      <t>カンリシャ</t>
    </rPh>
    <rPh sb="5" eb="7">
      <t>セイド</t>
    </rPh>
    <rPh sb="7" eb="9">
      <t>テキヨウ</t>
    </rPh>
    <rPh sb="9" eb="11">
      <t>クブン</t>
    </rPh>
    <phoneticPr fontId="4"/>
  </si>
  <si>
    <t>　１．非該当　　２．該当</t>
    <rPh sb="3" eb="6">
      <t>ヒガイトウ</t>
    </rPh>
    <rPh sb="10" eb="12">
      <t>ガイトウ</t>
    </rPh>
    <phoneticPr fontId="4"/>
  </si>
  <si>
    <t>地域生活支援拠点等</t>
    <rPh sb="6" eb="8">
      <t>キョテン</t>
    </rPh>
    <rPh sb="8" eb="9">
      <t>トウ</t>
    </rPh>
    <phoneticPr fontId="4"/>
  </si>
  <si>
    <t>就労継続支援Ａ型</t>
    <rPh sb="0" eb="2">
      <t>シュウロウ</t>
    </rPh>
    <rPh sb="2" eb="4">
      <t>ケイゾク</t>
    </rPh>
    <rPh sb="4" eb="6">
      <t>シエン</t>
    </rPh>
    <rPh sb="7" eb="8">
      <t>ガタ</t>
    </rPh>
    <phoneticPr fontId="4"/>
  </si>
  <si>
    <t>就労移行支援体制（就労定着者数）</t>
    <rPh sb="0" eb="2">
      <t>シュウロウ</t>
    </rPh>
    <rPh sb="2" eb="4">
      <t>イコウ</t>
    </rPh>
    <rPh sb="4" eb="6">
      <t>シエン</t>
    </rPh>
    <rPh sb="6" eb="8">
      <t>タイセイ</t>
    </rPh>
    <rPh sb="9" eb="11">
      <t>シュウロウ</t>
    </rPh>
    <rPh sb="11" eb="13">
      <t>テイチャク</t>
    </rPh>
    <rPh sb="13" eb="14">
      <t>シャ</t>
    </rPh>
    <rPh sb="14" eb="15">
      <t>スウ</t>
    </rPh>
    <phoneticPr fontId="4"/>
  </si>
  <si>
    <t>就労定着者数（　　）</t>
    <rPh sb="0" eb="2">
      <t>シュウロウ</t>
    </rPh>
    <rPh sb="2" eb="4">
      <t>テイチャク</t>
    </rPh>
    <rPh sb="4" eb="5">
      <t>シャ</t>
    </rPh>
    <rPh sb="5" eb="6">
      <t>スウ</t>
    </rPh>
    <phoneticPr fontId="4"/>
  </si>
  <si>
    <t>賃金向上達成指導員配置</t>
    <rPh sb="0" eb="2">
      <t>チンギン</t>
    </rPh>
    <rPh sb="2" eb="4">
      <t>コウジョウ</t>
    </rPh>
    <rPh sb="4" eb="6">
      <t>タッセイ</t>
    </rPh>
    <rPh sb="6" eb="9">
      <t>シドウイン</t>
    </rPh>
    <rPh sb="9" eb="11">
      <t>ハイチ</t>
    </rPh>
    <phoneticPr fontId="4"/>
  </si>
  <si>
    <t>就労継続支援Ｂ型</t>
    <rPh sb="0" eb="2">
      <t>シュウロウ</t>
    </rPh>
    <rPh sb="2" eb="4">
      <t>ケイゾク</t>
    </rPh>
    <rPh sb="4" eb="6">
      <t>シエン</t>
    </rPh>
    <rPh sb="7" eb="8">
      <t>ガタ</t>
    </rPh>
    <phoneticPr fontId="4"/>
  </si>
  <si>
    <t>平均工賃月額区分（※3）</t>
    <rPh sb="0" eb="2">
      <t>ヘイキン</t>
    </rPh>
    <rPh sb="2" eb="4">
      <t>コウチン</t>
    </rPh>
    <rPh sb="4" eb="6">
      <t>ゲツガク</t>
    </rPh>
    <rPh sb="6" eb="8">
      <t>クブン</t>
    </rPh>
    <phoneticPr fontId="4"/>
  </si>
  <si>
    <t>就労定着支援</t>
    <rPh sb="0" eb="2">
      <t>シュウロウ</t>
    </rPh>
    <rPh sb="2" eb="4">
      <t>テイチャク</t>
    </rPh>
    <rPh sb="4" eb="6">
      <t>シエン</t>
    </rPh>
    <phoneticPr fontId="4"/>
  </si>
  <si>
    <t>就労定着支援利用者数</t>
    <rPh sb="0" eb="2">
      <t>シュウロウ</t>
    </rPh>
    <rPh sb="2" eb="4">
      <t>テイチャク</t>
    </rPh>
    <rPh sb="4" eb="6">
      <t>シエン</t>
    </rPh>
    <rPh sb="6" eb="9">
      <t>リヨウシャ</t>
    </rPh>
    <rPh sb="9" eb="10">
      <t>スウ</t>
    </rPh>
    <phoneticPr fontId="4"/>
  </si>
  <si>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4"/>
  </si>
  <si>
    <t>就労定着率区分</t>
    <rPh sb="4" eb="5">
      <t>リツ</t>
    </rPh>
    <rPh sb="5" eb="7">
      <t>クブン</t>
    </rPh>
    <phoneticPr fontId="4"/>
  </si>
  <si>
    <t>職場適応援助者養成研修修了者配置体制</t>
    <rPh sb="16" eb="18">
      <t>タイセイ</t>
    </rPh>
    <phoneticPr fontId="4"/>
  </si>
  <si>
    <t>事業所名</t>
    <rPh sb="0" eb="3">
      <t>ジギョウショ</t>
    </rPh>
    <rPh sb="3" eb="4">
      <t>メイ</t>
    </rPh>
    <phoneticPr fontId="4"/>
  </si>
  <si>
    <t>就労移行支援事業所における就職状況報告書</t>
    <rPh sb="0" eb="2">
      <t>シュウロウ</t>
    </rPh>
    <rPh sb="2" eb="4">
      <t>イコウ</t>
    </rPh>
    <rPh sb="4" eb="6">
      <t>シエン</t>
    </rPh>
    <rPh sb="6" eb="9">
      <t>ジギョウショ</t>
    </rPh>
    <rPh sb="13" eb="15">
      <t>シュウショク</t>
    </rPh>
    <rPh sb="15" eb="17">
      <t>ジョウキョウ</t>
    </rPh>
    <rPh sb="17" eb="20">
      <t>ホウコクショ</t>
    </rPh>
    <phoneticPr fontId="21"/>
  </si>
  <si>
    <t>１　事業所概要</t>
    <rPh sb="2" eb="5">
      <t>ジギョウショ</t>
    </rPh>
    <rPh sb="5" eb="7">
      <t>ガイヨウ</t>
    </rPh>
    <phoneticPr fontId="21"/>
  </si>
  <si>
    <t>法人名</t>
    <rPh sb="0" eb="2">
      <t>ホウジン</t>
    </rPh>
    <rPh sb="2" eb="3">
      <t>メイ</t>
    </rPh>
    <phoneticPr fontId="21"/>
  </si>
  <si>
    <t>事業所名</t>
    <rPh sb="0" eb="3">
      <t>ジギョウショ</t>
    </rPh>
    <rPh sb="3" eb="4">
      <t>メイ</t>
    </rPh>
    <phoneticPr fontId="21"/>
  </si>
  <si>
    <t>事業所所在地</t>
    <rPh sb="0" eb="3">
      <t>ジギョウショ</t>
    </rPh>
    <rPh sb="3" eb="6">
      <t>ショザイチ</t>
    </rPh>
    <phoneticPr fontId="21"/>
  </si>
  <si>
    <t>事業所番号</t>
    <rPh sb="0" eb="3">
      <t>ジギョウショ</t>
    </rPh>
    <rPh sb="3" eb="5">
      <t>バンゴウ</t>
    </rPh>
    <phoneticPr fontId="21"/>
  </si>
  <si>
    <t>提供サービスとその指定年月日</t>
    <rPh sb="0" eb="2">
      <t>テイキョウ</t>
    </rPh>
    <rPh sb="9" eb="11">
      <t>シテイ</t>
    </rPh>
    <rPh sb="11" eb="14">
      <t>ネンガッピ</t>
    </rPh>
    <phoneticPr fontId="21"/>
  </si>
  <si>
    <t>就労移行支援</t>
    <rPh sb="0" eb="2">
      <t>シュウロウ</t>
    </rPh>
    <rPh sb="2" eb="4">
      <t>イコウ</t>
    </rPh>
    <rPh sb="4" eb="6">
      <t>シエン</t>
    </rPh>
    <phoneticPr fontId="21"/>
  </si>
  <si>
    <t>生活介護</t>
    <rPh sb="0" eb="2">
      <t>セイカツ</t>
    </rPh>
    <rPh sb="2" eb="4">
      <t>カイゴ</t>
    </rPh>
    <phoneticPr fontId="21"/>
  </si>
  <si>
    <t>自立訓練（生活訓練）</t>
    <rPh sb="0" eb="2">
      <t>ジリツ</t>
    </rPh>
    <rPh sb="2" eb="4">
      <t>クンレン</t>
    </rPh>
    <rPh sb="5" eb="7">
      <t>セイカツ</t>
    </rPh>
    <rPh sb="7" eb="9">
      <t>クンレン</t>
    </rPh>
    <phoneticPr fontId="21"/>
  </si>
  <si>
    <t>自立訓練（機能訓練）</t>
    <rPh sb="0" eb="2">
      <t>ジリツ</t>
    </rPh>
    <rPh sb="2" eb="4">
      <t>クンレン</t>
    </rPh>
    <rPh sb="5" eb="7">
      <t>キノウ</t>
    </rPh>
    <rPh sb="7" eb="9">
      <t>クンレン</t>
    </rPh>
    <phoneticPr fontId="21"/>
  </si>
  <si>
    <t>作成者（担当者名）</t>
    <rPh sb="0" eb="3">
      <t>サクセイシャ</t>
    </rPh>
    <rPh sb="4" eb="7">
      <t>タントウシャ</t>
    </rPh>
    <rPh sb="7" eb="8">
      <t>メイ</t>
    </rPh>
    <phoneticPr fontId="21"/>
  </si>
  <si>
    <t>連絡先</t>
    <rPh sb="0" eb="3">
      <t>レンラクサキ</t>
    </rPh>
    <phoneticPr fontId="21"/>
  </si>
  <si>
    <t>２　定員・利用者数</t>
    <rPh sb="2" eb="4">
      <t>テイイン</t>
    </rPh>
    <rPh sb="5" eb="8">
      <t>リヨウシャ</t>
    </rPh>
    <rPh sb="8" eb="9">
      <t>スウ</t>
    </rPh>
    <phoneticPr fontId="21"/>
  </si>
  <si>
    <t>人</t>
    <rPh sb="0" eb="1">
      <t>ニン</t>
    </rPh>
    <phoneticPr fontId="21"/>
  </si>
  <si>
    <t>利用者数（種別※）</t>
    <rPh sb="0" eb="3">
      <t>リヨウシャ</t>
    </rPh>
    <rPh sb="3" eb="4">
      <t>スウ</t>
    </rPh>
    <rPh sb="5" eb="7">
      <t>シュベツ</t>
    </rPh>
    <phoneticPr fontId="21"/>
  </si>
  <si>
    <t>身体障害</t>
    <rPh sb="0" eb="2">
      <t>シンタイ</t>
    </rPh>
    <rPh sb="2" eb="4">
      <t>ショウガイ</t>
    </rPh>
    <phoneticPr fontId="21"/>
  </si>
  <si>
    <t>知的障害</t>
    <rPh sb="0" eb="2">
      <t>チテキ</t>
    </rPh>
    <rPh sb="2" eb="4">
      <t>ショウガイ</t>
    </rPh>
    <phoneticPr fontId="21"/>
  </si>
  <si>
    <t>精神障害</t>
    <rPh sb="0" eb="2">
      <t>セイシン</t>
    </rPh>
    <rPh sb="2" eb="4">
      <t>ショウガイ</t>
    </rPh>
    <phoneticPr fontId="21"/>
  </si>
  <si>
    <t>発達障害</t>
    <rPh sb="0" eb="2">
      <t>ハッタツ</t>
    </rPh>
    <rPh sb="2" eb="4">
      <t>ショウガイ</t>
    </rPh>
    <phoneticPr fontId="21"/>
  </si>
  <si>
    <t>高次脳機能
障害</t>
    <rPh sb="0" eb="2">
      <t>コウジ</t>
    </rPh>
    <rPh sb="2" eb="3">
      <t>ノウ</t>
    </rPh>
    <rPh sb="3" eb="5">
      <t>キノウ</t>
    </rPh>
    <rPh sb="6" eb="8">
      <t>ショウガイ</t>
    </rPh>
    <phoneticPr fontId="21"/>
  </si>
  <si>
    <t>難病</t>
    <rPh sb="0" eb="2">
      <t>ナンビョウ</t>
    </rPh>
    <phoneticPr fontId="21"/>
  </si>
  <si>
    <t>合計（人）</t>
    <rPh sb="0" eb="2">
      <t>ゴウケイ</t>
    </rPh>
    <rPh sb="3" eb="4">
      <t>ニン</t>
    </rPh>
    <phoneticPr fontId="21"/>
  </si>
  <si>
    <t>３　一般就労人数及び退所理由</t>
    <rPh sb="2" eb="4">
      <t>イッパン</t>
    </rPh>
    <rPh sb="4" eb="6">
      <t>シュウロウ</t>
    </rPh>
    <rPh sb="6" eb="8">
      <t>ニンズウ</t>
    </rPh>
    <rPh sb="8" eb="9">
      <t>オヨ</t>
    </rPh>
    <rPh sb="10" eb="12">
      <t>タイショ</t>
    </rPh>
    <rPh sb="12" eb="14">
      <t>リユウ</t>
    </rPh>
    <phoneticPr fontId="21"/>
  </si>
  <si>
    <t>種別</t>
    <rPh sb="0" eb="2">
      <t>シュベツ</t>
    </rPh>
    <phoneticPr fontId="21"/>
  </si>
  <si>
    <t>高次脳機能障害</t>
    <rPh sb="0" eb="2">
      <t>コウジ</t>
    </rPh>
    <rPh sb="2" eb="3">
      <t>ノウ</t>
    </rPh>
    <rPh sb="3" eb="5">
      <t>キノウ</t>
    </rPh>
    <rPh sb="5" eb="7">
      <t>ショウガイ</t>
    </rPh>
    <phoneticPr fontId="21"/>
  </si>
  <si>
    <t>退所者数①＝②</t>
    <rPh sb="0" eb="2">
      <t>タイショ</t>
    </rPh>
    <rPh sb="2" eb="3">
      <t>シャ</t>
    </rPh>
    <rPh sb="3" eb="4">
      <t>スウ</t>
    </rPh>
    <phoneticPr fontId="21"/>
  </si>
  <si>
    <t>退所者数
内訳②
＝①</t>
    <rPh sb="0" eb="2">
      <t>タイショ</t>
    </rPh>
    <rPh sb="2" eb="3">
      <t>シャ</t>
    </rPh>
    <rPh sb="3" eb="4">
      <t>スウ</t>
    </rPh>
    <rPh sb="5" eb="7">
      <t>ウチワケ</t>
    </rPh>
    <phoneticPr fontId="21"/>
  </si>
  <si>
    <t>一般就労（A型除く）</t>
    <rPh sb="0" eb="2">
      <t>イッパン</t>
    </rPh>
    <rPh sb="2" eb="4">
      <t>シュウロウ</t>
    </rPh>
    <rPh sb="6" eb="7">
      <t>ガタ</t>
    </rPh>
    <rPh sb="7" eb="8">
      <t>ノゾ</t>
    </rPh>
    <phoneticPr fontId="21"/>
  </si>
  <si>
    <t>障害福祉サービス、地域活動支援センター等への転所</t>
    <rPh sb="0" eb="2">
      <t>ショウガイ</t>
    </rPh>
    <rPh sb="2" eb="4">
      <t>フクシ</t>
    </rPh>
    <rPh sb="9" eb="11">
      <t>チイキ</t>
    </rPh>
    <rPh sb="11" eb="13">
      <t>カツドウ</t>
    </rPh>
    <rPh sb="13" eb="15">
      <t>シエン</t>
    </rPh>
    <rPh sb="19" eb="20">
      <t>トウ</t>
    </rPh>
    <rPh sb="22" eb="24">
      <t>テンショ</t>
    </rPh>
    <phoneticPr fontId="21"/>
  </si>
  <si>
    <t>在宅・その他</t>
    <rPh sb="0" eb="2">
      <t>ザイタク</t>
    </rPh>
    <rPh sb="5" eb="6">
      <t>タ</t>
    </rPh>
    <phoneticPr fontId="21"/>
  </si>
  <si>
    <t>合計</t>
    <rPh sb="0" eb="2">
      <t>ゴウケイ</t>
    </rPh>
    <phoneticPr fontId="21"/>
  </si>
  <si>
    <t>４　定着支援</t>
    <rPh sb="2" eb="4">
      <t>テイチャク</t>
    </rPh>
    <rPh sb="4" eb="6">
      <t>シエン</t>
    </rPh>
    <phoneticPr fontId="21"/>
  </si>
  <si>
    <t>一般就労人数
①（人）</t>
    <rPh sb="0" eb="2">
      <t>イッパン</t>
    </rPh>
    <rPh sb="2" eb="4">
      <t>シュウロウ</t>
    </rPh>
    <rPh sb="4" eb="6">
      <t>ニンズウ</t>
    </rPh>
    <rPh sb="9" eb="10">
      <t>ニン</t>
    </rPh>
    <phoneticPr fontId="21"/>
  </si>
  <si>
    <t>①内で６月以上就労定着
していることを把握している
方の人数②（人）</t>
    <rPh sb="1" eb="2">
      <t>ウチ</t>
    </rPh>
    <rPh sb="4" eb="5">
      <t>ツキ</t>
    </rPh>
    <rPh sb="5" eb="7">
      <t>イジョウ</t>
    </rPh>
    <rPh sb="7" eb="9">
      <t>シュウロウ</t>
    </rPh>
    <rPh sb="9" eb="11">
      <t>テイチャク</t>
    </rPh>
    <rPh sb="19" eb="21">
      <t>ハアク</t>
    </rPh>
    <rPh sb="26" eb="27">
      <t>カタ</t>
    </rPh>
    <rPh sb="28" eb="30">
      <t>ニンズウ</t>
    </rPh>
    <rPh sb="32" eb="33">
      <t>ニン</t>
    </rPh>
    <phoneticPr fontId="21"/>
  </si>
  <si>
    <t>（２）（１）②「６月以上就労定着していることを把握している方」の内訳を定着期間ごとに記入してください。</t>
    <rPh sb="9" eb="10">
      <t>ツキ</t>
    </rPh>
    <rPh sb="10" eb="12">
      <t>イジョウ</t>
    </rPh>
    <rPh sb="12" eb="14">
      <t>シュウロウ</t>
    </rPh>
    <rPh sb="14" eb="16">
      <t>テイチャク</t>
    </rPh>
    <rPh sb="23" eb="25">
      <t>ハアク</t>
    </rPh>
    <rPh sb="29" eb="30">
      <t>カタ</t>
    </rPh>
    <rPh sb="32" eb="34">
      <t>ウチワケ</t>
    </rPh>
    <rPh sb="35" eb="37">
      <t>テイチャク</t>
    </rPh>
    <rPh sb="37" eb="39">
      <t>キカン</t>
    </rPh>
    <rPh sb="42" eb="44">
      <t>キニュウ</t>
    </rPh>
    <phoneticPr fontId="21"/>
  </si>
  <si>
    <t>６月以上
12月未満</t>
    <rPh sb="1" eb="2">
      <t>ツキ</t>
    </rPh>
    <rPh sb="2" eb="4">
      <t>イジョウ</t>
    </rPh>
    <rPh sb="7" eb="8">
      <t>ツキ</t>
    </rPh>
    <rPh sb="8" eb="10">
      <t>ミマン</t>
    </rPh>
    <phoneticPr fontId="21"/>
  </si>
  <si>
    <t>12月以上
24月未満</t>
    <rPh sb="2" eb="3">
      <t>ツキ</t>
    </rPh>
    <rPh sb="3" eb="5">
      <t>イジョウ</t>
    </rPh>
    <rPh sb="8" eb="9">
      <t>ツキ</t>
    </rPh>
    <rPh sb="9" eb="11">
      <t>ミマン</t>
    </rPh>
    <phoneticPr fontId="21"/>
  </si>
  <si>
    <t>24月以上
36月未満</t>
    <rPh sb="2" eb="3">
      <t>ツキ</t>
    </rPh>
    <rPh sb="3" eb="5">
      <t>イジョウ</t>
    </rPh>
    <rPh sb="8" eb="9">
      <t>ツキ</t>
    </rPh>
    <rPh sb="9" eb="11">
      <t>ミマン</t>
    </rPh>
    <phoneticPr fontId="21"/>
  </si>
  <si>
    <t>36月以上</t>
    <rPh sb="2" eb="3">
      <t>ツキ</t>
    </rPh>
    <rPh sb="3" eb="5">
      <t>イジョウ</t>
    </rPh>
    <phoneticPr fontId="21"/>
  </si>
  <si>
    <t>合計
＝（１）②</t>
    <rPh sb="0" eb="2">
      <t>ゴウケイ</t>
    </rPh>
    <phoneticPr fontId="21"/>
  </si>
  <si>
    <t>記載例</t>
    <rPh sb="0" eb="3">
      <t>キサイレイ</t>
    </rPh>
    <phoneticPr fontId="21"/>
  </si>
  <si>
    <t>イエロー部分：入力
グリーン部分：自動計算
ホワイト部分：項目内容（変更不可）</t>
    <rPh sb="4" eb="6">
      <t>ブブン</t>
    </rPh>
    <rPh sb="7" eb="9">
      <t>ニュウリョク</t>
    </rPh>
    <rPh sb="14" eb="16">
      <t>ブブン</t>
    </rPh>
    <rPh sb="17" eb="19">
      <t>ジドウ</t>
    </rPh>
    <rPh sb="19" eb="21">
      <t>ケイサン</t>
    </rPh>
    <rPh sb="26" eb="28">
      <t>ブブン</t>
    </rPh>
    <rPh sb="29" eb="31">
      <t>コウモク</t>
    </rPh>
    <rPh sb="31" eb="33">
      <t>ナイヨウ</t>
    </rPh>
    <rPh sb="34" eb="36">
      <t>ヘンコウ</t>
    </rPh>
    <rPh sb="36" eb="38">
      <t>フカ</t>
    </rPh>
    <phoneticPr fontId="21"/>
  </si>
  <si>
    <t>特定非営利活動法人ひょうご</t>
    <rPh sb="0" eb="9">
      <t>トクテイ</t>
    </rPh>
    <phoneticPr fontId="21"/>
  </si>
  <si>
    <t>ひょうご就労移行事業所</t>
    <rPh sb="4" eb="6">
      <t>シュウロウ</t>
    </rPh>
    <rPh sb="6" eb="8">
      <t>イコウ</t>
    </rPh>
    <rPh sb="8" eb="11">
      <t>ジギョウショ</t>
    </rPh>
    <phoneticPr fontId="21"/>
  </si>
  <si>
    <t>ひょうご　太郎</t>
    <rPh sb="5" eb="7">
      <t>タロウ</t>
    </rPh>
    <phoneticPr fontId="21"/>
  </si>
  <si>
    <t xml:space="preserve">  （３） 入力では、黄色のセルを選択すると、その右側にドロップダウン矢印「▼」が表示されます。 </t>
    <rPh sb="6" eb="8">
      <t>ニュウリョク</t>
    </rPh>
    <rPh sb="11" eb="13">
      <t>キイロ</t>
    </rPh>
    <rPh sb="17" eb="19">
      <t>センタク</t>
    </rPh>
    <rPh sb="25" eb="27">
      <t>ミギガワ</t>
    </rPh>
    <rPh sb="35" eb="37">
      <t>ヤジルシ</t>
    </rPh>
    <rPh sb="41" eb="43">
      <t>ヒョウジ</t>
    </rPh>
    <phoneticPr fontId="4"/>
  </si>
  <si>
    <t>　    この矢印「▼」をクリックすると、内容に応じて設定されたリストが一覧で表示されますので、</t>
    <rPh sb="7" eb="9">
      <t>ヤジルシ</t>
    </rPh>
    <rPh sb="21" eb="23">
      <t>ナイヨウ</t>
    </rPh>
    <rPh sb="36" eb="38">
      <t>イチラン</t>
    </rPh>
    <rPh sb="39" eb="41">
      <t>ヒョウジ</t>
    </rPh>
    <phoneticPr fontId="4"/>
  </si>
  <si>
    <t>　　  その中から適当なものを選択し、クリックすることで入力できます。</t>
    <rPh sb="6" eb="7">
      <t>ナカ</t>
    </rPh>
    <rPh sb="9" eb="11">
      <t>テキトウ</t>
    </rPh>
    <rPh sb="15" eb="17">
      <t>センタク</t>
    </rPh>
    <rPh sb="28" eb="30">
      <t>ニュウリョク</t>
    </rPh>
    <phoneticPr fontId="4"/>
  </si>
  <si>
    <t xml:space="preserve">        水色のセルはドロップダウン矢印「▼」が表示されません。直接、手入力をしてください。</t>
    <rPh sb="8" eb="10">
      <t>ミズイロ</t>
    </rPh>
    <phoneticPr fontId="4"/>
  </si>
  <si>
    <t>　　　内訳表等）を添付してください。また、根拠資料の該当箇所にマーカーをしておいてください。</t>
    <rPh sb="21" eb="23">
      <t>コンキョ</t>
    </rPh>
    <rPh sb="23" eb="25">
      <t>シリョウ</t>
    </rPh>
    <rPh sb="26" eb="28">
      <t>ガイトウ</t>
    </rPh>
    <rPh sb="27" eb="28">
      <t>トウ</t>
    </rPh>
    <rPh sb="28" eb="30">
      <t>カショ</t>
    </rPh>
    <phoneticPr fontId="4"/>
  </si>
  <si>
    <t>質問</t>
    <rPh sb="0" eb="2">
      <t>シツモン</t>
    </rPh>
    <phoneticPr fontId="4"/>
  </si>
  <si>
    <t>回答</t>
  </si>
  <si>
    <t xml:space="preserve">（区分できない理由）
</t>
    <rPh sb="1" eb="3">
      <t>クブン</t>
    </rPh>
    <rPh sb="7" eb="9">
      <t>リユウ</t>
    </rPh>
    <phoneticPr fontId="25"/>
  </si>
  <si>
    <t>１－２　決算書上で区分している（右欄に具体的にどのように区分しているか記載してください。）</t>
    <rPh sb="4" eb="6">
      <t>ケッサン</t>
    </rPh>
    <rPh sb="6" eb="7">
      <t>ショ</t>
    </rPh>
    <rPh sb="7" eb="8">
      <t>ジョウ</t>
    </rPh>
    <rPh sb="9" eb="11">
      <t>クブン</t>
    </rPh>
    <rPh sb="16" eb="17">
      <t>ミギ</t>
    </rPh>
    <rPh sb="17" eb="18">
      <t>ラン</t>
    </rPh>
    <rPh sb="19" eb="22">
      <t>グタイテキ</t>
    </rPh>
    <rPh sb="28" eb="30">
      <t>クブン</t>
    </rPh>
    <rPh sb="35" eb="37">
      <t>キサイ</t>
    </rPh>
    <phoneticPr fontId="25"/>
  </si>
  <si>
    <t>１－３　収入支出の会計を区分している（右欄に具体的にどのように区分しているか記載してください。）</t>
    <rPh sb="4" eb="6">
      <t>シュウニュウ</t>
    </rPh>
    <rPh sb="6" eb="8">
      <t>シシュツ</t>
    </rPh>
    <rPh sb="9" eb="11">
      <t>カイケイ</t>
    </rPh>
    <rPh sb="12" eb="14">
      <t>クブン</t>
    </rPh>
    <rPh sb="19" eb="20">
      <t>ミギ</t>
    </rPh>
    <rPh sb="20" eb="21">
      <t>ラン</t>
    </rPh>
    <rPh sb="22" eb="25">
      <t>グタイテキ</t>
    </rPh>
    <rPh sb="31" eb="33">
      <t>クブン</t>
    </rPh>
    <rPh sb="38" eb="40">
      <t>キサイ</t>
    </rPh>
    <phoneticPr fontId="25"/>
  </si>
  <si>
    <t>１－４　その他（右欄に具体的に記載してください。）</t>
    <rPh sb="6" eb="7">
      <t>タ</t>
    </rPh>
    <rPh sb="8" eb="9">
      <t>ミギ</t>
    </rPh>
    <rPh sb="9" eb="10">
      <t>ラン</t>
    </rPh>
    <rPh sb="11" eb="14">
      <t>グタイテキ</t>
    </rPh>
    <rPh sb="15" eb="17">
      <t>キサイ</t>
    </rPh>
    <phoneticPr fontId="25"/>
  </si>
  <si>
    <t>２　区分経理の内容（上記１－１で「いる」を選択した場合のみ下記について回答してください。）</t>
    <rPh sb="2" eb="4">
      <t>クブン</t>
    </rPh>
    <rPh sb="4" eb="6">
      <t>ケイリ</t>
    </rPh>
    <rPh sb="7" eb="9">
      <t>ナイヨウ</t>
    </rPh>
    <rPh sb="10" eb="12">
      <t>ジョウキ</t>
    </rPh>
    <rPh sb="21" eb="23">
      <t>センタク</t>
    </rPh>
    <rPh sb="25" eb="27">
      <t>バアイ</t>
    </rPh>
    <rPh sb="29" eb="31">
      <t>カキ</t>
    </rPh>
    <rPh sb="35" eb="37">
      <t>カイトウ</t>
    </rPh>
    <phoneticPr fontId="25"/>
  </si>
  <si>
    <t>２－１　サービスごとの事業収入について、どのような費目を計上しているか、費目名を右欄に記載してください。</t>
    <rPh sb="11" eb="13">
      <t>ジギョウ</t>
    </rPh>
    <rPh sb="13" eb="15">
      <t>シュウニュウ</t>
    </rPh>
    <rPh sb="25" eb="27">
      <t>ヒモク</t>
    </rPh>
    <rPh sb="28" eb="30">
      <t>ケイジョウ</t>
    </rPh>
    <rPh sb="36" eb="38">
      <t>ヒモク</t>
    </rPh>
    <rPh sb="38" eb="39">
      <t>メイ</t>
    </rPh>
    <rPh sb="40" eb="41">
      <t>ミギ</t>
    </rPh>
    <rPh sb="41" eb="42">
      <t>ラン</t>
    </rPh>
    <rPh sb="43" eb="45">
      <t>キサイ</t>
    </rPh>
    <phoneticPr fontId="25"/>
  </si>
  <si>
    <t>２－２　サービスごとの経費について、どのような費目を計上しているか、費目名を右欄に記載してください。</t>
    <rPh sb="11" eb="13">
      <t>ケイヒ</t>
    </rPh>
    <rPh sb="23" eb="25">
      <t>ヒモク</t>
    </rPh>
    <rPh sb="26" eb="28">
      <t>ケイジョウ</t>
    </rPh>
    <rPh sb="34" eb="36">
      <t>ヒモク</t>
    </rPh>
    <rPh sb="36" eb="37">
      <t>メイ</t>
    </rPh>
    <rPh sb="38" eb="39">
      <t>ミギ</t>
    </rPh>
    <rPh sb="39" eb="40">
      <t>ラン</t>
    </rPh>
    <rPh sb="41" eb="43">
      <t>キサイ</t>
    </rPh>
    <phoneticPr fontId="25"/>
  </si>
  <si>
    <t>就労継続支援Ａ型</t>
    <rPh sb="0" eb="2">
      <t>シュウロウ</t>
    </rPh>
    <rPh sb="2" eb="4">
      <t>ケイゾク</t>
    </rPh>
    <rPh sb="4" eb="6">
      <t>シエン</t>
    </rPh>
    <rPh sb="7" eb="8">
      <t>ガタ</t>
    </rPh>
    <phoneticPr fontId="25"/>
  </si>
  <si>
    <t>就労継続支援Ｂ型</t>
    <rPh sb="0" eb="2">
      <t>シュウロウ</t>
    </rPh>
    <rPh sb="2" eb="4">
      <t>ケイゾク</t>
    </rPh>
    <rPh sb="4" eb="6">
      <t>シエン</t>
    </rPh>
    <rPh sb="7" eb="8">
      <t>ガタ</t>
    </rPh>
    <phoneticPr fontId="25"/>
  </si>
  <si>
    <t>就労移行支援</t>
    <rPh sb="0" eb="2">
      <t>シュウロウ</t>
    </rPh>
    <rPh sb="2" eb="4">
      <t>イコウ</t>
    </rPh>
    <rPh sb="4" eb="6">
      <t>シエン</t>
    </rPh>
    <phoneticPr fontId="25"/>
  </si>
  <si>
    <t>（記載例：目標工賃以上の工賃の支払をしなければならなかったため）</t>
    <rPh sb="5" eb="7">
      <t>モクヒョウ</t>
    </rPh>
    <rPh sb="7" eb="9">
      <t>コウチン</t>
    </rPh>
    <rPh sb="9" eb="11">
      <t>イジョウ</t>
    </rPh>
    <rPh sb="12" eb="14">
      <t>コウチン</t>
    </rPh>
    <rPh sb="15" eb="17">
      <t>シハラ</t>
    </rPh>
    <phoneticPr fontId="25"/>
  </si>
  <si>
    <t>当該サービスのサービス報酬</t>
    <rPh sb="0" eb="2">
      <t>トウガイ</t>
    </rPh>
    <rPh sb="11" eb="13">
      <t>ホウシュウ</t>
    </rPh>
    <phoneticPr fontId="25"/>
  </si>
  <si>
    <t>他のサービスの事業収入</t>
    <rPh sb="0" eb="1">
      <t>タ</t>
    </rPh>
    <rPh sb="7" eb="9">
      <t>ジギョウ</t>
    </rPh>
    <rPh sb="9" eb="11">
      <t>シュウニュウ</t>
    </rPh>
    <phoneticPr fontId="25"/>
  </si>
  <si>
    <t>他のサービスのサービス報酬</t>
    <rPh sb="0" eb="1">
      <t>タ</t>
    </rPh>
    <rPh sb="11" eb="13">
      <t>ホウシュウ</t>
    </rPh>
    <phoneticPr fontId="25"/>
  </si>
  <si>
    <t>前年度までの積立金</t>
    <rPh sb="0" eb="3">
      <t>ゼンネンド</t>
    </rPh>
    <rPh sb="6" eb="9">
      <t>ツミタテキン</t>
    </rPh>
    <phoneticPr fontId="25"/>
  </si>
  <si>
    <t>借入金</t>
    <rPh sb="0" eb="3">
      <t>カリイレキン</t>
    </rPh>
    <phoneticPr fontId="25"/>
  </si>
  <si>
    <t>その他</t>
    <rPh sb="2" eb="3">
      <t>タ</t>
    </rPh>
    <phoneticPr fontId="25"/>
  </si>
  <si>
    <t>その他に該当する場合は具体的に下記に記載してください。</t>
    <rPh sb="2" eb="3">
      <t>タ</t>
    </rPh>
    <rPh sb="4" eb="6">
      <t>ガイトウ</t>
    </rPh>
    <rPh sb="8" eb="10">
      <t>バアイ</t>
    </rPh>
    <rPh sb="11" eb="14">
      <t>グタイテキ</t>
    </rPh>
    <rPh sb="15" eb="17">
      <t>カキ</t>
    </rPh>
    <rPh sb="18" eb="20">
      <t>キサイ</t>
    </rPh>
    <phoneticPr fontId="25"/>
  </si>
  <si>
    <t>様式２について、下記の事項に該当する場合に回答してください。</t>
    <rPh sb="0" eb="2">
      <t>ヨウシキ</t>
    </rPh>
    <rPh sb="8" eb="10">
      <t>カキ</t>
    </rPh>
    <rPh sb="11" eb="13">
      <t>ジコウ</t>
    </rPh>
    <rPh sb="14" eb="16">
      <t>ガイトウ</t>
    </rPh>
    <rPh sb="18" eb="20">
      <t>バアイ</t>
    </rPh>
    <rPh sb="21" eb="23">
      <t>カイトウ</t>
    </rPh>
    <phoneticPr fontId="25"/>
  </si>
  <si>
    <t xml:space="preserve">  （１） この調査票は、生産活動を行っている事業所の会計について作成してください。</t>
    <rPh sb="8" eb="11">
      <t>チョウサヒョウ</t>
    </rPh>
    <rPh sb="13" eb="15">
      <t>セイサン</t>
    </rPh>
    <rPh sb="15" eb="17">
      <t>カツドウ</t>
    </rPh>
    <rPh sb="18" eb="19">
      <t>オコナ</t>
    </rPh>
    <rPh sb="23" eb="25">
      <t>ジギョウ</t>
    </rPh>
    <rPh sb="25" eb="26">
      <t>ショ</t>
    </rPh>
    <rPh sb="27" eb="29">
      <t>カイケイ</t>
    </rPh>
    <rPh sb="33" eb="35">
      <t>サクセイ</t>
    </rPh>
    <phoneticPr fontId="4"/>
  </si>
  <si>
    <t>１　届出済加算区分</t>
    <rPh sb="2" eb="4">
      <t>トドケデ</t>
    </rPh>
    <rPh sb="4" eb="5">
      <t>スミ</t>
    </rPh>
    <rPh sb="5" eb="7">
      <t>カサン</t>
    </rPh>
    <rPh sb="7" eb="9">
      <t>クブン</t>
    </rPh>
    <phoneticPr fontId="4"/>
  </si>
  <si>
    <t>　　１．一級地　２．二級地　３．三級地　４．四級地　５．五級地  　
　　６．六級地　７．七級地　２０．その他</t>
    <rPh sb="45" eb="46">
      <t>ナナ</t>
    </rPh>
    <rPh sb="46" eb="47">
      <t>キュウ</t>
    </rPh>
    <rPh sb="47" eb="48">
      <t>チ</t>
    </rPh>
    <phoneticPr fontId="4"/>
  </si>
  <si>
    <t>２　送迎の状況</t>
    <rPh sb="2" eb="4">
      <t>ソウゲイ</t>
    </rPh>
    <rPh sb="5" eb="7">
      <t>ジョウキョウ</t>
    </rPh>
    <phoneticPr fontId="4"/>
  </si>
  <si>
    <t>１回の送迎につき平均１０人以上が利用し、かつ週３日以上の送迎を実施している
（ただし、利用定員が20人未満の事業所にあっては、１回の送迎につき、平均的に定員の100分の50以上が利用している</t>
    <rPh sb="1" eb="2">
      <t>カイ</t>
    </rPh>
    <rPh sb="3" eb="5">
      <t>ソウゲイ</t>
    </rPh>
    <rPh sb="8" eb="10">
      <t>ヘイキン</t>
    </rPh>
    <rPh sb="12" eb="13">
      <t>ニン</t>
    </rPh>
    <rPh sb="13" eb="15">
      <t>イジョウ</t>
    </rPh>
    <rPh sb="16" eb="18">
      <t>リヨウ</t>
    </rPh>
    <rPh sb="22" eb="23">
      <t>シュウ</t>
    </rPh>
    <rPh sb="24" eb="25">
      <t>ニチ</t>
    </rPh>
    <rPh sb="25" eb="27">
      <t>イジョウ</t>
    </rPh>
    <rPh sb="28" eb="30">
      <t>ソウゲイ</t>
    </rPh>
    <rPh sb="31" eb="33">
      <t>ジッシ</t>
    </rPh>
    <rPh sb="43" eb="45">
      <t>リヨウ</t>
    </rPh>
    <rPh sb="45" eb="47">
      <t>テイイン</t>
    </rPh>
    <rPh sb="50" eb="51">
      <t>ニン</t>
    </rPh>
    <rPh sb="51" eb="53">
      <t>ミマン</t>
    </rPh>
    <rPh sb="54" eb="57">
      <t>ジギョウショ</t>
    </rPh>
    <rPh sb="64" eb="65">
      <t>カイ</t>
    </rPh>
    <rPh sb="66" eb="68">
      <t>ソウゲイ</t>
    </rPh>
    <rPh sb="72" eb="75">
      <t>ヘイキンテキ</t>
    </rPh>
    <rPh sb="76" eb="78">
      <t>テイイン</t>
    </rPh>
    <rPh sb="82" eb="83">
      <t>ブン</t>
    </rPh>
    <rPh sb="86" eb="88">
      <t>イジョウ</t>
    </rPh>
    <rPh sb="89" eb="91">
      <t>リヨウ</t>
    </rPh>
    <phoneticPr fontId="4"/>
  </si>
  <si>
    <t>①１回の送迎につき平均１０人以上が利用している
（ただし、利用定員が20人未満の事業所にあっては、１回の送迎につき、平均的に定員の100分の50以上が利用している</t>
    <rPh sb="2" eb="3">
      <t>カイ</t>
    </rPh>
    <rPh sb="4" eb="6">
      <t>ソウゲイ</t>
    </rPh>
    <rPh sb="9" eb="11">
      <t>ヘイキン</t>
    </rPh>
    <rPh sb="13" eb="14">
      <t>ニン</t>
    </rPh>
    <rPh sb="14" eb="16">
      <t>イジョウ</t>
    </rPh>
    <rPh sb="17" eb="19">
      <t>リヨウ</t>
    </rPh>
    <rPh sb="29" eb="31">
      <t>リヨウ</t>
    </rPh>
    <rPh sb="31" eb="33">
      <t>テイイン</t>
    </rPh>
    <rPh sb="36" eb="37">
      <t>ニン</t>
    </rPh>
    <rPh sb="37" eb="39">
      <t>ミマン</t>
    </rPh>
    <rPh sb="40" eb="43">
      <t>ジギョウショ</t>
    </rPh>
    <rPh sb="50" eb="51">
      <t>カイ</t>
    </rPh>
    <rPh sb="52" eb="54">
      <t>ソウゲイ</t>
    </rPh>
    <rPh sb="58" eb="61">
      <t>ヘイキンテキ</t>
    </rPh>
    <rPh sb="62" eb="64">
      <t>テイイン</t>
    </rPh>
    <rPh sb="68" eb="69">
      <t>ブン</t>
    </rPh>
    <rPh sb="72" eb="74">
      <t>イジョウ</t>
    </rPh>
    <rPh sb="75" eb="77">
      <t>リヨウ</t>
    </rPh>
    <phoneticPr fontId="4"/>
  </si>
  <si>
    <t>送迎加算を取っている場合は、届出済加算区分の該当する番号に○をつけてください。
Ⅱの場合、送迎の状況①②の該当する番号に○をつけてください。</t>
    <rPh sb="0" eb="2">
      <t>ソウゲイ</t>
    </rPh>
    <rPh sb="2" eb="4">
      <t>カサン</t>
    </rPh>
    <rPh sb="5" eb="6">
      <t>ト</t>
    </rPh>
    <rPh sb="10" eb="12">
      <t>バアイ</t>
    </rPh>
    <rPh sb="14" eb="16">
      <t>トドケデ</t>
    </rPh>
    <rPh sb="16" eb="17">
      <t>スミ</t>
    </rPh>
    <rPh sb="17" eb="19">
      <t>カサン</t>
    </rPh>
    <rPh sb="19" eb="21">
      <t>クブン</t>
    </rPh>
    <rPh sb="22" eb="24">
      <t>ガイトウ</t>
    </rPh>
    <rPh sb="26" eb="28">
      <t>バンゴウ</t>
    </rPh>
    <rPh sb="42" eb="44">
      <t>バアイ</t>
    </rPh>
    <rPh sb="45" eb="47">
      <t>ソウゲイ</t>
    </rPh>
    <rPh sb="48" eb="50">
      <t>ジョウキョウ</t>
    </rPh>
    <rPh sb="53" eb="55">
      <t>ガイトウ</t>
    </rPh>
    <rPh sb="57" eb="59">
      <t>バンゴウ</t>
    </rPh>
    <phoneticPr fontId="4"/>
  </si>
  <si>
    <t>④病院や他事業所を利用するための移動に使用していない</t>
    <rPh sb="19" eb="21">
      <t>シヨウ</t>
    </rPh>
    <phoneticPr fontId="4"/>
  </si>
  <si>
    <t>１　送迎加算の状況</t>
    <rPh sb="2" eb="4">
      <t>ソウゲイ</t>
    </rPh>
    <rPh sb="4" eb="6">
      <t>カサン</t>
    </rPh>
    <rPh sb="7" eb="9">
      <t>ジョウキョウ</t>
    </rPh>
    <phoneticPr fontId="4"/>
  </si>
  <si>
    <t>(1)自己チェック</t>
    <rPh sb="3" eb="5">
      <t>ジコ</t>
    </rPh>
    <phoneticPr fontId="4"/>
  </si>
  <si>
    <t>３　就労継続支援Ａ型の利用者への送迎</t>
    <rPh sb="2" eb="4">
      <t>シュウロウ</t>
    </rPh>
    <rPh sb="4" eb="6">
      <t>ケイゾク</t>
    </rPh>
    <rPh sb="6" eb="8">
      <t>シエン</t>
    </rPh>
    <rPh sb="9" eb="10">
      <t>ガタ</t>
    </rPh>
    <rPh sb="11" eb="14">
      <t>リヨウシャ</t>
    </rPh>
    <rPh sb="16" eb="18">
      <t>ソウゲイ</t>
    </rPh>
    <phoneticPr fontId="4"/>
  </si>
  <si>
    <t>(2)②、③で該当にチェックした場合、下記を記入してください。</t>
    <rPh sb="7" eb="9">
      <t>ガイトウ</t>
    </rPh>
    <rPh sb="16" eb="18">
      <t>バアイ</t>
    </rPh>
    <rPh sb="19" eb="21">
      <t>カキ</t>
    </rPh>
    <rPh sb="22" eb="24">
      <t>キニュウ</t>
    </rPh>
    <phoneticPr fontId="4"/>
  </si>
  <si>
    <t>←不可</t>
    <rPh sb="1" eb="3">
      <t>フカ</t>
    </rPh>
    <phoneticPr fontId="4"/>
  </si>
  <si>
    <t>２　送迎に関する確認事項</t>
    <rPh sb="2" eb="4">
      <t>ソウゲイ</t>
    </rPh>
    <rPh sb="5" eb="6">
      <t>カン</t>
    </rPh>
    <rPh sb="8" eb="10">
      <t>カクニン</t>
    </rPh>
    <rPh sb="10" eb="12">
      <t>ジコウ</t>
    </rPh>
    <phoneticPr fontId="4"/>
  </si>
  <si>
    <t>⑥法人所有の自動車ではなく職員個人の自動車で送迎を行っている</t>
    <rPh sb="1" eb="3">
      <t>ホウジン</t>
    </rPh>
    <rPh sb="3" eb="5">
      <t>ショユウ</t>
    </rPh>
    <rPh sb="6" eb="9">
      <t>ジドウシャ</t>
    </rPh>
    <rPh sb="13" eb="15">
      <t>ショクイン</t>
    </rPh>
    <rPh sb="15" eb="17">
      <t>コジン</t>
    </rPh>
    <rPh sb="18" eb="21">
      <t>ジドウシャ</t>
    </rPh>
    <rPh sb="22" eb="24">
      <t>ソウゲイ</t>
    </rPh>
    <rPh sb="25" eb="26">
      <t>オコナ</t>
    </rPh>
    <phoneticPr fontId="4"/>
  </si>
  <si>
    <t>⑧実費の設定に際しては、利用者に過度な負担を求めないよう配慮し、利用者に対象費用の積算根拠を示して十分に説明を行って同意を得るとともに、運営規程及び重要事項説明書に明記している</t>
    <rPh sb="1" eb="3">
      <t>ジッピ</t>
    </rPh>
    <rPh sb="4" eb="6">
      <t>セッテイ</t>
    </rPh>
    <rPh sb="7" eb="8">
      <t>サイ</t>
    </rPh>
    <rPh sb="12" eb="15">
      <t>リヨウシャ</t>
    </rPh>
    <rPh sb="16" eb="18">
      <t>カド</t>
    </rPh>
    <rPh sb="19" eb="21">
      <t>フタン</t>
    </rPh>
    <rPh sb="22" eb="23">
      <t>モト</t>
    </rPh>
    <rPh sb="28" eb="30">
      <t>ハイリョ</t>
    </rPh>
    <rPh sb="32" eb="35">
      <t>リヨウシャ</t>
    </rPh>
    <rPh sb="36" eb="38">
      <t>タイショウ</t>
    </rPh>
    <rPh sb="38" eb="40">
      <t>ヒヨウ</t>
    </rPh>
    <rPh sb="41" eb="43">
      <t>セキサン</t>
    </rPh>
    <rPh sb="43" eb="45">
      <t>コンキョ</t>
    </rPh>
    <rPh sb="46" eb="47">
      <t>シメ</t>
    </rPh>
    <rPh sb="49" eb="51">
      <t>ジュウブン</t>
    </rPh>
    <rPh sb="52" eb="54">
      <t>セツメイ</t>
    </rPh>
    <rPh sb="55" eb="56">
      <t>オコナ</t>
    </rPh>
    <rPh sb="58" eb="60">
      <t>ドウイ</t>
    </rPh>
    <rPh sb="61" eb="62">
      <t>エ</t>
    </rPh>
    <rPh sb="68" eb="70">
      <t>ウンエイ</t>
    </rPh>
    <rPh sb="70" eb="72">
      <t>キテイ</t>
    </rPh>
    <rPh sb="72" eb="73">
      <t>オヨ</t>
    </rPh>
    <rPh sb="74" eb="76">
      <t>ジュウヨウ</t>
    </rPh>
    <rPh sb="76" eb="78">
      <t>ジコウ</t>
    </rPh>
    <rPh sb="78" eb="81">
      <t>セツメイショ</t>
    </rPh>
    <rPh sb="82" eb="84">
      <t>メイキ</t>
    </rPh>
    <phoneticPr fontId="4"/>
  </si>
  <si>
    <t>⑦ガソリン代以外の費用（運転手の人件費、送料車両の修繕費、保険料等の諸経費）の負担を利用者に求めているが、運輸支局への届出を行っていない（※）</t>
    <rPh sb="5" eb="6">
      <t>ダイ</t>
    </rPh>
    <rPh sb="6" eb="8">
      <t>イガイ</t>
    </rPh>
    <rPh sb="9" eb="11">
      <t>ヒヨウ</t>
    </rPh>
    <rPh sb="12" eb="15">
      <t>ウンテンシュ</t>
    </rPh>
    <rPh sb="16" eb="19">
      <t>ジンケンヒ</t>
    </rPh>
    <rPh sb="20" eb="22">
      <t>ソウリョウ</t>
    </rPh>
    <rPh sb="22" eb="24">
      <t>シャリョウ</t>
    </rPh>
    <rPh sb="25" eb="28">
      <t>シュウゼンヒ</t>
    </rPh>
    <rPh sb="29" eb="32">
      <t>ホケンリョウ</t>
    </rPh>
    <rPh sb="32" eb="33">
      <t>トウ</t>
    </rPh>
    <rPh sb="34" eb="37">
      <t>ショケイヒ</t>
    </rPh>
    <rPh sb="39" eb="41">
      <t>フタン</t>
    </rPh>
    <rPh sb="42" eb="45">
      <t>リヨウシャ</t>
    </rPh>
    <rPh sb="46" eb="47">
      <t>モト</t>
    </rPh>
    <rPh sb="53" eb="55">
      <t>ウンユ</t>
    </rPh>
    <rPh sb="55" eb="57">
      <t>シキョク</t>
    </rPh>
    <rPh sb="59" eb="61">
      <t>トドケデ</t>
    </rPh>
    <rPh sb="62" eb="63">
      <t>オコナ</t>
    </rPh>
    <phoneticPr fontId="4"/>
  </si>
  <si>
    <t>２</t>
  </si>
  <si>
    <t>３</t>
  </si>
  <si>
    <t>別紙９</t>
    <rPh sb="0" eb="2">
      <t>ベッシ</t>
    </rPh>
    <phoneticPr fontId="4"/>
  </si>
  <si>
    <t>※就労移行事業所の状況について報告願います。（多機能型事業所でも移行事業所の内容のみ報告してください。）</t>
    <rPh sb="1" eb="3">
      <t>シュウロウ</t>
    </rPh>
    <rPh sb="3" eb="5">
      <t>イコウ</t>
    </rPh>
    <rPh sb="5" eb="8">
      <t>ジギョウショ</t>
    </rPh>
    <rPh sb="9" eb="11">
      <t>ジョウキョウ</t>
    </rPh>
    <rPh sb="15" eb="17">
      <t>ホウコク</t>
    </rPh>
    <rPh sb="17" eb="18">
      <t>ネガ</t>
    </rPh>
    <rPh sb="23" eb="27">
      <t>タキノウガタ</t>
    </rPh>
    <rPh sb="27" eb="30">
      <t>ジギョウショ</t>
    </rPh>
    <rPh sb="32" eb="34">
      <t>イコウ</t>
    </rPh>
    <rPh sb="34" eb="37">
      <t>ジギョウショ</t>
    </rPh>
    <rPh sb="38" eb="40">
      <t>ナイヨウ</t>
    </rPh>
    <rPh sb="42" eb="44">
      <t>ホウコク</t>
    </rPh>
    <phoneticPr fontId="4"/>
  </si>
  <si>
    <t>※就労移行事業所調査（基準省令第183条による就職状況の報告）</t>
    <rPh sb="1" eb="3">
      <t>シュウロウ</t>
    </rPh>
    <rPh sb="3" eb="5">
      <t>イコウ</t>
    </rPh>
    <rPh sb="5" eb="8">
      <t>ジギョウショ</t>
    </rPh>
    <rPh sb="8" eb="10">
      <t>チョウサ</t>
    </rPh>
    <rPh sb="11" eb="13">
      <t>キジュン</t>
    </rPh>
    <rPh sb="13" eb="15">
      <t>ショウレイ</t>
    </rPh>
    <rPh sb="15" eb="16">
      <t>ダイ</t>
    </rPh>
    <rPh sb="19" eb="20">
      <t>ジョウ</t>
    </rPh>
    <rPh sb="23" eb="25">
      <t>シュウショク</t>
    </rPh>
    <rPh sb="25" eb="27">
      <t>ジョウキョウ</t>
    </rPh>
    <rPh sb="28" eb="30">
      <t>ホウコク</t>
    </rPh>
    <phoneticPr fontId="4"/>
  </si>
  <si>
    <t>別紙様式２－２</t>
    <rPh sb="0" eb="2">
      <t>ベッシ</t>
    </rPh>
    <rPh sb="2" eb="4">
      <t>ヨウシキ</t>
    </rPh>
    <phoneticPr fontId="21"/>
  </si>
  <si>
    <t>経営改善計画期間中の具体的改善策と実施時期等</t>
    <rPh sb="0" eb="2">
      <t>ケイエイ</t>
    </rPh>
    <rPh sb="2" eb="4">
      <t>カイゼン</t>
    </rPh>
    <rPh sb="4" eb="6">
      <t>ケイカク</t>
    </rPh>
    <rPh sb="6" eb="8">
      <t>キカン</t>
    </rPh>
    <rPh sb="8" eb="9">
      <t>チュウ</t>
    </rPh>
    <rPh sb="10" eb="13">
      <t>グタイテキ</t>
    </rPh>
    <rPh sb="13" eb="16">
      <t>カイゼンサク</t>
    </rPh>
    <rPh sb="16" eb="17">
      <t>タイサク</t>
    </rPh>
    <rPh sb="17" eb="19">
      <t>ジッシ</t>
    </rPh>
    <rPh sb="19" eb="21">
      <t>ジキ</t>
    </rPh>
    <rPh sb="21" eb="22">
      <t>トウ</t>
    </rPh>
    <phoneticPr fontId="21"/>
  </si>
  <si>
    <t>項目</t>
    <rPh sb="0" eb="2">
      <t>コウモク</t>
    </rPh>
    <phoneticPr fontId="21"/>
  </si>
  <si>
    <t>課題</t>
    <rPh sb="0" eb="2">
      <t>カダイ</t>
    </rPh>
    <phoneticPr fontId="21"/>
  </si>
  <si>
    <t>実施期間</t>
    <rPh sb="0" eb="2">
      <t>ジッシ</t>
    </rPh>
    <rPh sb="2" eb="4">
      <t>キカン</t>
    </rPh>
    <phoneticPr fontId="21"/>
  </si>
  <si>
    <t>具体的な改善策</t>
    <rPh sb="0" eb="3">
      <t>グタイテキ</t>
    </rPh>
    <rPh sb="4" eb="6">
      <t>カイゼン</t>
    </rPh>
    <rPh sb="6" eb="7">
      <t>サク</t>
    </rPh>
    <phoneticPr fontId="21"/>
  </si>
  <si>
    <t>（注）経営改善を行う項目(例：営業体制の強化、経費削減、販路拡大等）を記載するとともに、課題を記載し、その課題に対応するための実施期間と具体的な改善策をそれぞれ記載する。適宜欄は追加する。</t>
    <rPh sb="1" eb="2">
      <t>チュウ</t>
    </rPh>
    <rPh sb="3" eb="5">
      <t>ケイエイ</t>
    </rPh>
    <rPh sb="5" eb="7">
      <t>カイゼン</t>
    </rPh>
    <rPh sb="8" eb="9">
      <t>オコナ</t>
    </rPh>
    <rPh sb="10" eb="12">
      <t>コウモク</t>
    </rPh>
    <rPh sb="13" eb="14">
      <t>レイ</t>
    </rPh>
    <rPh sb="15" eb="17">
      <t>エイギョウ</t>
    </rPh>
    <rPh sb="17" eb="19">
      <t>タイセイ</t>
    </rPh>
    <rPh sb="20" eb="22">
      <t>キョウカ</t>
    </rPh>
    <rPh sb="23" eb="25">
      <t>ケイヒ</t>
    </rPh>
    <rPh sb="25" eb="27">
      <t>サクゲン</t>
    </rPh>
    <rPh sb="28" eb="30">
      <t>ハンロ</t>
    </rPh>
    <rPh sb="30" eb="32">
      <t>カクダイ</t>
    </rPh>
    <rPh sb="32" eb="33">
      <t>トウ</t>
    </rPh>
    <rPh sb="35" eb="37">
      <t>キサイ</t>
    </rPh>
    <rPh sb="44" eb="46">
      <t>カダイ</t>
    </rPh>
    <rPh sb="47" eb="49">
      <t>キサイ</t>
    </rPh>
    <rPh sb="53" eb="55">
      <t>カダイ</t>
    </rPh>
    <rPh sb="56" eb="58">
      <t>タイオウ</t>
    </rPh>
    <rPh sb="63" eb="65">
      <t>ジッシ</t>
    </rPh>
    <rPh sb="65" eb="67">
      <t>キカン</t>
    </rPh>
    <rPh sb="68" eb="71">
      <t>グタイテキ</t>
    </rPh>
    <rPh sb="72" eb="74">
      <t>カイゼン</t>
    </rPh>
    <rPh sb="74" eb="75">
      <t>サク</t>
    </rPh>
    <rPh sb="80" eb="82">
      <t>キサイ</t>
    </rPh>
    <rPh sb="85" eb="87">
      <t>テキギ</t>
    </rPh>
    <rPh sb="87" eb="88">
      <t>ラン</t>
    </rPh>
    <rPh sb="89" eb="91">
      <t>ツイカ</t>
    </rPh>
    <phoneticPr fontId="21"/>
  </si>
  <si>
    <t>（計画期間中の見込額）</t>
    <rPh sb="1" eb="3">
      <t>ケイカク</t>
    </rPh>
    <rPh sb="3" eb="6">
      <t>キカンチュウ</t>
    </rPh>
    <rPh sb="7" eb="9">
      <t>ミコ</t>
    </rPh>
    <rPh sb="9" eb="10">
      <t>ガク</t>
    </rPh>
    <phoneticPr fontId="21"/>
  </si>
  <si>
    <t>○月</t>
    <rPh sb="1" eb="2">
      <t>ツキ</t>
    </rPh>
    <phoneticPr fontId="21"/>
  </si>
  <si>
    <t>計</t>
    <rPh sb="0" eb="1">
      <t>ケイ</t>
    </rPh>
    <phoneticPr fontId="21"/>
  </si>
  <si>
    <t>収益</t>
    <rPh sb="0" eb="2">
      <t>シュウエキ</t>
    </rPh>
    <phoneticPr fontId="21"/>
  </si>
  <si>
    <t>就労支援事業収益</t>
    <rPh sb="0" eb="2">
      <t>シュウロウ</t>
    </rPh>
    <rPh sb="2" eb="4">
      <t>シエン</t>
    </rPh>
    <rPh sb="4" eb="6">
      <t>ジギョウ</t>
    </rPh>
    <rPh sb="6" eb="8">
      <t>シュウエキ</t>
    </rPh>
    <phoneticPr fontId="21"/>
  </si>
  <si>
    <t>就労支援事業活動収益計</t>
    <rPh sb="0" eb="2">
      <t>シュウロウ</t>
    </rPh>
    <rPh sb="2" eb="4">
      <t>シエン</t>
    </rPh>
    <rPh sb="4" eb="6">
      <t>ジギョウ</t>
    </rPh>
    <rPh sb="6" eb="8">
      <t>カツドウ</t>
    </rPh>
    <rPh sb="8" eb="10">
      <t>シュウエキ</t>
    </rPh>
    <rPh sb="10" eb="11">
      <t>ケイ</t>
    </rPh>
    <phoneticPr fontId="21"/>
  </si>
  <si>
    <t>費用</t>
    <rPh sb="0" eb="2">
      <t>ヒヨウ</t>
    </rPh>
    <phoneticPr fontId="21"/>
  </si>
  <si>
    <t>就労支援事業販売原価</t>
    <rPh sb="0" eb="2">
      <t>シュウロウ</t>
    </rPh>
    <rPh sb="2" eb="4">
      <t>シエン</t>
    </rPh>
    <rPh sb="4" eb="6">
      <t>ジギョウ</t>
    </rPh>
    <rPh sb="6" eb="8">
      <t>ハンバイ</t>
    </rPh>
    <rPh sb="8" eb="10">
      <t>ゲンカ</t>
    </rPh>
    <phoneticPr fontId="21"/>
  </si>
  <si>
    <t>期首製品（商品）棚卸高</t>
    <rPh sb="0" eb="2">
      <t>キシュ</t>
    </rPh>
    <rPh sb="2" eb="4">
      <t>セイヒン</t>
    </rPh>
    <rPh sb="5" eb="7">
      <t>ショウヒン</t>
    </rPh>
    <rPh sb="8" eb="10">
      <t>タナオロ</t>
    </rPh>
    <rPh sb="10" eb="11">
      <t>ダカ</t>
    </rPh>
    <phoneticPr fontId="21"/>
  </si>
  <si>
    <t>当期就労支援事業製造原価</t>
    <rPh sb="0" eb="2">
      <t>トウキ</t>
    </rPh>
    <rPh sb="2" eb="4">
      <t>シュウロウ</t>
    </rPh>
    <rPh sb="4" eb="6">
      <t>シエン</t>
    </rPh>
    <rPh sb="6" eb="8">
      <t>ジギョウ</t>
    </rPh>
    <rPh sb="8" eb="10">
      <t>セイゾウ</t>
    </rPh>
    <rPh sb="10" eb="12">
      <t>ゲンカ</t>
    </rPh>
    <phoneticPr fontId="21"/>
  </si>
  <si>
    <t>当期就労支援事業仕入高</t>
    <rPh sb="0" eb="2">
      <t>トウキ</t>
    </rPh>
    <rPh sb="2" eb="4">
      <t>シュウロウ</t>
    </rPh>
    <rPh sb="4" eb="6">
      <t>シエン</t>
    </rPh>
    <rPh sb="6" eb="8">
      <t>ジギョウ</t>
    </rPh>
    <rPh sb="8" eb="10">
      <t>シイ</t>
    </rPh>
    <rPh sb="10" eb="11">
      <t>ダカ</t>
    </rPh>
    <phoneticPr fontId="21"/>
  </si>
  <si>
    <t>期末製品（商品）棚卸高</t>
    <rPh sb="0" eb="2">
      <t>キマツ</t>
    </rPh>
    <rPh sb="2" eb="4">
      <t>セイヒン</t>
    </rPh>
    <rPh sb="5" eb="7">
      <t>ショウヒン</t>
    </rPh>
    <rPh sb="8" eb="11">
      <t>タナオロシダカ</t>
    </rPh>
    <phoneticPr fontId="21"/>
  </si>
  <si>
    <t>就労支援事業販管費</t>
    <rPh sb="0" eb="2">
      <t>シュウロウ</t>
    </rPh>
    <rPh sb="2" eb="4">
      <t>シエン</t>
    </rPh>
    <rPh sb="4" eb="6">
      <t>ジギョウ</t>
    </rPh>
    <rPh sb="6" eb="9">
      <t>ハンカンヒ</t>
    </rPh>
    <phoneticPr fontId="21"/>
  </si>
  <si>
    <t>就労支援事業活動費用計</t>
    <rPh sb="0" eb="2">
      <t>シュウロウ</t>
    </rPh>
    <rPh sb="2" eb="4">
      <t>シエン</t>
    </rPh>
    <rPh sb="4" eb="6">
      <t>ジギョウ</t>
    </rPh>
    <rPh sb="6" eb="9">
      <t>カツドウヒ</t>
    </rPh>
    <rPh sb="9" eb="10">
      <t>ヨウ</t>
    </rPh>
    <rPh sb="10" eb="11">
      <t>ケイ</t>
    </rPh>
    <phoneticPr fontId="21"/>
  </si>
  <si>
    <t>就労支援事業活動増減差額</t>
    <rPh sb="0" eb="2">
      <t>シュウロウ</t>
    </rPh>
    <rPh sb="2" eb="4">
      <t>シエン</t>
    </rPh>
    <rPh sb="4" eb="6">
      <t>ジギョウ</t>
    </rPh>
    <rPh sb="6" eb="8">
      <t>カツドウ</t>
    </rPh>
    <rPh sb="8" eb="10">
      <t>ゾウゲン</t>
    </rPh>
    <rPh sb="10" eb="12">
      <t>サガク</t>
    </rPh>
    <phoneticPr fontId="21"/>
  </si>
  <si>
    <t>支払い賃金総額</t>
    <rPh sb="0" eb="2">
      <t>シハラ</t>
    </rPh>
    <rPh sb="3" eb="5">
      <t>チンギン</t>
    </rPh>
    <rPh sb="5" eb="7">
      <t>ソウガク</t>
    </rPh>
    <phoneticPr fontId="21"/>
  </si>
  <si>
    <t>（前年度実績）</t>
    <rPh sb="1" eb="4">
      <t>ゼンネンド</t>
    </rPh>
    <rPh sb="4" eb="6">
      <t>ジッセキ</t>
    </rPh>
    <phoneticPr fontId="21"/>
  </si>
  <si>
    <t>別紙様式２－１</t>
    <rPh sb="0" eb="2">
      <t>ベッシ</t>
    </rPh>
    <rPh sb="2" eb="4">
      <t>ヨウシキ</t>
    </rPh>
    <phoneticPr fontId="21"/>
  </si>
  <si>
    <t>【指定就労継続支援Ａ型事業所　経営改善計画書】</t>
    <rPh sb="1" eb="3">
      <t>シテイ</t>
    </rPh>
    <rPh sb="3" eb="5">
      <t>シュウロウ</t>
    </rPh>
    <rPh sb="5" eb="7">
      <t>ケイゾク</t>
    </rPh>
    <rPh sb="7" eb="9">
      <t>シエン</t>
    </rPh>
    <rPh sb="10" eb="11">
      <t>ガタ</t>
    </rPh>
    <rPh sb="11" eb="14">
      <t>ジギョウショ</t>
    </rPh>
    <rPh sb="15" eb="17">
      <t>ケイエイ</t>
    </rPh>
    <rPh sb="17" eb="19">
      <t>カイゼン</t>
    </rPh>
    <rPh sb="19" eb="22">
      <t>ケイカクショ</t>
    </rPh>
    <phoneticPr fontId="21"/>
  </si>
  <si>
    <t>事業所名称</t>
    <rPh sb="0" eb="3">
      <t>ジギョウショ</t>
    </rPh>
    <rPh sb="3" eb="5">
      <t>メイショウ</t>
    </rPh>
    <phoneticPr fontId="21"/>
  </si>
  <si>
    <t>連絡先</t>
    <rPh sb="0" eb="2">
      <t>レンラク</t>
    </rPh>
    <rPh sb="2" eb="3">
      <t>サキ</t>
    </rPh>
    <phoneticPr fontId="21"/>
  </si>
  <si>
    <t>電話番号</t>
    <rPh sb="0" eb="2">
      <t>デンワ</t>
    </rPh>
    <rPh sb="2" eb="4">
      <t>バンゴウ</t>
    </rPh>
    <phoneticPr fontId="21"/>
  </si>
  <si>
    <t>FAX番号</t>
    <rPh sb="3" eb="5">
      <t>バンゴウ</t>
    </rPh>
    <phoneticPr fontId="21"/>
  </si>
  <si>
    <t>職員数</t>
    <rPh sb="0" eb="3">
      <t>ショクインスウ</t>
    </rPh>
    <phoneticPr fontId="21"/>
  </si>
  <si>
    <t>定員</t>
    <rPh sb="0" eb="2">
      <t>テイイン</t>
    </rPh>
    <phoneticPr fontId="21"/>
  </si>
  <si>
    <t>利用者数</t>
    <rPh sb="0" eb="3">
      <t>リヨウシャ</t>
    </rPh>
    <rPh sb="3" eb="4">
      <t>スウ</t>
    </rPh>
    <phoneticPr fontId="21"/>
  </si>
  <si>
    <t>（うち身体</t>
    <rPh sb="3" eb="5">
      <t>シンタイ</t>
    </rPh>
    <phoneticPr fontId="21"/>
  </si>
  <si>
    <t>知的</t>
    <rPh sb="0" eb="2">
      <t>チテキ</t>
    </rPh>
    <phoneticPr fontId="21"/>
  </si>
  <si>
    <t>精神</t>
    <rPh sb="0" eb="2">
      <t>セイシン</t>
    </rPh>
    <phoneticPr fontId="21"/>
  </si>
  <si>
    <t>その他</t>
    <rPh sb="2" eb="3">
      <t>タ</t>
    </rPh>
    <phoneticPr fontId="21"/>
  </si>
  <si>
    <t>事業所の設置主体</t>
    <rPh sb="0" eb="3">
      <t>ジギョウショ</t>
    </rPh>
    <rPh sb="4" eb="6">
      <t>セッチ</t>
    </rPh>
    <rPh sb="6" eb="8">
      <t>シュタイ</t>
    </rPh>
    <phoneticPr fontId="21"/>
  </si>
  <si>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21"/>
  </si>
  <si>
    <t>設立年月日</t>
    <rPh sb="0" eb="2">
      <t>セツリツ</t>
    </rPh>
    <rPh sb="2" eb="5">
      <t>ネンガッピ</t>
    </rPh>
    <phoneticPr fontId="21"/>
  </si>
  <si>
    <t>改善計画期間</t>
    <rPh sb="0" eb="2">
      <t>カイゼン</t>
    </rPh>
    <rPh sb="2" eb="4">
      <t>ケイカク</t>
    </rPh>
    <rPh sb="4" eb="6">
      <t>キカン</t>
    </rPh>
    <phoneticPr fontId="21"/>
  </si>
  <si>
    <t>　　　　年　　月　　日　～　　　年　　月　　日（１年間とすること）</t>
    <rPh sb="4" eb="5">
      <t>ネン</t>
    </rPh>
    <rPh sb="7" eb="8">
      <t>ガツ</t>
    </rPh>
    <rPh sb="10" eb="11">
      <t>ニチ</t>
    </rPh>
    <rPh sb="16" eb="17">
      <t>ネン</t>
    </rPh>
    <rPh sb="19" eb="20">
      <t>ガツ</t>
    </rPh>
    <rPh sb="22" eb="23">
      <t>ニチ</t>
    </rPh>
    <rPh sb="25" eb="27">
      <t>ネンカン</t>
    </rPh>
    <phoneticPr fontId="21"/>
  </si>
  <si>
    <t>１　現在、指定基準第192条第２項を満たすことができていない理由と具体的改善策</t>
    <rPh sb="2" eb="4">
      <t>ゲンザイ</t>
    </rPh>
    <rPh sb="5" eb="7">
      <t>シテイ</t>
    </rPh>
    <rPh sb="7" eb="9">
      <t>キジュン</t>
    </rPh>
    <rPh sb="9" eb="10">
      <t>ダイ</t>
    </rPh>
    <rPh sb="13" eb="14">
      <t>ジョウ</t>
    </rPh>
    <rPh sb="14" eb="15">
      <t>ダイ</t>
    </rPh>
    <rPh sb="16" eb="17">
      <t>コウ</t>
    </rPh>
    <rPh sb="18" eb="19">
      <t>ミ</t>
    </rPh>
    <rPh sb="30" eb="32">
      <t>リユウ</t>
    </rPh>
    <rPh sb="33" eb="36">
      <t>グタイテキ</t>
    </rPh>
    <rPh sb="36" eb="38">
      <t>カイゼン</t>
    </rPh>
    <rPh sb="38" eb="39">
      <t>サク</t>
    </rPh>
    <phoneticPr fontId="21"/>
  </si>
  <si>
    <t>（詳細かつ具体的に記載すること）</t>
    <rPh sb="1" eb="3">
      <t>ショウサイ</t>
    </rPh>
    <rPh sb="5" eb="8">
      <t>グタイテキ</t>
    </rPh>
    <rPh sb="9" eb="11">
      <t>キサイ</t>
    </rPh>
    <phoneticPr fontId="21"/>
  </si>
  <si>
    <t>(未達成理由)</t>
    <rPh sb="1" eb="4">
      <t>ミタッセイ</t>
    </rPh>
    <rPh sb="4" eb="6">
      <t>リユウ</t>
    </rPh>
    <phoneticPr fontId="21"/>
  </si>
  <si>
    <t>(具体的改善策)</t>
    <rPh sb="1" eb="4">
      <t>グタイテキ</t>
    </rPh>
    <rPh sb="4" eb="6">
      <t>カイゼン</t>
    </rPh>
    <rPh sb="6" eb="7">
      <t>サク</t>
    </rPh>
    <phoneticPr fontId="21"/>
  </si>
  <si>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21"/>
  </si>
  <si>
    <t>現在の事業内容</t>
    <rPh sb="0" eb="2">
      <t>ゲンザイ</t>
    </rPh>
    <rPh sb="3" eb="5">
      <t>ジギョウ</t>
    </rPh>
    <rPh sb="5" eb="7">
      <t>ナイヨウ</t>
    </rPh>
    <phoneticPr fontId="21"/>
  </si>
  <si>
    <t>計画期間を通じて実施する事業内容</t>
    <rPh sb="0" eb="2">
      <t>ケイカク</t>
    </rPh>
    <rPh sb="2" eb="4">
      <t>キカン</t>
    </rPh>
    <rPh sb="5" eb="6">
      <t>ツウ</t>
    </rPh>
    <rPh sb="8" eb="10">
      <t>ジッシ</t>
    </rPh>
    <rPh sb="12" eb="14">
      <t>ジギョウ</t>
    </rPh>
    <rPh sb="14" eb="16">
      <t>ナイヨウ</t>
    </rPh>
    <phoneticPr fontId="21"/>
  </si>
  <si>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21"/>
  </si>
  <si>
    <t>３　現在の生産活動に係る事業の収入額及び計画期間を通じて達成する事業収入目標額（1年間の額を記載）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21"/>
  </si>
  <si>
    <t>現在の収入額</t>
    <rPh sb="0" eb="2">
      <t>ゲンザイ</t>
    </rPh>
    <rPh sb="3" eb="6">
      <t>シュウニュウガク</t>
    </rPh>
    <phoneticPr fontId="21"/>
  </si>
  <si>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21"/>
  </si>
  <si>
    <t>円</t>
    <rPh sb="0" eb="1">
      <t>エン</t>
    </rPh>
    <phoneticPr fontId="21"/>
  </si>
  <si>
    <t>（主な費目）</t>
    <rPh sb="1" eb="2">
      <t>オモ</t>
    </rPh>
    <rPh sb="3" eb="5">
      <t>ヒモク</t>
    </rPh>
    <phoneticPr fontId="21"/>
  </si>
  <si>
    <t>（積算根拠）</t>
    <rPh sb="1" eb="3">
      <t>セキサン</t>
    </rPh>
    <rPh sb="3" eb="5">
      <t>コンキョ</t>
    </rPh>
    <phoneticPr fontId="21"/>
  </si>
  <si>
    <t>(注)目標収入額は、「平均利用者数×平均労働時間×最低賃金額×平均利用日数×12か月」以上の額でなければならない。</t>
    <rPh sb="1" eb="2">
      <t>チュウ</t>
    </rPh>
    <rPh sb="3" eb="5">
      <t>モクヒョウ</t>
    </rPh>
    <rPh sb="5" eb="8">
      <t>シュウニュウガク</t>
    </rPh>
    <rPh sb="11" eb="13">
      <t>ヘイキン</t>
    </rPh>
    <rPh sb="13" eb="15">
      <t>リヨウ</t>
    </rPh>
    <rPh sb="15" eb="16">
      <t>シャ</t>
    </rPh>
    <rPh sb="16" eb="17">
      <t>スウ</t>
    </rPh>
    <rPh sb="18" eb="20">
      <t>ヘイキン</t>
    </rPh>
    <rPh sb="20" eb="22">
      <t>ロウドウ</t>
    </rPh>
    <rPh sb="22" eb="24">
      <t>ジカン</t>
    </rPh>
    <rPh sb="25" eb="27">
      <t>サイテイ</t>
    </rPh>
    <rPh sb="27" eb="29">
      <t>チンギン</t>
    </rPh>
    <rPh sb="29" eb="30">
      <t>ガク</t>
    </rPh>
    <rPh sb="31" eb="33">
      <t>ヘイキン</t>
    </rPh>
    <rPh sb="33" eb="35">
      <t>リヨウ</t>
    </rPh>
    <rPh sb="35" eb="37">
      <t>ニッスウ</t>
    </rPh>
    <rPh sb="41" eb="42">
      <t>ゲツ</t>
    </rPh>
    <rPh sb="43" eb="45">
      <t>イジョウ</t>
    </rPh>
    <rPh sb="46" eb="47">
      <t>ガク</t>
    </rPh>
    <phoneticPr fontId="21"/>
  </si>
  <si>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21"/>
  </si>
  <si>
    <t>現在の経費</t>
    <rPh sb="0" eb="2">
      <t>ゲンザイ</t>
    </rPh>
    <rPh sb="3" eb="5">
      <t>ケイヒ</t>
    </rPh>
    <phoneticPr fontId="21"/>
  </si>
  <si>
    <t>計画期間を通じて見込まれる経費</t>
    <rPh sb="0" eb="2">
      <t>ケイカク</t>
    </rPh>
    <rPh sb="2" eb="4">
      <t>キカン</t>
    </rPh>
    <rPh sb="5" eb="6">
      <t>ツウ</t>
    </rPh>
    <rPh sb="8" eb="10">
      <t>ミコ</t>
    </rPh>
    <rPh sb="13" eb="15">
      <t>ケイヒ</t>
    </rPh>
    <phoneticPr fontId="21"/>
  </si>
  <si>
    <t>５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21"/>
  </si>
  <si>
    <t>現在の「収入－経費」</t>
    <rPh sb="0" eb="2">
      <t>ゲンザイ</t>
    </rPh>
    <rPh sb="4" eb="6">
      <t>シュウニュウ</t>
    </rPh>
    <rPh sb="7" eb="9">
      <t>ケイヒ</t>
    </rPh>
    <phoneticPr fontId="21"/>
  </si>
  <si>
    <t>計画期間後の「収入－経費」</t>
    <rPh sb="0" eb="2">
      <t>ケイカク</t>
    </rPh>
    <rPh sb="2" eb="4">
      <t>キカン</t>
    </rPh>
    <rPh sb="4" eb="5">
      <t>ゴ</t>
    </rPh>
    <rPh sb="7" eb="9">
      <t>シュウニュウ</t>
    </rPh>
    <rPh sb="10" eb="12">
      <t>ケイヒ</t>
    </rPh>
    <phoneticPr fontId="21"/>
  </si>
  <si>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20">
      <t>キカンゴ</t>
    </rPh>
    <rPh sb="21" eb="24">
      <t>リヨウシャ</t>
    </rPh>
    <rPh sb="25" eb="26">
      <t>ソウ</t>
    </rPh>
    <rPh sb="26" eb="29">
      <t>チンギンガク</t>
    </rPh>
    <phoneticPr fontId="21"/>
  </si>
  <si>
    <t>現在の支払い総賃金額</t>
    <rPh sb="0" eb="2">
      <t>ゲンザイ</t>
    </rPh>
    <rPh sb="3" eb="5">
      <t>シハラ</t>
    </rPh>
    <rPh sb="6" eb="7">
      <t>ソウ</t>
    </rPh>
    <rPh sb="7" eb="10">
      <t>チンギンガク</t>
    </rPh>
    <phoneticPr fontId="21"/>
  </si>
  <si>
    <t>計画期間後の支払い総賃金額</t>
    <rPh sb="0" eb="2">
      <t>ケイカク</t>
    </rPh>
    <rPh sb="2" eb="4">
      <t>キカン</t>
    </rPh>
    <rPh sb="4" eb="5">
      <t>ゴ</t>
    </rPh>
    <rPh sb="6" eb="8">
      <t>シハラ</t>
    </rPh>
    <rPh sb="9" eb="10">
      <t>ソウ</t>
    </rPh>
    <rPh sb="10" eb="12">
      <t>チンギン</t>
    </rPh>
    <rPh sb="12" eb="13">
      <t>ガク</t>
    </rPh>
    <phoneticPr fontId="21"/>
  </si>
  <si>
    <t>※「現在」はいずれも、指定基準192条第２項を満たさないと判断された前年度１年間のものを記載すること。</t>
    <rPh sb="2" eb="4">
      <t>ゲンザイ</t>
    </rPh>
    <rPh sb="11" eb="13">
      <t>シテイ</t>
    </rPh>
    <rPh sb="13" eb="15">
      <t>キジュン</t>
    </rPh>
    <rPh sb="18" eb="19">
      <t>ジョウ</t>
    </rPh>
    <rPh sb="19" eb="20">
      <t>ダイ</t>
    </rPh>
    <rPh sb="21" eb="22">
      <t>コウ</t>
    </rPh>
    <rPh sb="23" eb="24">
      <t>ミ</t>
    </rPh>
    <rPh sb="29" eb="31">
      <t>ハンダン</t>
    </rPh>
    <rPh sb="34" eb="37">
      <t>ゼンネンド</t>
    </rPh>
    <rPh sb="38" eb="40">
      <t>ネンカン</t>
    </rPh>
    <rPh sb="44" eb="46">
      <t>キサイ</t>
    </rPh>
    <phoneticPr fontId="21"/>
  </si>
  <si>
    <t>※その他、社会福祉法人会計基準に基づく会計書類等、地方公共団体が必要と認める書類を添付させること。</t>
    <rPh sb="3" eb="4">
      <t>タ</t>
    </rPh>
    <rPh sb="5" eb="7">
      <t>シャカイ</t>
    </rPh>
    <rPh sb="7" eb="9">
      <t>フクシ</t>
    </rPh>
    <rPh sb="9" eb="11">
      <t>ホウジン</t>
    </rPh>
    <rPh sb="11" eb="13">
      <t>カイケイ</t>
    </rPh>
    <rPh sb="13" eb="15">
      <t>キジュン</t>
    </rPh>
    <rPh sb="16" eb="17">
      <t>モト</t>
    </rPh>
    <rPh sb="19" eb="21">
      <t>カイケイ</t>
    </rPh>
    <rPh sb="21" eb="23">
      <t>ショルイ</t>
    </rPh>
    <rPh sb="23" eb="24">
      <t>トウ</t>
    </rPh>
    <rPh sb="25" eb="27">
      <t>チホウ</t>
    </rPh>
    <rPh sb="27" eb="29">
      <t>コウキョウ</t>
    </rPh>
    <rPh sb="29" eb="31">
      <t>ダンタイ</t>
    </rPh>
    <rPh sb="32" eb="34">
      <t>ヒツヨウ</t>
    </rPh>
    <rPh sb="35" eb="36">
      <t>ミト</t>
    </rPh>
    <rPh sb="38" eb="40">
      <t>ショルイ</t>
    </rPh>
    <rPh sb="41" eb="43">
      <t>テンプ</t>
    </rPh>
    <phoneticPr fontId="21"/>
  </si>
  <si>
    <t>平成29年4月17日
障支第1025号</t>
    <rPh sb="0" eb="2">
      <t>ヘイセイ</t>
    </rPh>
    <rPh sb="4" eb="5">
      <t>ネン</t>
    </rPh>
    <rPh sb="6" eb="7">
      <t>ガツ</t>
    </rPh>
    <rPh sb="9" eb="10">
      <t>ニチ</t>
    </rPh>
    <rPh sb="11" eb="12">
      <t>ショウ</t>
    </rPh>
    <rPh sb="12" eb="13">
      <t>シ</t>
    </rPh>
    <rPh sb="13" eb="14">
      <t>ダイ</t>
    </rPh>
    <rPh sb="18" eb="19">
      <t>ゴウ</t>
    </rPh>
    <phoneticPr fontId="4"/>
  </si>
  <si>
    <t>平成29年7月21日
障支第1207号</t>
    <rPh sb="0" eb="2">
      <t>ヘイセイ</t>
    </rPh>
    <rPh sb="4" eb="5">
      <t>ネン</t>
    </rPh>
    <rPh sb="6" eb="7">
      <t>ガツ</t>
    </rPh>
    <rPh sb="9" eb="10">
      <t>ニチ</t>
    </rPh>
    <rPh sb="11" eb="12">
      <t>ショウ</t>
    </rPh>
    <rPh sb="12" eb="13">
      <t>シ</t>
    </rPh>
    <rPh sb="13" eb="14">
      <t>ダイ</t>
    </rPh>
    <rPh sb="18" eb="19">
      <t>ゴウ</t>
    </rPh>
    <phoneticPr fontId="4"/>
  </si>
  <si>
    <t>区分</t>
  </si>
  <si>
    <t>事業所定員</t>
  </si>
  <si>
    <t>登録者数</t>
  </si>
  <si>
    <t>計画作成数</t>
  </si>
  <si>
    <t>人数</t>
  </si>
  <si>
    <t>　　　　　　　</t>
  </si>
  <si>
    <t>事業目的・運営方針</t>
  </si>
  <si>
    <t>従業者の職種・員数・職務内容</t>
  </si>
  <si>
    <t>営業日・営業時間</t>
  </si>
  <si>
    <t>利用定員</t>
  </si>
  <si>
    <t>通常の事業の実施地域</t>
  </si>
  <si>
    <t>緊急時等の対応方法</t>
  </si>
  <si>
    <t>非常災害対策</t>
  </si>
  <si>
    <t>３　その他の事項</t>
  </si>
  <si>
    <t>※就労継続支援Ａ型事業所のみ</t>
    <phoneticPr fontId="4"/>
  </si>
  <si>
    <t>計画未作成数</t>
    <rPh sb="0" eb="2">
      <t>ケイカク</t>
    </rPh>
    <rPh sb="2" eb="5">
      <t>ミサクセイ</t>
    </rPh>
    <rPh sb="5" eb="6">
      <t>スウ</t>
    </rPh>
    <phoneticPr fontId="4"/>
  </si>
  <si>
    <t>未作成理由</t>
    <rPh sb="0" eb="3">
      <t>ミサクセイ</t>
    </rPh>
    <rPh sb="3" eb="5">
      <t>リユウ</t>
    </rPh>
    <phoneticPr fontId="4"/>
  </si>
  <si>
    <t>自己チェック</t>
    <rPh sb="0" eb="2">
      <t>ジコ</t>
    </rPh>
    <phoneticPr fontId="4"/>
  </si>
  <si>
    <t>内　　　　　容</t>
    <rPh sb="0" eb="1">
      <t>ウチ</t>
    </rPh>
    <rPh sb="6" eb="7">
      <t>カタチ</t>
    </rPh>
    <phoneticPr fontId="4"/>
  </si>
  <si>
    <t>自己
チェック</t>
    <rPh sb="0" eb="2">
      <t>ジコ</t>
    </rPh>
    <phoneticPr fontId="4"/>
  </si>
  <si>
    <t>根拠等</t>
    <rPh sb="0" eb="2">
      <t>コンキョ</t>
    </rPh>
    <rPh sb="2" eb="3">
      <t>トウ</t>
    </rPh>
    <phoneticPr fontId="4"/>
  </si>
  <si>
    <t>自己チェックで×の場合、その理由、今後の対応を記載してください</t>
    <rPh sb="0" eb="2">
      <t>ジコ</t>
    </rPh>
    <rPh sb="9" eb="11">
      <t>バアイ</t>
    </rPh>
    <rPh sb="14" eb="16">
      <t>リユウ</t>
    </rPh>
    <rPh sb="17" eb="19">
      <t>コンゴ</t>
    </rPh>
    <rPh sb="20" eb="22">
      <t>タイオウ</t>
    </rPh>
    <rPh sb="23" eb="25">
      <t>キサイ</t>
    </rPh>
    <phoneticPr fontId="4"/>
  </si>
  <si>
    <t>１　就労継続支援Ａ型計画の作成状況　　　　　　　　　</t>
    <phoneticPr fontId="4"/>
  </si>
  <si>
    <t>自己チェックで×の場合、理由を記載してください</t>
    <rPh sb="12" eb="14">
      <t>リユウ</t>
    </rPh>
    <phoneticPr fontId="4"/>
  </si>
  <si>
    <t>（就労系サービス）</t>
    <rPh sb="1" eb="3">
      <t>シュウロウ</t>
    </rPh>
    <rPh sb="3" eb="4">
      <t>ケイ</t>
    </rPh>
    <phoneticPr fontId="4"/>
  </si>
  <si>
    <t>兵庫県加古川市○○町１－２－３</t>
    <rPh sb="0" eb="3">
      <t>ヒョウゴケン</t>
    </rPh>
    <rPh sb="3" eb="6">
      <t>カコガワ</t>
    </rPh>
    <rPh sb="6" eb="7">
      <t>シ</t>
    </rPh>
    <rPh sb="9" eb="10">
      <t>チョウ</t>
    </rPh>
    <phoneticPr fontId="21"/>
  </si>
  <si>
    <t>４　その他（ＮＰＯ法人、株式会社のみ）</t>
    <rPh sb="4" eb="5">
      <t>タ</t>
    </rPh>
    <phoneticPr fontId="4"/>
  </si>
  <si>
    <t>×</t>
    <phoneticPr fontId="4"/>
  </si>
  <si>
    <t>基準省令第183条</t>
    <phoneticPr fontId="4"/>
  </si>
  <si>
    <t>１</t>
    <phoneticPr fontId="4"/>
  </si>
  <si>
    <t>※種別が重複している場合は、主たる障害に計上してください。</t>
    <phoneticPr fontId="21"/>
  </si>
  <si>
    <t>email</t>
    <phoneticPr fontId="21"/>
  </si>
  <si>
    <t>FAX</t>
    <phoneticPr fontId="21"/>
  </si>
  <si>
    <t>TEL</t>
    <phoneticPr fontId="21"/>
  </si>
  <si>
    <t>項　　目</t>
    <phoneticPr fontId="4"/>
  </si>
  <si>
    <t>その他、トラブル防止に有効な事前取り決め等があれば参考に記載してください。</t>
    <phoneticPr fontId="4"/>
  </si>
  <si>
    <t>近隣の歯科、診療所等の場所等</t>
    <phoneticPr fontId="4"/>
  </si>
  <si>
    <t>事業所外での就職相談機関紹介</t>
    <phoneticPr fontId="4"/>
  </si>
  <si>
    <t>有給休暇の取得方法・単位時間</t>
    <phoneticPr fontId="4"/>
  </si>
  <si>
    <t>労働基準法上の有給休暇日数</t>
    <phoneticPr fontId="4"/>
  </si>
  <si>
    <t>自己チェックで×の場合、今後の対応を記載してください</t>
    <phoneticPr fontId="4"/>
  </si>
  <si>
    <t>利用者(雇用者)とのトラブル防止のため、次のことについて重要事項説明書等で説明をされているかチェックをお願いします。</t>
    <phoneticPr fontId="4"/>
  </si>
  <si>
    <t>（雇用契約有の利用者）
作業内容・賃金・労働時間</t>
    <phoneticPr fontId="4"/>
  </si>
  <si>
    <t>⑤事業所と施設外就労先への送迎に加算をとっていない</t>
    <rPh sb="1" eb="4">
      <t>ジギョウショ</t>
    </rPh>
    <rPh sb="5" eb="7">
      <t>シセツ</t>
    </rPh>
    <rPh sb="7" eb="8">
      <t>ガイ</t>
    </rPh>
    <rPh sb="8" eb="10">
      <t>シュウロウ</t>
    </rPh>
    <rPh sb="10" eb="11">
      <t>サキ</t>
    </rPh>
    <rPh sb="13" eb="15">
      <t>ソウゲイ</t>
    </rPh>
    <rPh sb="16" eb="18">
      <t>カサン</t>
    </rPh>
    <phoneticPr fontId="4"/>
  </si>
  <si>
    <t>就労系障害福祉サービス提供事業所調査票（様式１）</t>
    <rPh sb="0" eb="2">
      <t>シュウロウ</t>
    </rPh>
    <rPh sb="2" eb="3">
      <t>ケイ</t>
    </rPh>
    <rPh sb="3" eb="5">
      <t>ショウガイ</t>
    </rPh>
    <rPh sb="5" eb="7">
      <t>フクシ</t>
    </rPh>
    <rPh sb="11" eb="13">
      <t>テイキョウ</t>
    </rPh>
    <rPh sb="13" eb="16">
      <t>ジギョウショ</t>
    </rPh>
    <rPh sb="16" eb="19">
      <t>チョウサヒョウ</t>
    </rPh>
    <rPh sb="20" eb="22">
      <t>ヨウシキ</t>
    </rPh>
    <phoneticPr fontId="4"/>
  </si>
  <si>
    <t>就労系障害福祉サービス提供事業所調査票（様式３）</t>
    <rPh sb="0" eb="2">
      <t>シュウロウ</t>
    </rPh>
    <rPh sb="2" eb="3">
      <t>ケイ</t>
    </rPh>
    <rPh sb="3" eb="5">
      <t>ショウガイ</t>
    </rPh>
    <rPh sb="5" eb="7">
      <t>フクシ</t>
    </rPh>
    <rPh sb="11" eb="13">
      <t>テイキョウ</t>
    </rPh>
    <rPh sb="13" eb="16">
      <t>ジギョウショ</t>
    </rPh>
    <rPh sb="16" eb="19">
      <t>チョウサヒョウ</t>
    </rPh>
    <rPh sb="20" eb="22">
      <t>ヨウシキ</t>
    </rPh>
    <phoneticPr fontId="4"/>
  </si>
  <si>
    <t>１　区分経理</t>
    <rPh sb="2" eb="4">
      <t>クブン</t>
    </rPh>
    <rPh sb="4" eb="6">
      <t>ケイリ</t>
    </rPh>
    <phoneticPr fontId="25"/>
  </si>
  <si>
    <t>就労定着支援</t>
    <rPh sb="0" eb="2">
      <t>シュウロウ</t>
    </rPh>
    <rPh sb="2" eb="4">
      <t>テイチャク</t>
    </rPh>
    <rPh sb="4" eb="6">
      <t>シエン</t>
    </rPh>
    <phoneticPr fontId="21"/>
  </si>
  <si>
    <t xml:space="preserve">１－１　経理区分を明確にして区分経理しているか。
（就労会計、福祉会計、他サービス等に区分しているか。）
「いる、いない」を選択してください。
　区分している場合には、その状況について該当している項目について「○」を選択していただき、具体的な内容を記載してください（複数回答可）。
　区分していない場合には、区分できない理由等を右欄に記載してください。
</t>
    <rPh sb="4" eb="6">
      <t>ケイリ</t>
    </rPh>
    <rPh sb="6" eb="8">
      <t>クブン</t>
    </rPh>
    <rPh sb="9" eb="11">
      <t>メイカク</t>
    </rPh>
    <rPh sb="14" eb="16">
      <t>クブン</t>
    </rPh>
    <rPh sb="16" eb="18">
      <t>ケイリ</t>
    </rPh>
    <rPh sb="26" eb="28">
      <t>シュウロウ</t>
    </rPh>
    <rPh sb="28" eb="30">
      <t>カイケイ</t>
    </rPh>
    <rPh sb="31" eb="33">
      <t>フクシ</t>
    </rPh>
    <rPh sb="33" eb="35">
      <t>カイケイ</t>
    </rPh>
    <rPh sb="36" eb="37">
      <t>タ</t>
    </rPh>
    <rPh sb="41" eb="42">
      <t>トウ</t>
    </rPh>
    <rPh sb="43" eb="45">
      <t>クブン</t>
    </rPh>
    <rPh sb="62" eb="64">
      <t>センタク</t>
    </rPh>
    <rPh sb="74" eb="76">
      <t>クブン</t>
    </rPh>
    <rPh sb="93" eb="95">
      <t>ガイトウ</t>
    </rPh>
    <rPh sb="99" eb="101">
      <t>コウモク</t>
    </rPh>
    <rPh sb="109" eb="111">
      <t>センタク</t>
    </rPh>
    <rPh sb="143" eb="145">
      <t>クブン</t>
    </rPh>
    <rPh sb="150" eb="152">
      <t>バアイ</t>
    </rPh>
    <rPh sb="155" eb="157">
      <t>クブン</t>
    </rPh>
    <rPh sb="161" eb="163">
      <t>リユウ</t>
    </rPh>
    <rPh sb="163" eb="164">
      <t>トウ</t>
    </rPh>
    <rPh sb="165" eb="166">
      <t>ミギ</t>
    </rPh>
    <rPh sb="166" eb="167">
      <t>ラン</t>
    </rPh>
    <rPh sb="168" eb="170">
      <t>キサイ</t>
    </rPh>
    <phoneticPr fontId="4"/>
  </si>
  <si>
    <t>就労継続A・B型</t>
    <rPh sb="0" eb="2">
      <t>シュウロウ</t>
    </rPh>
    <rPh sb="2" eb="4">
      <t>ケイゾク</t>
    </rPh>
    <rPh sb="7" eb="8">
      <t>ガタ</t>
    </rPh>
    <phoneticPr fontId="21"/>
  </si>
  <si>
    <t>１ 上段（　）内書きは非常勤数</t>
    <phoneticPr fontId="4"/>
  </si>
  <si>
    <t>様式第５号　別紙１－１　【４②算定状況（就労系）】</t>
    <rPh sb="0" eb="2">
      <t>ヨウシキ</t>
    </rPh>
    <rPh sb="2" eb="3">
      <t>ダイ</t>
    </rPh>
    <rPh sb="4" eb="5">
      <t>ゴウ</t>
    </rPh>
    <rPh sb="6" eb="8">
      <t>ベッシ</t>
    </rPh>
    <rPh sb="15" eb="17">
      <t>サンテイ</t>
    </rPh>
    <rPh sb="17" eb="19">
      <t>ジョウキョウ</t>
    </rPh>
    <rPh sb="20" eb="22">
      <t>シュウロウ</t>
    </rPh>
    <rPh sb="22" eb="23">
      <t>ケイ</t>
    </rPh>
    <phoneticPr fontId="4"/>
  </si>
  <si>
    <t>　１．なし　　２．あり</t>
    <phoneticPr fontId="4"/>
  </si>
  <si>
    <t>福祉専門職員配置等</t>
    <phoneticPr fontId="4"/>
  </si>
  <si>
    <t>　１．なし　　３．Ⅱ　　４．Ⅲ　　５．Ⅰ</t>
    <phoneticPr fontId="4"/>
  </si>
  <si>
    <t>　１．なし　　２．宿直体制　　３．夜勤体制</t>
    <phoneticPr fontId="4"/>
  </si>
  <si>
    <t>　１．なし　　３．Ⅰ　　４．Ⅱ</t>
    <phoneticPr fontId="4"/>
  </si>
  <si>
    <t>社会生活支援</t>
    <phoneticPr fontId="4"/>
  </si>
  <si>
    <t>福祉・介護職員等特定処遇改善加算区分（※5）</t>
    <rPh sb="16" eb="18">
      <t>クブン</t>
    </rPh>
    <phoneticPr fontId="4"/>
  </si>
  <si>
    <t>　１．Ⅰ　　２．Ⅱ</t>
    <phoneticPr fontId="4"/>
  </si>
  <si>
    <t>１．Ⅰ型(7.5:1)
２．Ⅱ型(10:1)</t>
    <phoneticPr fontId="4"/>
  </si>
  <si>
    <t>　１．なし　　２．Ⅰ　　３．Ⅱ</t>
    <phoneticPr fontId="4"/>
  </si>
  <si>
    <t>就労定着実績</t>
    <phoneticPr fontId="4"/>
  </si>
  <si>
    <t>Ⅰ　　・　　Ⅱ</t>
    <phoneticPr fontId="4"/>
  </si>
  <si>
    <t>Ⅰ</t>
    <phoneticPr fontId="4"/>
  </si>
  <si>
    <t>Ⅱ</t>
    <phoneticPr fontId="4"/>
  </si>
  <si>
    <t>②週３回以上の送迎を実施している。</t>
    <phoneticPr fontId="4"/>
  </si>
  <si>
    <t>（※）ガソリン代のみの負担の場合は、届出不要</t>
    <phoneticPr fontId="4"/>
  </si>
  <si>
    <t>Ａ型事業所で、利用者に対し送迎を実施している場合、その理由を記載してください。</t>
    <phoneticPr fontId="4"/>
  </si>
  <si>
    <t>◎記入・提出にあたっての留意事項</t>
    <phoneticPr fontId="4"/>
  </si>
  <si>
    <t>（記載例：雇用契約を締結した利用者に対して、最低賃金の支払をしなければならなかったため）</t>
    <phoneticPr fontId="25"/>
  </si>
  <si>
    <t>）</t>
    <phoneticPr fontId="21"/>
  </si>
  <si>
    <t>令和○○年</t>
    <rPh sb="0" eb="2">
      <t>レイワ</t>
    </rPh>
    <rPh sb="4" eb="5">
      <t>ネン</t>
    </rPh>
    <phoneticPr fontId="21"/>
  </si>
  <si>
    <t>TEL</t>
    <phoneticPr fontId="21"/>
  </si>
  <si>
    <t>078-123-4567</t>
    <phoneticPr fontId="21"/>
  </si>
  <si>
    <t>FAX</t>
    <phoneticPr fontId="21"/>
  </si>
  <si>
    <t>078-123-4568</t>
    <phoneticPr fontId="21"/>
  </si>
  <si>
    <t>email</t>
    <phoneticPr fontId="21"/>
  </si>
  <si>
    <t>hyogo_syurou@gmail.com</t>
    <phoneticPr fontId="21"/>
  </si>
  <si>
    <t>※種別が重複している場合は、主たる障害に計上してください。</t>
    <phoneticPr fontId="21"/>
  </si>
  <si>
    <t>「人員配置区分」欄には、報酬算定上の区分を設定する。</t>
    <rPh sb="21" eb="23">
      <t>セッテイ</t>
    </rPh>
    <phoneticPr fontId="4"/>
  </si>
  <si>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4"/>
  </si>
  <si>
    <t>※１</t>
    <phoneticPr fontId="4"/>
  </si>
  <si>
    <t>※２</t>
    <phoneticPr fontId="4"/>
  </si>
  <si>
    <t>※ ３</t>
    <phoneticPr fontId="4"/>
  </si>
  <si>
    <t>※４</t>
    <phoneticPr fontId="4"/>
  </si>
  <si>
    <t>※５</t>
    <phoneticPr fontId="4"/>
  </si>
  <si>
    <t>「福祉・介護職員等特定処遇改善加算区分」欄は、福祉・介護職員等特定処遇改善加算対象が「２．あり」の場合に設定する。</t>
    <rPh sb="30" eb="31">
      <t>トウ</t>
    </rPh>
    <rPh sb="31" eb="33">
      <t>トクテイ</t>
    </rPh>
    <phoneticPr fontId="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</si>
  <si>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就労継続支援A型、就労継続支援B型・・・各サービス種類の利用定員。
なお、「定員区分」と「多機能型等定員区分（加算）」が同一の場合、「多機能型等定員区分（加算）」は設定しない。</t>
    <rPh sb="178" eb="180">
      <t>シュウロウ</t>
    </rPh>
    <rPh sb="180" eb="182">
      <t>イコウ</t>
    </rPh>
    <rPh sb="182" eb="184">
      <t>シエン</t>
    </rPh>
    <rPh sb="184" eb="186">
      <t>タイセイ</t>
    </rPh>
    <rPh sb="186" eb="188">
      <t>カサン</t>
    </rPh>
    <rPh sb="189" eb="191">
      <t>チンギン</t>
    </rPh>
    <rPh sb="191" eb="193">
      <t>コウジョウ</t>
    </rPh>
    <rPh sb="193" eb="195">
      <t>タッセイ</t>
    </rPh>
    <rPh sb="195" eb="198">
      <t>シドウイン</t>
    </rPh>
    <rPh sb="198" eb="200">
      <t>ハイチ</t>
    </rPh>
    <rPh sb="200" eb="202">
      <t>カサン</t>
    </rPh>
    <rPh sb="239" eb="241">
      <t>シュウロウ</t>
    </rPh>
    <rPh sb="241" eb="243">
      <t>イコウ</t>
    </rPh>
    <rPh sb="243" eb="245">
      <t>シエン</t>
    </rPh>
    <rPh sb="245" eb="247">
      <t>タイセイ</t>
    </rPh>
    <rPh sb="247" eb="249">
      <t>カサン</t>
    </rPh>
    <phoneticPr fontId="4"/>
  </si>
  <si>
    <r>
      <t xml:space="preserve">（全就労移行支援事業所）
</t>
    </r>
    <r>
      <rPr>
        <b/>
        <u/>
        <sz val="11"/>
        <rFont val="ＭＳ Ｐゴシック"/>
        <family val="3"/>
        <charset val="128"/>
      </rPr>
      <t>就職状況報告書を作成</t>
    </r>
    <r>
      <rPr>
        <sz val="11"/>
        <rFont val="ＭＳ Ｐゴシック"/>
        <family val="3"/>
        <charset val="128"/>
      </rPr>
      <t>してください。（記載例あり）
（基準省令第183条による就職状況の報告）</t>
    </r>
    <rPh sb="1" eb="2">
      <t>ゼン</t>
    </rPh>
    <rPh sb="2" eb="4">
      <t>シュウロウ</t>
    </rPh>
    <rPh sb="4" eb="6">
      <t>イコウ</t>
    </rPh>
    <rPh sb="6" eb="8">
      <t>シエン</t>
    </rPh>
    <rPh sb="8" eb="10">
      <t>ジギョウ</t>
    </rPh>
    <rPh sb="10" eb="11">
      <t>ショ</t>
    </rPh>
    <rPh sb="13" eb="15">
      <t>シュウショク</t>
    </rPh>
    <rPh sb="15" eb="17">
      <t>ジョウキョウ</t>
    </rPh>
    <rPh sb="17" eb="20">
      <t>ホウコクショ</t>
    </rPh>
    <rPh sb="21" eb="23">
      <t>サクセイ</t>
    </rPh>
    <rPh sb="31" eb="34">
      <t>キサイレイ</t>
    </rPh>
    <rPh sb="39" eb="41">
      <t>キジュン</t>
    </rPh>
    <rPh sb="41" eb="43">
      <t>ショウレイ</t>
    </rPh>
    <rPh sb="43" eb="44">
      <t>ダイ</t>
    </rPh>
    <rPh sb="47" eb="48">
      <t>ジョウ</t>
    </rPh>
    <rPh sb="51" eb="53">
      <t>シュウショク</t>
    </rPh>
    <rPh sb="53" eb="55">
      <t>ジョウキョウ</t>
    </rPh>
    <rPh sb="56" eb="58">
      <t>ホウコク</t>
    </rPh>
    <phoneticPr fontId="4"/>
  </si>
  <si>
    <r>
      <t xml:space="preserve">（全就労継続支援Ａ型事業所）
</t>
    </r>
    <r>
      <rPr>
        <b/>
        <u/>
        <sz val="11"/>
        <rFont val="ＭＳ Ｐゴシック"/>
        <family val="3"/>
        <charset val="128"/>
      </rPr>
      <t>適正な運営に向けた指定基準の見直し等に関する報告書を作成</t>
    </r>
    <r>
      <rPr>
        <sz val="11"/>
        <rFont val="ＭＳ Ｐゴシック"/>
        <family val="3"/>
        <charset val="128"/>
      </rPr>
      <t>してください。</t>
    </r>
    <rPh sb="1" eb="2">
      <t>ゼン</t>
    </rPh>
    <rPh sb="2" eb="4">
      <t>シュウロウ</t>
    </rPh>
    <rPh sb="4" eb="6">
      <t>ケイゾク</t>
    </rPh>
    <rPh sb="6" eb="8">
      <t>シエン</t>
    </rPh>
    <rPh sb="9" eb="10">
      <t>ガタ</t>
    </rPh>
    <rPh sb="10" eb="13">
      <t>ジギョウショ</t>
    </rPh>
    <rPh sb="15" eb="17">
      <t>テキセイ</t>
    </rPh>
    <rPh sb="18" eb="20">
      <t>ウンエイ</t>
    </rPh>
    <rPh sb="21" eb="22">
      <t>ム</t>
    </rPh>
    <rPh sb="24" eb="26">
      <t>シテイ</t>
    </rPh>
    <rPh sb="26" eb="28">
      <t>キジュン</t>
    </rPh>
    <rPh sb="29" eb="31">
      <t>ミナオ</t>
    </rPh>
    <rPh sb="32" eb="33">
      <t>トウ</t>
    </rPh>
    <rPh sb="34" eb="35">
      <t>カン</t>
    </rPh>
    <rPh sb="37" eb="40">
      <t>ホウコクショ</t>
    </rPh>
    <rPh sb="41" eb="43">
      <t>サクセイ</t>
    </rPh>
    <phoneticPr fontId="4"/>
  </si>
  <si>
    <r>
      <t>（雇用契約無の</t>
    </r>
    <r>
      <rPr>
        <sz val="11"/>
        <rFont val="ＭＳ Ｐゴシック"/>
        <family val="3"/>
        <charset val="128"/>
      </rPr>
      <t>利用者）
作業内容・工賃・作業時間</t>
    </r>
    <rPh sb="7" eb="9">
      <t>リヨウ</t>
    </rPh>
    <phoneticPr fontId="4"/>
  </si>
  <si>
    <t>令和</t>
    <rPh sb="0" eb="2">
      <t>レイワ</t>
    </rPh>
    <phoneticPr fontId="4"/>
  </si>
  <si>
    <t>年</t>
    <rPh sb="0" eb="1">
      <t>ネン</t>
    </rPh>
    <phoneticPr fontId="55"/>
  </si>
  <si>
    <t>月</t>
    <rPh sb="0" eb="1">
      <t>ガツ</t>
    </rPh>
    <phoneticPr fontId="55"/>
  </si>
  <si>
    <t>日</t>
    <rPh sb="0" eb="1">
      <t>ニチ</t>
    </rPh>
    <phoneticPr fontId="55"/>
  </si>
  <si>
    <t>法人名：</t>
    <phoneticPr fontId="53"/>
  </si>
  <si>
    <t>代表者の職氏名：</t>
    <phoneticPr fontId="53"/>
  </si>
  <si>
    <t>事業所名：</t>
    <rPh sb="0" eb="3">
      <t>ジギョウショ</t>
    </rPh>
    <rPh sb="3" eb="4">
      <t>メイ</t>
    </rPh>
    <phoneticPr fontId="53"/>
  </si>
  <si>
    <t>事業所番号：</t>
    <rPh sb="0" eb="3">
      <t>ジギョウショ</t>
    </rPh>
    <rPh sb="3" eb="5">
      <t>バンゴウ</t>
    </rPh>
    <phoneticPr fontId="53"/>
  </si>
  <si>
    <t>記入担当者の職氏名：</t>
    <rPh sb="0" eb="2">
      <t>キニュウ</t>
    </rPh>
    <rPh sb="2" eb="5">
      <t>タントウシャ</t>
    </rPh>
    <rPh sb="6" eb="7">
      <t>ショク</t>
    </rPh>
    <rPh sb="7" eb="9">
      <t>シメイ</t>
    </rPh>
    <phoneticPr fontId="53"/>
  </si>
  <si>
    <t>事業所番号</t>
    <rPh sb="0" eb="3">
      <t>ジギョウショ</t>
    </rPh>
    <rPh sb="3" eb="5">
      <t>バンゴウ</t>
    </rPh>
    <phoneticPr fontId="4"/>
  </si>
  <si>
    <t>←左詰めで記入</t>
    <rPh sb="1" eb="2">
      <t>ヒダリ</t>
    </rPh>
    <rPh sb="2" eb="3">
      <t>ツ</t>
    </rPh>
    <rPh sb="5" eb="7">
      <t>キニュウ</t>
    </rPh>
    <phoneticPr fontId="4"/>
  </si>
  <si>
    <t>主たる事業所</t>
    <rPh sb="0" eb="1">
      <t>シュ</t>
    </rPh>
    <rPh sb="3" eb="6">
      <t>ジギョウショ</t>
    </rPh>
    <phoneticPr fontId="4"/>
  </si>
  <si>
    <t>フリガナ</t>
    <phoneticPr fontId="4"/>
  </si>
  <si>
    <t>名　　称</t>
    <rPh sb="0" eb="1">
      <t>メイ</t>
    </rPh>
    <rPh sb="3" eb="4">
      <t>ショウ</t>
    </rPh>
    <phoneticPr fontId="4"/>
  </si>
  <si>
    <t>　</t>
    <phoneticPr fontId="4"/>
  </si>
  <si>
    <t>所在地</t>
    <rPh sb="0" eb="3">
      <t>ショザイチ</t>
    </rPh>
    <phoneticPr fontId="4"/>
  </si>
  <si>
    <t>〒</t>
    <phoneticPr fontId="4"/>
  </si>
  <si>
    <t>電話番号</t>
    <rPh sb="0" eb="2">
      <t>デンワ</t>
    </rPh>
    <rPh sb="2" eb="4">
      <t>バンゴウ</t>
    </rPh>
    <phoneticPr fontId="4"/>
  </si>
  <si>
    <t>ＦＡＸ番号</t>
    <rPh sb="3" eb="5">
      <t>バンゴウ</t>
    </rPh>
    <phoneticPr fontId="4"/>
  </si>
  <si>
    <t>　</t>
    <phoneticPr fontId="4"/>
  </si>
  <si>
    <t>住　所</t>
    <rPh sb="0" eb="1">
      <t>ジュウ</t>
    </rPh>
    <rPh sb="2" eb="3">
      <t>トコロ</t>
    </rPh>
    <phoneticPr fontId="4"/>
  </si>
  <si>
    <t>〒</t>
    <phoneticPr fontId="4"/>
  </si>
  <si>
    <t>管理者氏名</t>
    <rPh sb="0" eb="3">
      <t>カンリシャ</t>
    </rPh>
    <rPh sb="3" eb="4">
      <t>シ</t>
    </rPh>
    <rPh sb="4" eb="5">
      <t>メイ</t>
    </rPh>
    <phoneticPr fontId="4"/>
  </si>
  <si>
    <t>従たる事業所①</t>
    <rPh sb="0" eb="1">
      <t>ジュウ</t>
    </rPh>
    <rPh sb="3" eb="6">
      <t>ジギョウショ</t>
    </rPh>
    <phoneticPr fontId="4"/>
  </si>
  <si>
    <t>フリガナ</t>
    <phoneticPr fontId="4"/>
  </si>
  <si>
    <t>従たる事業所②</t>
    <rPh sb="0" eb="1">
      <t>ジュウ</t>
    </rPh>
    <rPh sb="3" eb="6">
      <t>ジギョウショ</t>
    </rPh>
    <phoneticPr fontId="4"/>
  </si>
  <si>
    <t>定員</t>
    <rPh sb="0" eb="2">
      <t>テイイン</t>
    </rPh>
    <phoneticPr fontId="4"/>
  </si>
  <si>
    <t>実施　　　　　　　　　　　　　　　　　　　　　　　　　　　　サービス</t>
    <rPh sb="0" eb="2">
      <t>ジッシ</t>
    </rPh>
    <phoneticPr fontId="4"/>
  </si>
  <si>
    <t>就労継続支援（Ａ型）</t>
    <rPh sb="0" eb="2">
      <t>シュウロウ</t>
    </rPh>
    <rPh sb="2" eb="4">
      <t>ケイゾク</t>
    </rPh>
    <rPh sb="4" eb="6">
      <t>シエン</t>
    </rPh>
    <rPh sb="8" eb="9">
      <t>ガタ</t>
    </rPh>
    <phoneticPr fontId="4"/>
  </si>
  <si>
    <t>就労継続支援（Ｂ型）</t>
    <rPh sb="0" eb="2">
      <t>シュウロウ</t>
    </rPh>
    <rPh sb="2" eb="4">
      <t>ケイゾク</t>
    </rPh>
    <rPh sb="4" eb="6">
      <t>シエン</t>
    </rPh>
    <rPh sb="8" eb="9">
      <t>ガタ</t>
    </rPh>
    <phoneticPr fontId="4"/>
  </si>
  <si>
    <t>人</t>
    <rPh sb="0" eb="1">
      <t>ニン</t>
    </rPh>
    <phoneticPr fontId="4"/>
  </si>
  <si>
    <t>計</t>
    <rPh sb="0" eb="1">
      <t>ケイ</t>
    </rPh>
    <phoneticPr fontId="4"/>
  </si>
  <si>
    <t>多機能　　　　　　　　　　　　　　　　　　合計</t>
    <rPh sb="0" eb="3">
      <t>タキノウ</t>
    </rPh>
    <rPh sb="21" eb="23">
      <t>ゴウケイ</t>
    </rPh>
    <phoneticPr fontId="4"/>
  </si>
  <si>
    <t>他の社会福祉施設との併設の有無</t>
    <rPh sb="0" eb="1">
      <t>タ</t>
    </rPh>
    <rPh sb="2" eb="4">
      <t>シャカイ</t>
    </rPh>
    <rPh sb="4" eb="6">
      <t>フクシ</t>
    </rPh>
    <rPh sb="6" eb="8">
      <t>シセツ</t>
    </rPh>
    <rPh sb="10" eb="12">
      <t>ヘイセツ</t>
    </rPh>
    <rPh sb="13" eb="15">
      <t>ウム</t>
    </rPh>
    <phoneticPr fontId="4"/>
  </si>
  <si>
    <t>有　・　無</t>
    <rPh sb="0" eb="1">
      <t>ウ</t>
    </rPh>
    <rPh sb="4" eb="5">
      <t>ム</t>
    </rPh>
    <phoneticPr fontId="4"/>
  </si>
  <si>
    <t>併設施設の種別</t>
    <rPh sb="0" eb="2">
      <t>ヘイセツ</t>
    </rPh>
    <rPh sb="2" eb="4">
      <t>シセツ</t>
    </rPh>
    <rPh sb="5" eb="7">
      <t>シュベツ</t>
    </rPh>
    <phoneticPr fontId="4"/>
  </si>
  <si>
    <t>併設施設の名称</t>
    <rPh sb="0" eb="2">
      <t>ヘイセツ</t>
    </rPh>
    <rPh sb="2" eb="4">
      <t>シセツ</t>
    </rPh>
    <rPh sb="5" eb="7">
      <t>メイショウ</t>
    </rPh>
    <phoneticPr fontId="4"/>
  </si>
  <si>
    <t>併設施設の定員</t>
    <rPh sb="0" eb="2">
      <t>ヘイセツ</t>
    </rPh>
    <rPh sb="2" eb="4">
      <t>シセツ</t>
    </rPh>
    <rPh sb="5" eb="7">
      <t>テイイン</t>
    </rPh>
    <phoneticPr fontId="4"/>
  </si>
  <si>
    <t>フリガナ</t>
    <phoneticPr fontId="4"/>
  </si>
  <si>
    <t>　</t>
    <phoneticPr fontId="4"/>
  </si>
  <si>
    <t>〒</t>
    <phoneticPr fontId="4"/>
  </si>
  <si>
    <t>代表者名</t>
    <rPh sb="0" eb="3">
      <t>ダイヒョウシャ</t>
    </rPh>
    <rPh sb="3" eb="4">
      <t>メイ</t>
    </rPh>
    <phoneticPr fontId="4"/>
  </si>
  <si>
    <t>記入者</t>
    <rPh sb="0" eb="2">
      <t>キニュウ</t>
    </rPh>
    <rPh sb="2" eb="3">
      <t>シャ</t>
    </rPh>
    <phoneticPr fontId="4"/>
  </si>
  <si>
    <t>職氏名</t>
    <rPh sb="0" eb="1">
      <t>ショク</t>
    </rPh>
    <rPh sb="1" eb="2">
      <t>シ</t>
    </rPh>
    <rPh sb="2" eb="3">
      <t>ナ</t>
    </rPh>
    <phoneticPr fontId="4"/>
  </si>
  <si>
    <t>連絡先</t>
    <rPh sb="0" eb="3">
      <t>レンラクサキ</t>
    </rPh>
    <phoneticPr fontId="4"/>
  </si>
  <si>
    <t>事業所公式の電子メールアドレス</t>
    <rPh sb="0" eb="3">
      <t>ジギョウショ</t>
    </rPh>
    <rPh sb="3" eb="5">
      <t>コウシキ</t>
    </rPh>
    <rPh sb="6" eb="8">
      <t>デンシ</t>
    </rPh>
    <phoneticPr fontId="4"/>
  </si>
  <si>
    <t>以下の書類（写）を添付してください。</t>
    <rPh sb="0" eb="2">
      <t>イカ</t>
    </rPh>
    <rPh sb="3" eb="5">
      <t>ショルイ</t>
    </rPh>
    <rPh sb="6" eb="7">
      <t>ウツ</t>
    </rPh>
    <rPh sb="9" eb="11">
      <t>テンプ</t>
    </rPh>
    <phoneticPr fontId="4"/>
  </si>
  <si>
    <t>非常勤職員については、勤務時間数がわかるものも添付すること。</t>
    <rPh sb="0" eb="3">
      <t>ヒジョウキン</t>
    </rPh>
    <rPh sb="3" eb="5">
      <t>ショクイン</t>
    </rPh>
    <rPh sb="11" eb="13">
      <t>キンム</t>
    </rPh>
    <rPh sb="13" eb="16">
      <t>ジカンスウ</t>
    </rPh>
    <rPh sb="23" eb="25">
      <t>テンプ</t>
    </rPh>
    <phoneticPr fontId="4"/>
  </si>
  <si>
    <t>有　・　無</t>
    <rPh sb="0" eb="1">
      <t>ユウ</t>
    </rPh>
    <rPh sb="4" eb="5">
      <t>ム</t>
    </rPh>
    <phoneticPr fontId="4"/>
  </si>
  <si>
    <t>職業指導員</t>
    <rPh sb="0" eb="2">
      <t>ショクギョウ</t>
    </rPh>
    <rPh sb="2" eb="5">
      <t>シドウイン</t>
    </rPh>
    <phoneticPr fontId="4"/>
  </si>
  <si>
    <t>サービスの種類</t>
    <rPh sb="5" eb="7">
      <t>シュルイ</t>
    </rPh>
    <phoneticPr fontId="4"/>
  </si>
  <si>
    <t>　</t>
    <phoneticPr fontId="4"/>
  </si>
  <si>
    <t>事業所・施設名</t>
    <rPh sb="0" eb="3">
      <t>ジギョウショ</t>
    </rPh>
    <rPh sb="4" eb="6">
      <t>シセツ</t>
    </rPh>
    <rPh sb="6" eb="7">
      <t>メイ</t>
    </rPh>
    <phoneticPr fontId="4"/>
  </si>
  <si>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4"/>
  </si>
  <si>
    <t>前年度の平均利用者数</t>
    <rPh sb="0" eb="3">
      <t>ゼンネンド</t>
    </rPh>
    <rPh sb="4" eb="6">
      <t>ヘイキン</t>
    </rPh>
    <rPh sb="6" eb="9">
      <t>リヨウシャ</t>
    </rPh>
    <rPh sb="9" eb="10">
      <t>スウ</t>
    </rPh>
    <phoneticPr fontId="4"/>
  </si>
  <si>
    <t>指定基準上の必要職員数</t>
    <rPh sb="0" eb="2">
      <t>シテイ</t>
    </rPh>
    <rPh sb="2" eb="4">
      <t>キジュン</t>
    </rPh>
    <rPh sb="4" eb="5">
      <t>ジョウ</t>
    </rPh>
    <rPh sb="6" eb="8">
      <t>ヒツヨウ</t>
    </rPh>
    <rPh sb="8" eb="11">
      <t>ショクインスウ</t>
    </rPh>
    <phoneticPr fontId="4"/>
  </si>
  <si>
    <t>平均障害支援区分（生活介護の場合に記載）</t>
    <rPh sb="0" eb="2">
      <t>ヘイキン</t>
    </rPh>
    <phoneticPr fontId="4"/>
  </si>
  <si>
    <t>人員配置区分等届出上の必要職員数</t>
    <rPh sb="0" eb="2">
      <t>ジンイン</t>
    </rPh>
    <rPh sb="2" eb="4">
      <t>ハイチ</t>
    </rPh>
    <rPh sb="4" eb="6">
      <t>クブン</t>
    </rPh>
    <rPh sb="6" eb="7">
      <t>トウ</t>
    </rPh>
    <rPh sb="7" eb="9">
      <t>トドケデ</t>
    </rPh>
    <phoneticPr fontId="4"/>
  </si>
  <si>
    <t>直接サービス提供職員</t>
    <rPh sb="0" eb="2">
      <t>チョクセツ</t>
    </rPh>
    <rPh sb="6" eb="8">
      <t>テイキョウ</t>
    </rPh>
    <rPh sb="8" eb="10">
      <t>ショクイン</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</si>
  <si>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</si>
  <si>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</si>
  <si>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</si>
  <si>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</si>
  <si>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</si>
  <si>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</si>
  <si>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</si>
  <si>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</si>
  <si>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</si>
  <si>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水</t>
  </si>
  <si>
    <t>木</t>
  </si>
  <si>
    <t>月</t>
  </si>
  <si>
    <t>火</t>
  </si>
  <si>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</si>
  <si>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</si>
  <si>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その他の職員</t>
    <rPh sb="2" eb="3">
      <t>タ</t>
    </rPh>
    <rPh sb="4" eb="6">
      <t>ショクイン</t>
    </rPh>
    <phoneticPr fontId="4"/>
  </si>
  <si>
    <r>
      <t>注１　本表は</t>
    </r>
    <r>
      <rPr>
        <b/>
        <u/>
        <sz val="10"/>
        <rFont val="ＭＳ ゴシック"/>
        <family val="3"/>
        <charset val="128"/>
      </rPr>
      <t>サービスの種類ごと、主たる事業所、従たる事業所ごとに作成</t>
    </r>
    <r>
      <rPr>
        <sz val="10"/>
        <rFont val="ＭＳ ゴシック"/>
        <family val="3"/>
        <charset val="128"/>
      </rPr>
      <t>してください。
　　　また、生活介護、療養介護、施設入所支援において、</t>
    </r>
    <r>
      <rPr>
        <b/>
        <u/>
        <sz val="10"/>
        <rFont val="ＭＳ ゴシック"/>
        <family val="3"/>
        <charset val="128"/>
      </rPr>
      <t>複数のサービス提供単位を設定する場合はその単位ごとに作成</t>
    </r>
    <r>
      <rPr>
        <sz val="10"/>
        <rFont val="ＭＳ ゴシック"/>
        <family val="3"/>
        <charset val="128"/>
      </rPr>
      <t>してください。</t>
    </r>
    <rPh sb="0" eb="1">
      <t>チュウ</t>
    </rPh>
    <rPh sb="3" eb="4">
      <t>ホン</t>
    </rPh>
    <rPh sb="4" eb="5">
      <t>ヒョウ</t>
    </rPh>
    <rPh sb="11" eb="13">
      <t>シュルイ</t>
    </rPh>
    <rPh sb="16" eb="17">
      <t>シュ</t>
    </rPh>
    <rPh sb="19" eb="22">
      <t>ジギョウショ</t>
    </rPh>
    <rPh sb="23" eb="24">
      <t>ジュウ</t>
    </rPh>
    <rPh sb="26" eb="29">
      <t>ジギョウショ</t>
    </rPh>
    <rPh sb="32" eb="34">
      <t>サクセイ</t>
    </rPh>
    <rPh sb="48" eb="50">
      <t>セイカツ</t>
    </rPh>
    <rPh sb="50" eb="52">
      <t>カイゴ</t>
    </rPh>
    <rPh sb="53" eb="55">
      <t>リョウヨウ</t>
    </rPh>
    <rPh sb="55" eb="57">
      <t>カイゴ</t>
    </rPh>
    <rPh sb="58" eb="60">
      <t>シセツ</t>
    </rPh>
    <rPh sb="60" eb="62">
      <t>ニュウショ</t>
    </rPh>
    <rPh sb="62" eb="64">
      <t>シエン</t>
    </rPh>
    <rPh sb="69" eb="71">
      <t>フクスウ</t>
    </rPh>
    <rPh sb="76" eb="78">
      <t>テイキョウ</t>
    </rPh>
    <rPh sb="81" eb="83">
      <t>セッテイ</t>
    </rPh>
    <phoneticPr fontId="4"/>
  </si>
  <si>
    <r>
      <t>注２　</t>
    </r>
    <r>
      <rPr>
        <b/>
        <u/>
        <sz val="10"/>
        <rFont val="ＭＳ ゴシック"/>
        <family val="3"/>
        <charset val="128"/>
      </rPr>
      <t>「勤務形態」欄は、①常勤・専従、②常勤・兼務、③非常勤・専従、④非常勤・兼務のいずれかを記載</t>
    </r>
    <r>
      <rPr>
        <sz val="10"/>
        <rFont val="ＭＳ ゴシック"/>
        <family val="3"/>
        <charset val="128"/>
      </rPr>
      <t>してください。
　　　また、加算等に係る加配職員である場合は、氏名の後ろに「（加配分）」と明記、区分した上で、それぞれ1日あたりの勤務時間を記載してください。</t>
    </r>
    <rPh sb="0" eb="1">
      <t>チュウ</t>
    </rPh>
    <rPh sb="76" eb="78">
      <t>バアイ</t>
    </rPh>
    <rPh sb="80" eb="82">
      <t>シメイ</t>
    </rPh>
    <rPh sb="83" eb="84">
      <t>ウシ</t>
    </rPh>
    <rPh sb="88" eb="90">
      <t>カハイ</t>
    </rPh>
    <rPh sb="90" eb="91">
      <t>ブン</t>
    </rPh>
    <rPh sb="94" eb="96">
      <t>メイキ</t>
    </rPh>
    <phoneticPr fontId="4"/>
  </si>
  <si>
    <t>注３　「常勤職員の勤務すべき時間数」欄、「サービス提供時間」欄（運営規程に定める各事業ごとの営業時間）も忘れずに記入してください。</t>
    <rPh sb="0" eb="1">
      <t>チュウ</t>
    </rPh>
    <phoneticPr fontId="4"/>
  </si>
  <si>
    <t>注４　「その他の職員」欄には、管理者、サービス管理責任者、事務員、栄養士・調理師その他、直接サービス提供職員以外の職員を記載してください。
　　※　昼間多機能・一体型事業所の場合、１つの事業種別・事業所にまとめて記載いただければ結構です。</t>
    <rPh sb="0" eb="1">
      <t>チュウ</t>
    </rPh>
    <rPh sb="74" eb="76">
      <t>ヒルマ</t>
    </rPh>
    <phoneticPr fontId="4"/>
  </si>
  <si>
    <t>注５　１日の勤務時間数は、超過勤務等も含め実際の勤務時間数を記入してください。
　　※　兼務の場合は、兼務する他のサービスにおける業務量との比較により概ねの割合（月ごとに）を設定してください。
　　　　（ex 生活介護と就労継続支援Ｂ型との業務割合：6:4の場合＝生活介護4.8時間：就労継続支援Ｂ型3.2時間）
　　　なお、常勤職員が年休(有給休暇等）・休職等により欠勤している場合は、時間数に替えて○（半日の場合は△）印を記入してください。
　　　ただし、その際「４週の合計」欄、「週平均の勤務時間」欄には、欠勤日も常勤職員の勤務すべき１日の時間数（ex 週40時間勤務の場合は8時間）を勤務したものとして集計・算出してください。</t>
    <rPh sb="0" eb="1">
      <t>チュウ</t>
    </rPh>
    <phoneticPr fontId="4"/>
  </si>
  <si>
    <t>注８　行が不足する場合は、適宜複写し作成してください。
　　　</t>
    <rPh sb="0" eb="1">
      <t>チュウ</t>
    </rPh>
    <rPh sb="3" eb="4">
      <t>ギョウ</t>
    </rPh>
    <rPh sb="5" eb="7">
      <t>フソク</t>
    </rPh>
    <rPh sb="9" eb="11">
      <t>バアイ</t>
    </rPh>
    <rPh sb="13" eb="15">
      <t>テキギ</t>
    </rPh>
    <rPh sb="15" eb="17">
      <t>フクシャ</t>
    </rPh>
    <rPh sb="18" eb="20">
      <t>サクセイ</t>
    </rPh>
    <phoneticPr fontId="4"/>
  </si>
  <si>
    <t>サービス種類</t>
    <rPh sb="4" eb="6">
      <t>シュルイ</t>
    </rPh>
    <phoneticPr fontId="4"/>
  </si>
  <si>
    <t>２　感染症・事故防止等</t>
    <rPh sb="2" eb="5">
      <t>カンセンショウ</t>
    </rPh>
    <rPh sb="6" eb="8">
      <t>ジコ</t>
    </rPh>
    <rPh sb="8" eb="10">
      <t>ボウシ</t>
    </rPh>
    <rPh sb="10" eb="11">
      <t>トウ</t>
    </rPh>
    <phoneticPr fontId="4"/>
  </si>
  <si>
    <t>感染対策委員会 　　　の設置</t>
    <rPh sb="0" eb="2">
      <t>カンセン</t>
    </rPh>
    <rPh sb="2" eb="4">
      <t>タイサク</t>
    </rPh>
    <rPh sb="4" eb="7">
      <t>イインカイ</t>
    </rPh>
    <rPh sb="12" eb="14">
      <t>セッチ</t>
    </rPh>
    <phoneticPr fontId="4"/>
  </si>
  <si>
    <t>有</t>
    <rPh sb="0" eb="1">
      <t>ア</t>
    </rPh>
    <phoneticPr fontId="4"/>
  </si>
  <si>
    <t>構成委員</t>
    <rPh sb="0" eb="2">
      <t>コウセイ</t>
    </rPh>
    <rPh sb="2" eb="4">
      <t>イイン</t>
    </rPh>
    <phoneticPr fontId="4"/>
  </si>
  <si>
    <t>管理者　事務長　医師　看護職員　介護職員　栄養士　生活相談員</t>
    <rPh sb="0" eb="3">
      <t>カンリシャ</t>
    </rPh>
    <rPh sb="4" eb="7">
      <t>ジムチョウ</t>
    </rPh>
    <rPh sb="8" eb="10">
      <t>イシ</t>
    </rPh>
    <rPh sb="11" eb="13">
      <t>カンゴ</t>
    </rPh>
    <rPh sb="13" eb="15">
      <t>ショクイン</t>
    </rPh>
    <rPh sb="16" eb="18">
      <t>カイゴ</t>
    </rPh>
    <rPh sb="18" eb="20">
      <t>ショクイン</t>
    </rPh>
    <rPh sb="21" eb="24">
      <t>エイヨウシ</t>
    </rPh>
    <rPh sb="25" eb="27">
      <t>セイカツ</t>
    </rPh>
    <rPh sb="27" eb="30">
      <t>ソウダンイン</t>
    </rPh>
    <phoneticPr fontId="4"/>
  </si>
  <si>
    <t>無</t>
    <rPh sb="0" eb="1">
      <t>ナ</t>
    </rPh>
    <phoneticPr fontId="4"/>
  </si>
  <si>
    <t>(該当者に○)</t>
    <rPh sb="1" eb="4">
      <t>ガイトウシャ</t>
    </rPh>
    <phoneticPr fontId="4"/>
  </si>
  <si>
    <t>その他（　　　　　　　　　　　　　　　　　　　　　　　　　　　　　　　　　　）</t>
    <rPh sb="2" eb="3">
      <t>タ</t>
    </rPh>
    <phoneticPr fontId="4"/>
  </si>
  <si>
    <t>感染対策担当者氏名（職名）</t>
    <rPh sb="0" eb="2">
      <t>カンセン</t>
    </rPh>
    <rPh sb="2" eb="4">
      <t>タイサク</t>
    </rPh>
    <rPh sb="4" eb="7">
      <t>タントウシャ</t>
    </rPh>
    <rPh sb="7" eb="9">
      <t>シメイ</t>
    </rPh>
    <rPh sb="10" eb="12">
      <t>ショクメイ</t>
    </rPh>
    <phoneticPr fontId="4"/>
  </si>
  <si>
    <t>（　　　　　　　）</t>
    <phoneticPr fontId="4"/>
  </si>
  <si>
    <t>回</t>
    <rPh sb="0" eb="1">
      <t>カイ</t>
    </rPh>
    <phoneticPr fontId="4"/>
  </si>
  <si>
    <t>（</t>
    <phoneticPr fontId="4"/>
  </si>
  <si>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4"/>
  </si>
  <si>
    <t>感染症発生時の連絡体制(連絡網)</t>
    <rPh sb="0" eb="3">
      <t>カンセンショウ</t>
    </rPh>
    <rPh sb="3" eb="6">
      <t>ハッセイジ</t>
    </rPh>
    <rPh sb="7" eb="9">
      <t>レンラク</t>
    </rPh>
    <rPh sb="9" eb="11">
      <t>タイセイ</t>
    </rPh>
    <rPh sb="12" eb="15">
      <t>レンラクモウ</t>
    </rPh>
    <phoneticPr fontId="4"/>
  </si>
  <si>
    <t>→</t>
    <phoneticPr fontId="4"/>
  </si>
  <si>
    <t>施設内部　　医療機関　　保健所　　市(町)　　県</t>
    <rPh sb="0" eb="2">
      <t>シセツ</t>
    </rPh>
    <rPh sb="2" eb="4">
      <t>ナイブ</t>
    </rPh>
    <rPh sb="6" eb="8">
      <t>イリョウ</t>
    </rPh>
    <rPh sb="8" eb="10">
      <t>キカン</t>
    </rPh>
    <rPh sb="12" eb="15">
      <t>ホケンショ</t>
    </rPh>
    <rPh sb="17" eb="18">
      <t>シ</t>
    </rPh>
    <rPh sb="19" eb="20">
      <t>マチ</t>
    </rPh>
    <rPh sb="23" eb="24">
      <t>ケン</t>
    </rPh>
    <phoneticPr fontId="4"/>
  </si>
  <si>
    <t>(右記の該当部分に○)</t>
    <rPh sb="1" eb="3">
      <t>ウキ</t>
    </rPh>
    <rPh sb="4" eb="6">
      <t>ガイトウ</t>
    </rPh>
    <rPh sb="6" eb="8">
      <t>ブブン</t>
    </rPh>
    <phoneticPr fontId="4"/>
  </si>
  <si>
    <t>その他（　　　　　　　　　　　　　　　　　　　　　　　　　　    　）</t>
    <rPh sb="2" eb="3">
      <t>タ</t>
    </rPh>
    <phoneticPr fontId="4"/>
  </si>
  <si>
    <t>衛生管理自己点検表</t>
    <rPh sb="0" eb="2">
      <t>エイセイ</t>
    </rPh>
    <rPh sb="2" eb="4">
      <t>カンリ</t>
    </rPh>
    <rPh sb="4" eb="6">
      <t>ジコ</t>
    </rPh>
    <rPh sb="6" eb="9">
      <t>テンケンヒョウ</t>
    </rPh>
    <phoneticPr fontId="4"/>
  </si>
  <si>
    <t>有　・　無</t>
    <rPh sb="0" eb="5">
      <t>ウム</t>
    </rPh>
    <phoneticPr fontId="4"/>
  </si>
  <si>
    <t>感染防止標準マニュアル</t>
    <rPh sb="0" eb="2">
      <t>カンセン</t>
    </rPh>
    <rPh sb="2" eb="4">
      <t>ボウシ</t>
    </rPh>
    <rPh sb="4" eb="6">
      <t>ヒョウジュン</t>
    </rPh>
    <phoneticPr fontId="4"/>
  </si>
  <si>
    <t>新型インフルエンザ対策マニュアル</t>
    <rPh sb="0" eb="9">
      <t>イ</t>
    </rPh>
    <rPh sb="9" eb="11">
      <t>タイサク</t>
    </rPh>
    <phoneticPr fontId="4"/>
  </si>
  <si>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4"/>
  </si>
  <si>
    <t>新規採用者研修の実施</t>
    <rPh sb="0" eb="2">
      <t>シンキ</t>
    </rPh>
    <rPh sb="2" eb="5">
      <t>サイヨウシャ</t>
    </rPh>
    <rPh sb="5" eb="7">
      <t>ケンシュウ</t>
    </rPh>
    <rPh sb="8" eb="10">
      <t>ジッシ</t>
    </rPh>
    <phoneticPr fontId="4"/>
  </si>
  <si>
    <t>集団感染の有無</t>
    <rPh sb="0" eb="2">
      <t>シュウダン</t>
    </rPh>
    <rPh sb="2" eb="4">
      <t>カンセン</t>
    </rPh>
    <rPh sb="5" eb="7">
      <t>ウム</t>
    </rPh>
    <phoneticPr fontId="4"/>
  </si>
  <si>
    <t>有　・　無</t>
    <rPh sb="0" eb="1">
      <t>ア</t>
    </rPh>
    <rPh sb="4" eb="5">
      <t>ナ</t>
    </rPh>
    <phoneticPr fontId="4"/>
  </si>
  <si>
    <t>発生日</t>
    <rPh sb="0" eb="2">
      <t>ハッセイ</t>
    </rPh>
    <rPh sb="2" eb="3">
      <t>ヒ</t>
    </rPh>
    <phoneticPr fontId="4"/>
  </si>
  <si>
    <t>報告日</t>
    <rPh sb="0" eb="2">
      <t>ホウコク</t>
    </rPh>
    <rPh sb="2" eb="3">
      <t>ヒ</t>
    </rPh>
    <phoneticPr fontId="4"/>
  </si>
  <si>
    <t>終息日</t>
    <rPh sb="0" eb="2">
      <t>シュウソク</t>
    </rPh>
    <rPh sb="2" eb="3">
      <t>ヒ</t>
    </rPh>
    <phoneticPr fontId="4"/>
  </si>
  <si>
    <t>感染症の種類</t>
    <rPh sb="0" eb="3">
      <t>カンセンショウ</t>
    </rPh>
    <rPh sb="4" eb="6">
      <t>シュルイ</t>
    </rPh>
    <phoneticPr fontId="4"/>
  </si>
  <si>
    <t>感染者数</t>
    <rPh sb="0" eb="3">
      <t>カンセンシャ</t>
    </rPh>
    <rPh sb="3" eb="4">
      <t>カズ</t>
    </rPh>
    <phoneticPr fontId="4"/>
  </si>
  <si>
    <t>入所者</t>
    <rPh sb="0" eb="3">
      <t>ニュウショシャ</t>
    </rPh>
    <phoneticPr fontId="4"/>
  </si>
  <si>
    <t>名</t>
    <rPh sb="0" eb="1">
      <t>ナ</t>
    </rPh>
    <phoneticPr fontId="4"/>
  </si>
  <si>
    <t>職員</t>
    <rPh sb="0" eb="2">
      <t>ショクイン</t>
    </rPh>
    <phoneticPr fontId="4"/>
  </si>
  <si>
    <t>（２）事故発生時の対応</t>
    <rPh sb="3" eb="5">
      <t>ジコ</t>
    </rPh>
    <rPh sb="5" eb="8">
      <t>ハッセイジ</t>
    </rPh>
    <rPh sb="9" eb="11">
      <t>タイオウ</t>
    </rPh>
    <phoneticPr fontId="4"/>
  </si>
  <si>
    <t>事故報告記録</t>
    <rPh sb="0" eb="2">
      <t>ジコ</t>
    </rPh>
    <rPh sb="2" eb="4">
      <t>ホウコク</t>
    </rPh>
    <rPh sb="4" eb="6">
      <t>キロク</t>
    </rPh>
    <phoneticPr fontId="4"/>
  </si>
  <si>
    <t>事故発生件数</t>
    <rPh sb="0" eb="2">
      <t>ジコ</t>
    </rPh>
    <rPh sb="2" eb="4">
      <t>ハッセイ</t>
    </rPh>
    <rPh sb="4" eb="6">
      <t>ケンスウ</t>
    </rPh>
    <phoneticPr fontId="4"/>
  </si>
  <si>
    <t>件</t>
    <rPh sb="0" eb="1">
      <t>ケン</t>
    </rPh>
    <phoneticPr fontId="4"/>
  </si>
  <si>
    <t>ヒヤリハット記録</t>
    <rPh sb="6" eb="8">
      <t>キロク</t>
    </rPh>
    <phoneticPr fontId="4"/>
  </si>
  <si>
    <t>ヒヤリハット件数</t>
    <rPh sb="6" eb="8">
      <t>ケンスウ</t>
    </rPh>
    <phoneticPr fontId="4"/>
  </si>
  <si>
    <t>発生した事故のうち</t>
    <rPh sb="0" eb="2">
      <t>ハッセイ</t>
    </rPh>
    <rPh sb="4" eb="6">
      <t>ジコ</t>
    </rPh>
    <phoneticPr fontId="4"/>
  </si>
  <si>
    <t>骨折</t>
    <rPh sb="0" eb="2">
      <t>コッセツ</t>
    </rPh>
    <phoneticPr fontId="4"/>
  </si>
  <si>
    <t>脱臼</t>
    <rPh sb="0" eb="2">
      <t>ダッキュウ</t>
    </rPh>
    <phoneticPr fontId="4"/>
  </si>
  <si>
    <t>誤えん</t>
    <rPh sb="0" eb="1">
      <t>ゴ</t>
    </rPh>
    <phoneticPr fontId="4"/>
  </si>
  <si>
    <t>やけど</t>
    <phoneticPr fontId="4"/>
  </si>
  <si>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4"/>
  </si>
  <si>
    <t>事故発生防止のための指針の策定</t>
    <rPh sb="0" eb="2">
      <t>ジコ</t>
    </rPh>
    <rPh sb="2" eb="4">
      <t>ハッセイ</t>
    </rPh>
    <rPh sb="4" eb="6">
      <t>ボウシ</t>
    </rPh>
    <rPh sb="10" eb="12">
      <t>シシン</t>
    </rPh>
    <rPh sb="13" eb="15">
      <t>サクテイ</t>
    </rPh>
    <phoneticPr fontId="4"/>
  </si>
  <si>
    <t>　無　・　有　→</t>
    <rPh sb="1" eb="2">
      <t>ナ</t>
    </rPh>
    <rPh sb="5" eb="6">
      <t>ア</t>
    </rPh>
    <phoneticPr fontId="4"/>
  </si>
  <si>
    <t>□防止対策　□発生時の対応　□報告の方法　</t>
    <rPh sb="1" eb="3">
      <t>ボウシ</t>
    </rPh>
    <rPh sb="3" eb="5">
      <t>タイサク</t>
    </rPh>
    <rPh sb="7" eb="10">
      <t>ハッセイジ</t>
    </rPh>
    <rPh sb="11" eb="13">
      <t>タイオウ</t>
    </rPh>
    <rPh sb="15" eb="17">
      <t>ホウコク</t>
    </rPh>
    <rPh sb="18" eb="20">
      <t>ホウホウ</t>
    </rPh>
    <phoneticPr fontId="4"/>
  </si>
  <si>
    <t>事故発生時の報告体制(連絡網)</t>
    <rPh sb="0" eb="2">
      <t>ジコ</t>
    </rPh>
    <rPh sb="2" eb="5">
      <t>ハッセイジ</t>
    </rPh>
    <rPh sb="6" eb="8">
      <t>ホウコク</t>
    </rPh>
    <rPh sb="8" eb="10">
      <t>タイセイ</t>
    </rPh>
    <rPh sb="11" eb="14">
      <t>レンラクモウ</t>
    </rPh>
    <phoneticPr fontId="4"/>
  </si>
  <si>
    <t>施設内部 ・ 家族  ・ 市(町) ・ 県</t>
    <rPh sb="0" eb="2">
      <t>シセツ</t>
    </rPh>
    <rPh sb="2" eb="4">
      <t>ナイブ</t>
    </rPh>
    <rPh sb="7" eb="9">
      <t>カゾク</t>
    </rPh>
    <rPh sb="13" eb="14">
      <t>シ</t>
    </rPh>
    <rPh sb="15" eb="16">
      <t>マチ</t>
    </rPh>
    <rPh sb="20" eb="21">
      <t>ケン</t>
    </rPh>
    <phoneticPr fontId="4"/>
  </si>
  <si>
    <t>事故発生防止検討     委員会の設置</t>
    <rPh sb="0" eb="2">
      <t>ジコ</t>
    </rPh>
    <rPh sb="2" eb="4">
      <t>ハッセイ</t>
    </rPh>
    <rPh sb="4" eb="6">
      <t>ボウシ</t>
    </rPh>
    <rPh sb="6" eb="8">
      <t>ケントウ</t>
    </rPh>
    <rPh sb="13" eb="16">
      <t>イインカイ</t>
    </rPh>
    <rPh sb="17" eb="19">
      <t>セッチ</t>
    </rPh>
    <phoneticPr fontId="4"/>
  </si>
  <si>
    <t>管理者　事務長　医師　看護職員　介護職員　生活相談員　</t>
    <rPh sb="0" eb="3">
      <t>カンリシャ</t>
    </rPh>
    <rPh sb="4" eb="7">
      <t>ジムチョウ</t>
    </rPh>
    <rPh sb="8" eb="10">
      <t>イシ</t>
    </rPh>
    <rPh sb="11" eb="13">
      <t>カンゴ</t>
    </rPh>
    <rPh sb="13" eb="15">
      <t>ショクイン</t>
    </rPh>
    <rPh sb="16" eb="18">
      <t>カイゴ</t>
    </rPh>
    <rPh sb="18" eb="20">
      <t>ショクイン</t>
    </rPh>
    <rPh sb="21" eb="23">
      <t>セイカツ</t>
    </rPh>
    <rPh sb="23" eb="26">
      <t>ソウダンイン</t>
    </rPh>
    <phoneticPr fontId="4"/>
  </si>
  <si>
    <t>その他（　　　　　　　　　　　　　　　　　　　　　　　　　　　　　　　　　　　　　）</t>
    <rPh sb="2" eb="3">
      <t>タ</t>
    </rPh>
    <phoneticPr fontId="4"/>
  </si>
  <si>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4"/>
  </si>
  <si>
    <t>□報告の検討分析　□再発防止策　□防止対策の周知徹底策</t>
    <rPh sb="1" eb="3">
      <t>ホウコク</t>
    </rPh>
    <rPh sb="4" eb="6">
      <t>ケントウ</t>
    </rPh>
    <rPh sb="6" eb="8">
      <t>ブンセキ</t>
    </rPh>
    <rPh sb="10" eb="12">
      <t>サイハツ</t>
    </rPh>
    <rPh sb="12" eb="15">
      <t>ボウシサク</t>
    </rPh>
    <rPh sb="17" eb="19">
      <t>ボウシ</t>
    </rPh>
    <rPh sb="19" eb="21">
      <t>タイサク</t>
    </rPh>
    <rPh sb="22" eb="24">
      <t>シュウチ</t>
    </rPh>
    <rPh sb="24" eb="26">
      <t>テッテイ</t>
    </rPh>
    <rPh sb="26" eb="27">
      <t>サク</t>
    </rPh>
    <phoneticPr fontId="4"/>
  </si>
  <si>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4"/>
  </si>
  <si>
    <t>研修内容の記録</t>
    <rPh sb="0" eb="2">
      <t>ケンシュウ</t>
    </rPh>
    <rPh sb="2" eb="4">
      <t>ナイヨウ</t>
    </rPh>
    <rPh sb="5" eb="7">
      <t>キロク</t>
    </rPh>
    <phoneticPr fontId="4"/>
  </si>
  <si>
    <t>研修開催回数</t>
    <rPh sb="0" eb="2">
      <t>ケンシュウ</t>
    </rPh>
    <rPh sb="2" eb="4">
      <t>カイサイ</t>
    </rPh>
    <rPh sb="4" eb="6">
      <t>カイスウ</t>
    </rPh>
    <phoneticPr fontId="4"/>
  </si>
  <si>
    <t>損害賠償保険の加入　　　　　　　　　　</t>
    <rPh sb="0" eb="2">
      <t>ソンガイ</t>
    </rPh>
    <rPh sb="2" eb="4">
      <t>バイショウ</t>
    </rPh>
    <rPh sb="4" eb="6">
      <t>ホケン</t>
    </rPh>
    <rPh sb="7" eb="9">
      <t>カニュウ</t>
    </rPh>
    <phoneticPr fontId="4"/>
  </si>
  <si>
    <t>注　事故については、軽傷の場合も記入すること。</t>
    <rPh sb="13" eb="15">
      <t>バアイ</t>
    </rPh>
    <phoneticPr fontId="4"/>
  </si>
  <si>
    <t>（３）苦情処理の体制</t>
    <rPh sb="3" eb="5">
      <t>クジョウ</t>
    </rPh>
    <rPh sb="5" eb="7">
      <t>ショリ</t>
    </rPh>
    <rPh sb="8" eb="10">
      <t>タイセイ</t>
    </rPh>
    <phoneticPr fontId="4"/>
  </si>
  <si>
    <t>苦情受付件数</t>
    <rPh sb="0" eb="2">
      <t>クジョウ</t>
    </rPh>
    <rPh sb="2" eb="4">
      <t>ウケツケ</t>
    </rPh>
    <rPh sb="4" eb="6">
      <t>ケンスウ</t>
    </rPh>
    <phoneticPr fontId="4"/>
  </si>
  <si>
    <t>窓口担当者の職氏名　　　（電話番号）</t>
    <rPh sb="0" eb="2">
      <t>マドグチ</t>
    </rPh>
    <rPh sb="2" eb="5">
      <t>タントウシャ</t>
    </rPh>
    <rPh sb="6" eb="7">
      <t>ショク</t>
    </rPh>
    <rPh sb="7" eb="9">
      <t>シメイ</t>
    </rPh>
    <rPh sb="13" eb="15">
      <t>デンワ</t>
    </rPh>
    <rPh sb="15" eb="17">
      <t>バンゴウ</t>
    </rPh>
    <phoneticPr fontId="4"/>
  </si>
  <si>
    <t>電話　　　（　　　）</t>
    <rPh sb="0" eb="2">
      <t>デンワ</t>
    </rPh>
    <phoneticPr fontId="4"/>
  </si>
  <si>
    <t>相談窓口の周知方法</t>
    <rPh sb="0" eb="2">
      <t>ソウダン</t>
    </rPh>
    <rPh sb="2" eb="4">
      <t>マドグチ</t>
    </rPh>
    <rPh sb="5" eb="7">
      <t>シュウチ</t>
    </rPh>
    <rPh sb="7" eb="9">
      <t>ホウホウ</t>
    </rPh>
    <phoneticPr fontId="4"/>
  </si>
  <si>
    <t>　第三者委員の設置の有無</t>
    <rPh sb="1" eb="4">
      <t>ダイサンシャ</t>
    </rPh>
    <rPh sb="4" eb="6">
      <t>イイン</t>
    </rPh>
    <rPh sb="7" eb="9">
      <t>セッチ</t>
    </rPh>
    <rPh sb="10" eb="12">
      <t>ウム</t>
    </rPh>
    <phoneticPr fontId="4"/>
  </si>
  <si>
    <t>　無　・　有　　(　　年　　月　　日設置)</t>
    <rPh sb="1" eb="2">
      <t>ム</t>
    </rPh>
    <rPh sb="5" eb="6">
      <t>ア</t>
    </rPh>
    <rPh sb="11" eb="12">
      <t>トシ</t>
    </rPh>
    <rPh sb="14" eb="15">
      <t>ツキ</t>
    </rPh>
    <rPh sb="17" eb="18">
      <t>ヒ</t>
    </rPh>
    <rPh sb="18" eb="20">
      <t>セッチ</t>
    </rPh>
    <phoneticPr fontId="4"/>
  </si>
  <si>
    <t>消防計画の届出</t>
    <phoneticPr fontId="4"/>
  </si>
  <si>
    <t xml:space="preserve"> 　年　 月　 日</t>
    <rPh sb="2" eb="3">
      <t>ネン</t>
    </rPh>
    <rPh sb="5" eb="6">
      <t>ガツ</t>
    </rPh>
    <rPh sb="8" eb="9">
      <t>ニチ</t>
    </rPh>
    <phoneticPr fontId="4"/>
  </si>
  <si>
    <t>避難訓練</t>
    <rPh sb="0" eb="2">
      <t>ヒナン</t>
    </rPh>
    <rPh sb="2" eb="4">
      <t>クンレン</t>
    </rPh>
    <phoneticPr fontId="4"/>
  </si>
  <si>
    <t>年　 回（　　 月）</t>
    <rPh sb="0" eb="1">
      <t>ネン</t>
    </rPh>
    <rPh sb="3" eb="4">
      <t>カイ</t>
    </rPh>
    <phoneticPr fontId="4"/>
  </si>
  <si>
    <t>通報訓練</t>
    <rPh sb="0" eb="2">
      <t>ツウホウ</t>
    </rPh>
    <rPh sb="2" eb="4">
      <t>クンレン</t>
    </rPh>
    <phoneticPr fontId="4"/>
  </si>
  <si>
    <t>防火管理者職氏名</t>
    <rPh sb="5" eb="6">
      <t>ショク</t>
    </rPh>
    <rPh sb="6" eb="8">
      <t>シメイ</t>
    </rPh>
    <phoneticPr fontId="4"/>
  </si>
  <si>
    <t>うち夜間または夜間想定</t>
    <rPh sb="2" eb="4">
      <t>ヤカン</t>
    </rPh>
    <rPh sb="7" eb="9">
      <t>ヤカン</t>
    </rPh>
    <rPh sb="9" eb="11">
      <t>ソウテイ</t>
    </rPh>
    <phoneticPr fontId="4"/>
  </si>
  <si>
    <t>消火訓練</t>
    <rPh sb="0" eb="2">
      <t>ショウカ</t>
    </rPh>
    <rPh sb="2" eb="4">
      <t>クンレン</t>
    </rPh>
    <phoneticPr fontId="4"/>
  </si>
  <si>
    <t>耐震化診断の受検状況</t>
    <rPh sb="0" eb="3">
      <t>タイシンカ</t>
    </rPh>
    <rPh sb="3" eb="5">
      <t>シンダン</t>
    </rPh>
    <rPh sb="6" eb="8">
      <t>ジュケン</t>
    </rPh>
    <rPh sb="8" eb="10">
      <t>ジョウキョウ</t>
    </rPh>
    <phoneticPr fontId="4"/>
  </si>
  <si>
    <t>済・未</t>
    <rPh sb="0" eb="1">
      <t>ス</t>
    </rPh>
    <rPh sb="2" eb="3">
      <t>ミ</t>
    </rPh>
    <phoneticPr fontId="4"/>
  </si>
  <si>
    <t>※新耐震基準の適合状況</t>
    <rPh sb="1" eb="2">
      <t>シン</t>
    </rPh>
    <rPh sb="2" eb="4">
      <t>タイシン</t>
    </rPh>
    <rPh sb="4" eb="6">
      <t>キジュン</t>
    </rPh>
    <rPh sb="7" eb="9">
      <t>テキゴウ</t>
    </rPh>
    <rPh sb="9" eb="11">
      <t>ジョウキョウ</t>
    </rPh>
    <phoneticPr fontId="4"/>
  </si>
  <si>
    <t>適・不適</t>
    <rPh sb="0" eb="1">
      <t>テキ</t>
    </rPh>
    <rPh sb="2" eb="4">
      <t>フテキ</t>
    </rPh>
    <phoneticPr fontId="4"/>
  </si>
  <si>
    <t>耐震補強の予定</t>
    <rPh sb="0" eb="2">
      <t>タイシン</t>
    </rPh>
    <rPh sb="2" eb="4">
      <t>ホキョウ</t>
    </rPh>
    <rPh sb="5" eb="7">
      <t>ヨテイ</t>
    </rPh>
    <phoneticPr fontId="4"/>
  </si>
  <si>
    <t>有・無</t>
    <rPh sb="0" eb="1">
      <t>ア</t>
    </rPh>
    <rPh sb="2" eb="3">
      <t>ナ</t>
    </rPh>
    <phoneticPr fontId="4"/>
  </si>
  <si>
    <t>福祉避難所の指定</t>
    <rPh sb="0" eb="2">
      <t>フクシ</t>
    </rPh>
    <rPh sb="2" eb="5">
      <t>ヒナンショ</t>
    </rPh>
    <rPh sb="6" eb="8">
      <t>シテイ</t>
    </rPh>
    <phoneticPr fontId="4"/>
  </si>
  <si>
    <t>災害時の応援協定締結</t>
    <rPh sb="0" eb="2">
      <t>サイガイ</t>
    </rPh>
    <rPh sb="2" eb="3">
      <t>トキ</t>
    </rPh>
    <rPh sb="4" eb="6">
      <t>オウエン</t>
    </rPh>
    <rPh sb="6" eb="8">
      <t>キョウテイ</t>
    </rPh>
    <rPh sb="8" eb="10">
      <t>テイケツ</t>
    </rPh>
    <phoneticPr fontId="4"/>
  </si>
  <si>
    <t>災害用物資の備蓄</t>
    <rPh sb="0" eb="2">
      <t>サイガイ</t>
    </rPh>
    <rPh sb="2" eb="3">
      <t>ヨウ</t>
    </rPh>
    <rPh sb="3" eb="5">
      <t>ブッシ</t>
    </rPh>
    <rPh sb="6" eb="8">
      <t>ビチク</t>
    </rPh>
    <phoneticPr fontId="4"/>
  </si>
  <si>
    <t>＜備蓄物資の概要＞</t>
    <rPh sb="1" eb="3">
      <t>ビチク</t>
    </rPh>
    <rPh sb="3" eb="5">
      <t>ブッシ</t>
    </rPh>
    <rPh sb="6" eb="8">
      <t>ガイヨウ</t>
    </rPh>
    <phoneticPr fontId="4"/>
  </si>
  <si>
    <t>※基準施行日（昭和56年6月1日）</t>
    <rPh sb="1" eb="3">
      <t>キジュン</t>
    </rPh>
    <rPh sb="3" eb="5">
      <t>セコウ</t>
    </rPh>
    <rPh sb="5" eb="6">
      <t>ヒ</t>
    </rPh>
    <rPh sb="7" eb="9">
      <t>ショウワ</t>
    </rPh>
    <rPh sb="11" eb="12">
      <t>ネン</t>
    </rPh>
    <rPh sb="13" eb="14">
      <t>ツキ</t>
    </rPh>
    <rPh sb="15" eb="16">
      <t>ヒ</t>
    </rPh>
    <phoneticPr fontId="4"/>
  </si>
  <si>
    <t>３　身体拘束</t>
    <rPh sb="2" eb="4">
      <t>シンタイ</t>
    </rPh>
    <rPh sb="4" eb="6">
      <t>コウソク</t>
    </rPh>
    <phoneticPr fontId="4"/>
  </si>
  <si>
    <t>（１）</t>
    <phoneticPr fontId="4"/>
  </si>
  <si>
    <t>身体拘束の状況</t>
    <rPh sb="0" eb="2">
      <t>シンタイ</t>
    </rPh>
    <rPh sb="2" eb="4">
      <t>コウソク</t>
    </rPh>
    <rPh sb="5" eb="7">
      <t>ジョウキョウ</t>
    </rPh>
    <phoneticPr fontId="4"/>
  </si>
  <si>
    <t>ア</t>
    <phoneticPr fontId="4"/>
  </si>
  <si>
    <t>現在身体拘束を行っていますか。</t>
    <rPh sb="0" eb="2">
      <t>ゲンザイ</t>
    </rPh>
    <rPh sb="2" eb="4">
      <t>シンタイ</t>
    </rPh>
    <rPh sb="4" eb="6">
      <t>コウソク</t>
    </rPh>
    <rPh sb="7" eb="8">
      <t>オコナ</t>
    </rPh>
    <phoneticPr fontId="4"/>
  </si>
  <si>
    <t>（　有　・　無　）</t>
    <rPh sb="2" eb="3">
      <t>ア</t>
    </rPh>
    <rPh sb="6" eb="7">
      <t>ナ</t>
    </rPh>
    <phoneticPr fontId="4"/>
  </si>
  <si>
    <t>イ</t>
    <phoneticPr fontId="4"/>
  </si>
  <si>
    <t>有る場合は、何件ですか。（　　　　　件）</t>
    <rPh sb="0" eb="1">
      <t>ア</t>
    </rPh>
    <rPh sb="2" eb="4">
      <t>バアイ</t>
    </rPh>
    <rPh sb="6" eb="8">
      <t>ナンケン</t>
    </rPh>
    <rPh sb="18" eb="19">
      <t>ケン</t>
    </rPh>
    <phoneticPr fontId="4"/>
  </si>
  <si>
    <t>ウ</t>
    <phoneticPr fontId="4"/>
  </si>
  <si>
    <t>エ</t>
    <phoneticPr fontId="4"/>
  </si>
  <si>
    <t>「緊急やむを得ない場合」を判断する方法</t>
    <rPh sb="1" eb="3">
      <t>キンキュウ</t>
    </rPh>
    <rPh sb="6" eb="7">
      <t>エ</t>
    </rPh>
    <rPh sb="9" eb="11">
      <t>バアイ</t>
    </rPh>
    <rPh sb="13" eb="15">
      <t>ハンダン</t>
    </rPh>
    <rPh sb="17" eb="19">
      <t>ホウホウ</t>
    </rPh>
    <phoneticPr fontId="4"/>
  </si>
  <si>
    <t>構成員</t>
    <rPh sb="0" eb="3">
      <t>コウセイイン</t>
    </rPh>
    <phoneticPr fontId="4"/>
  </si>
  <si>
    <t>・組織で判断していない。</t>
    <rPh sb="1" eb="3">
      <t>ソシキ</t>
    </rPh>
    <rPh sb="4" eb="6">
      <t>ハンダン</t>
    </rPh>
    <phoneticPr fontId="4"/>
  </si>
  <si>
    <t>　※　誰がどのように決定しているのかを記入</t>
    <rPh sb="3" eb="4">
      <t>ダレ</t>
    </rPh>
    <rPh sb="10" eb="12">
      <t>ケッテイ</t>
    </rPh>
    <rPh sb="19" eb="21">
      <t>キニュウ</t>
    </rPh>
    <phoneticPr fontId="4"/>
  </si>
  <si>
    <t>（２）</t>
    <phoneticPr fontId="4"/>
  </si>
  <si>
    <t>　有　・　無　</t>
    <rPh sb="1" eb="2">
      <t>ア</t>
    </rPh>
    <rPh sb="5" eb="6">
      <t>ナ</t>
    </rPh>
    <phoneticPr fontId="4"/>
  </si>
  <si>
    <t>現在、行っている身体拘束の状況</t>
    <rPh sb="0" eb="2">
      <t>ゲンザイ</t>
    </rPh>
    <rPh sb="3" eb="4">
      <t>オコナ</t>
    </rPh>
    <rPh sb="8" eb="10">
      <t>シンタイ</t>
    </rPh>
    <rPh sb="10" eb="12">
      <t>コウソク</t>
    </rPh>
    <rPh sb="13" eb="15">
      <t>ジョウキョウ</t>
    </rPh>
    <phoneticPr fontId="4"/>
  </si>
  <si>
    <t>①</t>
    <phoneticPr fontId="4"/>
  </si>
  <si>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4"/>
  </si>
  <si>
    <t>②</t>
    <phoneticPr fontId="4"/>
  </si>
  <si>
    <t>転落しないよう、ベッドに体幹や四肢をひもなどで縛る。</t>
    <rPh sb="0" eb="2">
      <t>テンラク</t>
    </rPh>
    <phoneticPr fontId="4"/>
  </si>
  <si>
    <t>③</t>
    <phoneticPr fontId="4"/>
  </si>
  <si>
    <t>自分で降りることができないよう、ベッドを柵で囲む。</t>
    <rPh sb="0" eb="2">
      <t>ジブン</t>
    </rPh>
    <rPh sb="3" eb="4">
      <t>オ</t>
    </rPh>
    <rPh sb="20" eb="21">
      <t>サク</t>
    </rPh>
    <rPh sb="22" eb="23">
      <t>カコ</t>
    </rPh>
    <phoneticPr fontId="4"/>
  </si>
  <si>
    <t>④</t>
    <phoneticPr fontId="4"/>
  </si>
  <si>
    <t>点滴、経管栄養等のチューブを抜かないよう、体幹や四肢をひもなどで縛る。</t>
    <rPh sb="0" eb="2">
      <t>テンテキ</t>
    </rPh>
    <rPh sb="3" eb="4">
      <t>キョウ</t>
    </rPh>
    <rPh sb="4" eb="5">
      <t>カン</t>
    </rPh>
    <rPh sb="5" eb="8">
      <t>エイヨウナド</t>
    </rPh>
    <rPh sb="14" eb="15">
      <t>ヌ</t>
    </rPh>
    <phoneticPr fontId="4"/>
  </si>
  <si>
    <t>⑤</t>
    <phoneticPr fontId="4"/>
  </si>
  <si>
    <t>⑥</t>
    <phoneticPr fontId="4"/>
  </si>
  <si>
    <t>⑦</t>
    <phoneticPr fontId="4"/>
  </si>
  <si>
    <t>立ち上がりを妨げるような椅子を使用する。</t>
    <rPh sb="0" eb="1">
      <t>タ</t>
    </rPh>
    <rPh sb="2" eb="3">
      <t>ア</t>
    </rPh>
    <rPh sb="6" eb="7">
      <t>サマタ</t>
    </rPh>
    <rPh sb="12" eb="14">
      <t>イス</t>
    </rPh>
    <rPh sb="15" eb="17">
      <t>シヨウ</t>
    </rPh>
    <phoneticPr fontId="4"/>
  </si>
  <si>
    <t>⑧</t>
    <phoneticPr fontId="4"/>
  </si>
  <si>
    <t>脱衣やおむつはずしを制限するため、つなぎ服を着せる。</t>
    <rPh sb="0" eb="2">
      <t>ダツイ</t>
    </rPh>
    <rPh sb="10" eb="12">
      <t>セイゲン</t>
    </rPh>
    <rPh sb="20" eb="21">
      <t>フク</t>
    </rPh>
    <rPh sb="22" eb="23">
      <t>キ</t>
    </rPh>
    <phoneticPr fontId="4"/>
  </si>
  <si>
    <t>⑨</t>
    <phoneticPr fontId="4"/>
  </si>
  <si>
    <t>行動を落ち着かせるため、向精神薬を投与する。</t>
    <rPh sb="0" eb="2">
      <t>コウドウ</t>
    </rPh>
    <rPh sb="3" eb="4">
      <t>オ</t>
    </rPh>
    <rPh sb="5" eb="6">
      <t>ツ</t>
    </rPh>
    <rPh sb="12" eb="16">
      <t>コウセイシンヤク</t>
    </rPh>
    <rPh sb="17" eb="19">
      <t>トウヨ</t>
    </rPh>
    <phoneticPr fontId="4"/>
  </si>
  <si>
    <t>⑩</t>
    <phoneticPr fontId="4"/>
  </si>
  <si>
    <t>自分の意思で開閉できない居室等に隔離する。</t>
    <rPh sb="0" eb="2">
      <t>ジブン</t>
    </rPh>
    <rPh sb="3" eb="5">
      <t>イシ</t>
    </rPh>
    <rPh sb="6" eb="8">
      <t>カイヘイ</t>
    </rPh>
    <rPh sb="12" eb="14">
      <t>キョシツ</t>
    </rPh>
    <rPh sb="14" eb="15">
      <t>トウ</t>
    </rPh>
    <rPh sb="16" eb="18">
      <t>カクリ</t>
    </rPh>
    <phoneticPr fontId="4"/>
  </si>
  <si>
    <t>（３）</t>
    <phoneticPr fontId="4"/>
  </si>
  <si>
    <t>記録の状況等</t>
    <rPh sb="0" eb="2">
      <t>キロク</t>
    </rPh>
    <rPh sb="3" eb="5">
      <t>ジョウキョウ</t>
    </rPh>
    <rPh sb="5" eb="6">
      <t>トウ</t>
    </rPh>
    <phoneticPr fontId="4"/>
  </si>
  <si>
    <t>ア</t>
    <phoneticPr fontId="4"/>
  </si>
  <si>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4"/>
  </si>
  <si>
    <t>（　同意を得ている　・　同意を得ていない　）</t>
    <rPh sb="2" eb="4">
      <t>ドウイ</t>
    </rPh>
    <rPh sb="5" eb="6">
      <t>エ</t>
    </rPh>
    <rPh sb="12" eb="14">
      <t>ドウイ</t>
    </rPh>
    <rPh sb="15" eb="16">
      <t>エ</t>
    </rPh>
    <phoneticPr fontId="4"/>
  </si>
  <si>
    <t>イ</t>
    <phoneticPr fontId="4"/>
  </si>
  <si>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4"/>
  </si>
  <si>
    <t>（　記録している　・　記録していない　）</t>
    <rPh sb="2" eb="4">
      <t>キロク</t>
    </rPh>
    <rPh sb="11" eb="13">
      <t>キロク</t>
    </rPh>
    <phoneticPr fontId="4"/>
  </si>
  <si>
    <t>ウ</t>
    <phoneticPr fontId="4"/>
  </si>
  <si>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4"/>
  </si>
  <si>
    <t>（　・実施している　・　実施していない　）</t>
    <rPh sb="3" eb="5">
      <t>ジッシ</t>
    </rPh>
    <rPh sb="12" eb="14">
      <t>ジッシ</t>
    </rPh>
    <phoneticPr fontId="4"/>
  </si>
  <si>
    <t>（４）</t>
    <phoneticPr fontId="4"/>
  </si>
  <si>
    <t>身体拘束にかかる苦情件数</t>
    <rPh sb="0" eb="2">
      <t>シンタイ</t>
    </rPh>
    <rPh sb="2" eb="4">
      <t>コウソク</t>
    </rPh>
    <rPh sb="8" eb="10">
      <t>クジョウ</t>
    </rPh>
    <rPh sb="10" eb="11">
      <t>ケン</t>
    </rPh>
    <rPh sb="11" eb="12">
      <t>カズ</t>
    </rPh>
    <phoneticPr fontId="4"/>
  </si>
  <si>
    <t>) 件</t>
    <rPh sb="2" eb="3">
      <t>ケン</t>
    </rPh>
    <phoneticPr fontId="4"/>
  </si>
  <si>
    <t>○○園</t>
    <rPh sb="2" eb="3">
      <t>エン</t>
    </rPh>
    <phoneticPr fontId="4"/>
  </si>
  <si>
    <t>　</t>
    <phoneticPr fontId="4"/>
  </si>
  <si>
    <t>非常勤・兼務</t>
    <phoneticPr fontId="4"/>
  </si>
  <si>
    <t>Ａ</t>
    <phoneticPr fontId="4"/>
  </si>
  <si>
    <t>　</t>
    <phoneticPr fontId="4"/>
  </si>
  <si>
    <t>非常勤・兼務</t>
    <phoneticPr fontId="4"/>
  </si>
  <si>
    <t>Ｂ</t>
    <phoneticPr fontId="4"/>
  </si>
  <si>
    <t>生活支援員</t>
    <phoneticPr fontId="4"/>
  </si>
  <si>
    <t>常勤・専従</t>
    <phoneticPr fontId="4"/>
  </si>
  <si>
    <t>○</t>
    <phoneticPr fontId="4"/>
  </si>
  <si>
    <t>介護福祉士</t>
    <rPh sb="0" eb="2">
      <t>カイゴ</t>
    </rPh>
    <rPh sb="2" eb="5">
      <t>フクシシ</t>
    </rPh>
    <phoneticPr fontId="4"/>
  </si>
  <si>
    <t>生活支援員</t>
  </si>
  <si>
    <t>常勤・専従</t>
  </si>
  <si>
    <t>社会福祉士</t>
    <rPh sb="0" eb="2">
      <t>シャカイ</t>
    </rPh>
    <rPh sb="2" eb="4">
      <t>フクシ</t>
    </rPh>
    <rPh sb="4" eb="5">
      <t>シ</t>
    </rPh>
    <phoneticPr fontId="4"/>
  </si>
  <si>
    <t>常勤・兼務</t>
    <rPh sb="3" eb="5">
      <t>ケンム</t>
    </rPh>
    <phoneticPr fontId="4"/>
  </si>
  <si>
    <t>非常勤・専従</t>
    <rPh sb="0" eb="3">
      <t>ヒジョウキン</t>
    </rPh>
    <phoneticPr fontId="4"/>
  </si>
  <si>
    <t>Ｈ</t>
    <phoneticPr fontId="4"/>
  </si>
  <si>
    <t>←必ず記入</t>
    <rPh sb="1" eb="2">
      <t>カナラ</t>
    </rPh>
    <rPh sb="3" eb="5">
      <t>キニュウ</t>
    </rPh>
    <phoneticPr fontId="4"/>
  </si>
  <si>
    <t>サービス管理責任者</t>
    <rPh sb="4" eb="6">
      <t>カンリ</t>
    </rPh>
    <rPh sb="6" eb="9">
      <t>セキニンシャ</t>
    </rPh>
    <phoneticPr fontId="4"/>
  </si>
  <si>
    <t>非常勤・兼務</t>
    <rPh sb="0" eb="3">
      <t>ヒジョウキン</t>
    </rPh>
    <rPh sb="4" eb="6">
      <t>ケンム</t>
    </rPh>
    <phoneticPr fontId="4"/>
  </si>
  <si>
    <t>　</t>
    <phoneticPr fontId="4"/>
  </si>
  <si>
    <t>調理員</t>
    <rPh sb="0" eb="3">
      <t>チョウリイン</t>
    </rPh>
    <phoneticPr fontId="4"/>
  </si>
  <si>
    <t>処遇改善加算Ⅰ</t>
    <rPh sb="0" eb="2">
      <t>ショグウ</t>
    </rPh>
    <rPh sb="2" eb="4">
      <t>カイゼン</t>
    </rPh>
    <rPh sb="4" eb="6">
      <t>カサン</t>
    </rPh>
    <phoneticPr fontId="4"/>
  </si>
  <si>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6"/>
  </si>
  <si>
    <t>福祉・介護職員処遇改善加算の算定額に相当する賃金改善を実施</t>
  </si>
  <si>
    <t>実施</t>
    <rPh sb="0" eb="2">
      <t>ジッシ</t>
    </rPh>
    <phoneticPr fontId="4"/>
  </si>
  <si>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6"/>
  </si>
  <si>
    <t>事業年度ごとに福祉・介護職員処遇改善実績報告書を報告</t>
    <rPh sb="20" eb="23">
      <t>ホウコクショ</t>
    </rPh>
    <phoneticPr fontId="6"/>
  </si>
  <si>
    <t>実施予定</t>
    <rPh sb="0" eb="2">
      <t>ジッシ</t>
    </rPh>
    <rPh sb="2" eb="4">
      <t>ヨテイ</t>
    </rPh>
    <phoneticPr fontId="4"/>
  </si>
  <si>
    <t>前12月の間、労働基準法等の労働に関する法令に違反し、罰金以上の刑になっていない</t>
    <rPh sb="12" eb="13">
      <t>トウ</t>
    </rPh>
    <phoneticPr fontId="6"/>
  </si>
  <si>
    <t>労働保険料の納付を適正に実施</t>
    <rPh sb="12" eb="14">
      <t>ジッシ</t>
    </rPh>
    <phoneticPr fontId="6"/>
  </si>
  <si>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6"/>
  </si>
  <si>
    <t>処遇改善加算Ⅱ</t>
    <rPh sb="0" eb="2">
      <t>ショグウ</t>
    </rPh>
    <rPh sb="2" eb="4">
      <t>カイゼン</t>
    </rPh>
    <rPh sb="4" eb="6">
      <t>カサン</t>
    </rPh>
    <phoneticPr fontId="4"/>
  </si>
  <si>
    <t>処遇改善加算Ⅲ</t>
    <rPh sb="0" eb="2">
      <t>ショグウ</t>
    </rPh>
    <rPh sb="2" eb="4">
      <t>カイゼン</t>
    </rPh>
    <rPh sb="4" eb="6">
      <t>カサン</t>
    </rPh>
    <phoneticPr fontId="4"/>
  </si>
  <si>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6"/>
  </si>
  <si>
    <t>【就労系】</t>
    <rPh sb="1" eb="3">
      <t>シュウロウ</t>
    </rPh>
    <rPh sb="3" eb="4">
      <t>ケイ</t>
    </rPh>
    <phoneticPr fontId="4"/>
  </si>
  <si>
    <t>「１(３) 勤務形態一覧表」に記載されたすべての職員について添付すること。</t>
    <rPh sb="6" eb="8">
      <t>キンム</t>
    </rPh>
    <rPh sb="8" eb="10">
      <t>ケイタイ</t>
    </rPh>
    <rPh sb="10" eb="12">
      <t>イチラン</t>
    </rPh>
    <rPh sb="12" eb="13">
      <t>ヒョウ</t>
    </rPh>
    <rPh sb="15" eb="17">
      <t>キサイ</t>
    </rPh>
    <rPh sb="24" eb="25">
      <t>ショク</t>
    </rPh>
    <rPh sb="25" eb="26">
      <t>イン</t>
    </rPh>
    <rPh sb="30" eb="32">
      <t>テンプ</t>
    </rPh>
    <phoneticPr fontId="4"/>
  </si>
  <si>
    <t>※Ⅰ～Ⅱ型の場合は記載</t>
    <rPh sb="4" eb="5">
      <t>カタ</t>
    </rPh>
    <rPh sb="6" eb="8">
      <t>バアイ</t>
    </rPh>
    <rPh sb="9" eb="11">
      <t>キサイ</t>
    </rPh>
    <phoneticPr fontId="4"/>
  </si>
  <si>
    <t>Ｃ</t>
  </si>
  <si>
    <t>Ｄ</t>
  </si>
  <si>
    <t>Ｅ</t>
  </si>
  <si>
    <t>Ｆ</t>
  </si>
  <si>
    <t>Ｇ</t>
  </si>
  <si>
    <t>目標工賃達成指導員</t>
    <rPh sb="0" eb="2">
      <t>モクヒョウ</t>
    </rPh>
    <rPh sb="2" eb="4">
      <t>コウチン</t>
    </rPh>
    <rPh sb="4" eb="6">
      <t>タッセイ</t>
    </rPh>
    <rPh sb="6" eb="9">
      <t>シドウイン</t>
    </rPh>
    <phoneticPr fontId="4"/>
  </si>
  <si>
    <t>Ｋ</t>
  </si>
  <si>
    <t>Ｊ</t>
  </si>
  <si>
    <t>Ｉ</t>
  </si>
  <si>
    <r>
      <t xml:space="preserve">２ </t>
    </r>
    <r>
      <rPr>
        <b/>
        <u/>
        <sz val="10.5"/>
        <rFont val="ＭＳ ゴシック"/>
        <family val="3"/>
        <charset val="128"/>
      </rPr>
      <t>人数は常勤換算による</t>
    </r>
    <r>
      <rPr>
        <sz val="10.5"/>
        <rFont val="ＭＳ ゴシック"/>
        <family val="3"/>
        <charset val="128"/>
      </rPr>
      <t>ものとし、</t>
    </r>
    <r>
      <rPr>
        <b/>
        <u/>
        <sz val="10.5"/>
        <rFont val="ＭＳ ゴシック"/>
        <family val="3"/>
        <charset val="128"/>
      </rPr>
      <t>１（２）、１（３）の表の数値と整合させ</t>
    </r>
    <r>
      <rPr>
        <sz val="10.5"/>
        <rFont val="ＭＳ ゴシック"/>
        <family val="3"/>
        <charset val="128"/>
      </rPr>
      <t>てください。</t>
    </r>
    <rPh sb="2" eb="4">
      <t>ニンズウ</t>
    </rPh>
    <rPh sb="5" eb="7">
      <t>ジョウキン</t>
    </rPh>
    <rPh sb="7" eb="9">
      <t>カンザン</t>
    </rPh>
    <rPh sb="27" eb="28">
      <t>ヒョウ</t>
    </rPh>
    <rPh sb="29" eb="31">
      <t>スウチ</t>
    </rPh>
    <rPh sb="32" eb="34">
      <t>セイゴウ</t>
    </rPh>
    <phoneticPr fontId="4"/>
  </si>
  <si>
    <t>従業者の職種・員数</t>
    <rPh sb="0" eb="3">
      <t>ジュウギョウシャ</t>
    </rPh>
    <rPh sb="4" eb="6">
      <t>ショクシュ</t>
    </rPh>
    <rPh sb="7" eb="9">
      <t>インスウ</t>
    </rPh>
    <phoneticPr fontId="4"/>
  </si>
  <si>
    <t>専従</t>
    <rPh sb="0" eb="2">
      <t>センジュウ</t>
    </rPh>
    <phoneticPr fontId="4"/>
  </si>
  <si>
    <t>兼務</t>
    <rPh sb="0" eb="2">
      <t>ケンム</t>
    </rPh>
    <phoneticPr fontId="4"/>
  </si>
  <si>
    <t>従業者数</t>
    <rPh sb="0" eb="3">
      <t>ジュウギョウシャ</t>
    </rPh>
    <rPh sb="3" eb="4">
      <t>スウ</t>
    </rPh>
    <phoneticPr fontId="4"/>
  </si>
  <si>
    <t>常勤（人）</t>
    <rPh sb="0" eb="2">
      <t>ジョウキン</t>
    </rPh>
    <rPh sb="3" eb="4">
      <t>ニン</t>
    </rPh>
    <phoneticPr fontId="4"/>
  </si>
  <si>
    <t>　</t>
    <phoneticPr fontId="4"/>
  </si>
  <si>
    <t>非常勤（人）</t>
    <rPh sb="0" eb="3">
      <t>ヒジョウキン</t>
    </rPh>
    <rPh sb="4" eb="5">
      <t>ニン</t>
    </rPh>
    <phoneticPr fontId="4"/>
  </si>
  <si>
    <t>常勤換算後の人数（人）</t>
    <rPh sb="0" eb="2">
      <t>ジョウキン</t>
    </rPh>
    <rPh sb="2" eb="4">
      <t>カンサン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</si>
  <si>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</si>
  <si>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サービス
管理責任者</t>
    <rPh sb="5" eb="7">
      <t>カンリ</t>
    </rPh>
    <rPh sb="7" eb="10">
      <t>セキニンシャ</t>
    </rPh>
    <phoneticPr fontId="4"/>
  </si>
  <si>
    <t>その他の
従業者</t>
    <rPh sb="2" eb="3">
      <t>タ</t>
    </rPh>
    <rPh sb="5" eb="8">
      <t>ジュウギョウシャ</t>
    </rPh>
    <phoneticPr fontId="4"/>
  </si>
  <si>
    <t>生活支援員</t>
    <rPh sb="0" eb="2">
      <t>セイカツ</t>
    </rPh>
    <rPh sb="2" eb="5">
      <t>シエンイン</t>
    </rPh>
    <phoneticPr fontId="4"/>
  </si>
  <si>
    <t>定員等</t>
    <rPh sb="0" eb="2">
      <t>テイイン</t>
    </rPh>
    <rPh sb="2" eb="3">
      <t>トウ</t>
    </rPh>
    <phoneticPr fontId="4"/>
  </si>
  <si>
    <t>定員（人）</t>
    <rPh sb="0" eb="2">
      <t>テイイン</t>
    </rPh>
    <rPh sb="3" eb="4">
      <t>ニン</t>
    </rPh>
    <phoneticPr fontId="4"/>
  </si>
  <si>
    <t>前年度の平均利用者数（人）</t>
    <rPh sb="0" eb="3">
      <t>ゼンネンド</t>
    </rPh>
    <rPh sb="4" eb="6">
      <t>ヘイキン</t>
    </rPh>
    <rPh sb="6" eb="9">
      <t>リヨウシャ</t>
    </rPh>
    <rPh sb="9" eb="10">
      <t>スウ</t>
    </rPh>
    <rPh sb="11" eb="12">
      <t>ニン</t>
    </rPh>
    <phoneticPr fontId="4"/>
  </si>
  <si>
    <t>就労支援員</t>
    <rPh sb="0" eb="2">
      <t>シュウロウ</t>
    </rPh>
    <rPh sb="2" eb="5">
      <t>シエンイン</t>
    </rPh>
    <phoneticPr fontId="4"/>
  </si>
  <si>
    <t>うち特定旧法受給者の平均利用者数（人）</t>
    <rPh sb="2" eb="4">
      <t>トクテイ</t>
    </rPh>
    <rPh sb="4" eb="6">
      <t>キュウホウ</t>
    </rPh>
    <rPh sb="6" eb="9">
      <t>ジュキュウシャ</t>
    </rPh>
    <rPh sb="10" eb="12">
      <t>ヘイキン</t>
    </rPh>
    <rPh sb="12" eb="15">
      <t>リヨウシャ</t>
    </rPh>
    <rPh sb="15" eb="16">
      <t>スウ</t>
    </rPh>
    <rPh sb="17" eb="18">
      <t>ニン</t>
    </rPh>
    <phoneticPr fontId="4"/>
  </si>
  <si>
    <t>　人</t>
    <rPh sb="1" eb="2">
      <t>ニン</t>
    </rPh>
    <phoneticPr fontId="4"/>
  </si>
  <si>
    <t>内訳(就労継続支援Ａ型の場合)</t>
    <rPh sb="0" eb="2">
      <t>ウチワケ</t>
    </rPh>
    <rPh sb="3" eb="5">
      <t>シュウロウ</t>
    </rPh>
    <rPh sb="5" eb="7">
      <t>ケイゾク</t>
    </rPh>
    <rPh sb="7" eb="9">
      <t>シエン</t>
    </rPh>
    <rPh sb="10" eb="11">
      <t>ガタ</t>
    </rPh>
    <rPh sb="12" eb="14">
      <t>バアイ</t>
    </rPh>
    <phoneticPr fontId="4"/>
  </si>
  <si>
    <t>雇用による利用者</t>
    <rPh sb="0" eb="2">
      <t>コヨウ</t>
    </rPh>
    <rPh sb="5" eb="8">
      <t>リヨウシャ</t>
    </rPh>
    <phoneticPr fontId="4"/>
  </si>
  <si>
    <t>雇用によらない利用者</t>
    <rPh sb="0" eb="2">
      <t>コヨウ</t>
    </rPh>
    <rPh sb="7" eb="10">
      <t>リヨウシャ</t>
    </rPh>
    <phoneticPr fontId="4"/>
  </si>
  <si>
    <t>イ　就労継続支援（Ａ型・Ｂ型）</t>
    <rPh sb="2" eb="4">
      <t>シュウロウ</t>
    </rPh>
    <rPh sb="4" eb="6">
      <t>ケイゾク</t>
    </rPh>
    <rPh sb="6" eb="8">
      <t>シエン</t>
    </rPh>
    <phoneticPr fontId="4"/>
  </si>
  <si>
    <t>ウ　就労定着支援</t>
    <rPh sb="2" eb="4">
      <t>シュウロウ</t>
    </rPh>
    <rPh sb="4" eb="6">
      <t>テイチャク</t>
    </rPh>
    <rPh sb="6" eb="8">
      <t>シエン</t>
    </rPh>
    <phoneticPr fontId="4"/>
  </si>
  <si>
    <t>就労定着
支援員</t>
    <rPh sb="0" eb="2">
      <t>シュウロウ</t>
    </rPh>
    <rPh sb="2" eb="4">
      <t>テイチャク</t>
    </rPh>
    <rPh sb="5" eb="7">
      <t>シエン</t>
    </rPh>
    <rPh sb="7" eb="8">
      <t>イン</t>
    </rPh>
    <phoneticPr fontId="4"/>
  </si>
  <si>
    <t>利用者数（人）</t>
    <rPh sb="0" eb="3">
      <t>リヨウシャ</t>
    </rPh>
    <rPh sb="3" eb="4">
      <t>スウ</t>
    </rPh>
    <rPh sb="5" eb="6">
      <t>ニン</t>
    </rPh>
    <phoneticPr fontId="4"/>
  </si>
  <si>
    <t>利用者数等</t>
    <rPh sb="0" eb="3">
      <t>リヨウシャ</t>
    </rPh>
    <rPh sb="3" eb="4">
      <t>スウ</t>
    </rPh>
    <rPh sb="4" eb="5">
      <t>トウ</t>
    </rPh>
    <phoneticPr fontId="4"/>
  </si>
  <si>
    <t>その他の
職員</t>
    <rPh sb="2" eb="3">
      <t>タ</t>
    </rPh>
    <rPh sb="5" eb="7">
      <t>ショクイン</t>
    </rPh>
    <phoneticPr fontId="4"/>
  </si>
  <si>
    <t>基準上の必要人数欄は、「障害者総合支援法に基づく指定障害福祉サービスの基準等の人員、設備及び運営に関する基準」等（以下「基準」という。）に基づき、前年度の平均値等により算出したものを記入してください。</t>
    <phoneticPr fontId="4"/>
  </si>
  <si>
    <t>1．</t>
    <phoneticPr fontId="4"/>
  </si>
  <si>
    <t>人数は、各サービスごとの（３）従業者の勤務の体制及び勤務形態一覧表と一致させてください。</t>
    <phoneticPr fontId="4"/>
  </si>
  <si>
    <t>2．</t>
    <phoneticPr fontId="4"/>
  </si>
  <si>
    <t>サービス単位数により行が不足する場合は、適宜追加してください。</t>
    <phoneticPr fontId="4"/>
  </si>
  <si>
    <t>3．</t>
    <phoneticPr fontId="4"/>
  </si>
  <si>
    <t xml:space="preserve">
就労系サービスのチェックリスト作成の注意事項及び自己チェックについて</t>
    <rPh sb="1" eb="3">
      <t>シュウロウ</t>
    </rPh>
    <rPh sb="3" eb="4">
      <t>ケイ</t>
    </rPh>
    <rPh sb="16" eb="18">
      <t>サクセイ</t>
    </rPh>
    <rPh sb="19" eb="21">
      <t>チュウイ</t>
    </rPh>
    <rPh sb="21" eb="23">
      <t>ジコウ</t>
    </rPh>
    <rPh sb="23" eb="24">
      <t>オヨ</t>
    </rPh>
    <rPh sb="25" eb="27">
      <t>ジコ</t>
    </rPh>
    <phoneticPr fontId="4"/>
  </si>
  <si>
    <t>サービス種類毎の提出書類</t>
    <rPh sb="4" eb="6">
      <t>シュルイ</t>
    </rPh>
    <rPh sb="6" eb="7">
      <t>ゴト</t>
    </rPh>
    <rPh sb="8" eb="10">
      <t>テイシュツ</t>
    </rPh>
    <rPh sb="10" eb="12">
      <t>ショルイ</t>
    </rPh>
    <phoneticPr fontId="4"/>
  </si>
  <si>
    <t>提出書類</t>
    <rPh sb="0" eb="2">
      <t>テイシュツ</t>
    </rPh>
    <rPh sb="2" eb="4">
      <t>ショルイ</t>
    </rPh>
    <phoneticPr fontId="4"/>
  </si>
  <si>
    <t>誓約書</t>
    <rPh sb="0" eb="3">
      <t>セイヤクショ</t>
    </rPh>
    <phoneticPr fontId="4"/>
  </si>
  <si>
    <t>○
(P.7を除く)</t>
    <rPh sb="7" eb="8">
      <t>ノゾ</t>
    </rPh>
    <phoneticPr fontId="4"/>
  </si>
  <si>
    <t>－</t>
    <phoneticPr fontId="4"/>
  </si>
  <si>
    <t>△</t>
    <phoneticPr fontId="4"/>
  </si>
  <si>
    <t>上記サービス以外との多機能型</t>
    <rPh sb="0" eb="2">
      <t>ジョウキ</t>
    </rPh>
    <rPh sb="6" eb="8">
      <t>イガイ</t>
    </rPh>
    <rPh sb="10" eb="14">
      <t>タキノウガタ</t>
    </rPh>
    <phoneticPr fontId="4"/>
  </si>
  <si>
    <t>※「△」は該当のある事業所のみ提出してください。（上記の注意事項をご参照ください）</t>
    <rPh sb="5" eb="7">
      <t>ガイトウ</t>
    </rPh>
    <rPh sb="10" eb="13">
      <t>ジギョウショ</t>
    </rPh>
    <rPh sb="15" eb="17">
      <t>テイシュツ</t>
    </rPh>
    <rPh sb="25" eb="27">
      <t>ジョウキ</t>
    </rPh>
    <rPh sb="28" eb="30">
      <t>チュウイ</t>
    </rPh>
    <rPh sb="30" eb="32">
      <t>ジコウ</t>
    </rPh>
    <rPh sb="34" eb="36">
      <t>サンショウ</t>
    </rPh>
    <phoneticPr fontId="4"/>
  </si>
  <si>
    <t>【障害通所サービス・宿泊型自立訓練】チェックリスト＋当様式＋上記提出書類のうち、様式シート名に☆が付いている書類</t>
    <rPh sb="1" eb="3">
      <t>ショウガイ</t>
    </rPh>
    <rPh sb="3" eb="5">
      <t>ツウショ</t>
    </rPh>
    <rPh sb="10" eb="13">
      <t>シュクハクガタ</t>
    </rPh>
    <rPh sb="13" eb="15">
      <t>ジリツ</t>
    </rPh>
    <rPh sb="15" eb="17">
      <t>クンレン</t>
    </rPh>
    <rPh sb="26" eb="27">
      <t>トウ</t>
    </rPh>
    <rPh sb="27" eb="29">
      <t>ヨウシキ</t>
    </rPh>
    <rPh sb="30" eb="32">
      <t>ジョウキ</t>
    </rPh>
    <rPh sb="32" eb="34">
      <t>テイシュツ</t>
    </rPh>
    <rPh sb="34" eb="36">
      <t>ショルイ</t>
    </rPh>
    <rPh sb="40" eb="42">
      <t>ヨウシキ</t>
    </rPh>
    <rPh sb="45" eb="46">
      <t>メイ</t>
    </rPh>
    <rPh sb="49" eb="50">
      <t>ツ</t>
    </rPh>
    <rPh sb="54" eb="56">
      <t>ショルイ</t>
    </rPh>
    <phoneticPr fontId="4"/>
  </si>
  <si>
    <t>（１）職員数（就労系サービス）</t>
    <rPh sb="3" eb="6">
      <t>ショクインスウ</t>
    </rPh>
    <rPh sb="7" eb="9">
      <t>シュウロウ</t>
    </rPh>
    <rPh sb="9" eb="10">
      <t>ケイ</t>
    </rPh>
    <phoneticPr fontId="4"/>
  </si>
  <si>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</si>
  <si>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</si>
  <si>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</si>
  <si>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特定処遇改善加算
Ⅰ･Ⅱ共通</t>
    <rPh sb="0" eb="2">
      <t>トクテイ</t>
    </rPh>
    <rPh sb="12" eb="14">
      <t>キョウツウ</t>
    </rPh>
    <phoneticPr fontId="4"/>
  </si>
  <si>
    <t>賃金改善の対象としたグループ（１）　
　経験・技能のある障害福祉人材のみに実施</t>
    <rPh sb="0" eb="2">
      <t>チンギン</t>
    </rPh>
    <rPh sb="2" eb="4">
      <t>カイゼン</t>
    </rPh>
    <rPh sb="5" eb="7">
      <t>タイショウ</t>
    </rPh>
    <rPh sb="37" eb="39">
      <t>ジッシ</t>
    </rPh>
    <phoneticPr fontId="4"/>
  </si>
  <si>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4"/>
  </si>
  <si>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4"/>
  </si>
  <si>
    <t>特定処遇改善加算Ⅰ</t>
    <rPh sb="0" eb="2">
      <t>トクテイ</t>
    </rPh>
    <rPh sb="2" eb="8">
      <t>ショグウカイゼンカサン</t>
    </rPh>
    <phoneticPr fontId="4"/>
  </si>
  <si>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6"/>
  </si>
  <si>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4"/>
  </si>
  <si>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4"/>
  </si>
  <si>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4"/>
  </si>
  <si>
    <t>福祉・介護職員等特定処遇改善加算の算定額に相当する賃金改善を実施</t>
    <rPh sb="7" eb="8">
      <t>トウ</t>
    </rPh>
    <rPh sb="8" eb="10">
      <t>トクテイ</t>
    </rPh>
    <phoneticPr fontId="4"/>
  </si>
  <si>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6"/>
  </si>
  <si>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6"/>
  </si>
  <si>
    <t>処遇改善加算（Ⅰ）～（Ⅲ）のいずれかを算定している</t>
    <rPh sb="0" eb="6">
      <t>ショグウカイゼンカサン</t>
    </rPh>
    <rPh sb="19" eb="21">
      <t>サンテイ</t>
    </rPh>
    <phoneticPr fontId="4"/>
  </si>
  <si>
    <t>特定処遇改善加算Ⅱ</t>
    <rPh sb="0" eb="2">
      <t>トクテイ</t>
    </rPh>
    <rPh sb="2" eb="8">
      <t>ショグウカイゼンカサン</t>
    </rPh>
    <phoneticPr fontId="4"/>
  </si>
  <si>
    <r>
      <t xml:space="preserve">（処遇改善加算実績等がある場合）
</t>
    </r>
    <r>
      <rPr>
        <b/>
        <u/>
        <sz val="11"/>
        <rFont val="ＭＳ Ｐゴシック"/>
        <family val="3"/>
        <charset val="128"/>
      </rPr>
      <t>処遇改善加算等に関する状況を作成</t>
    </r>
    <r>
      <rPr>
        <sz val="11"/>
        <rFont val="ＭＳ Ｐゴシック"/>
        <family val="3"/>
        <charset val="128"/>
      </rPr>
      <t>してください。</t>
    </r>
    <rPh sb="1" eb="3">
      <t>ショグウ</t>
    </rPh>
    <rPh sb="3" eb="5">
      <t>カイゼン</t>
    </rPh>
    <rPh sb="5" eb="7">
      <t>カサン</t>
    </rPh>
    <rPh sb="7" eb="9">
      <t>ジッセキ</t>
    </rPh>
    <rPh sb="9" eb="10">
      <t>ナド</t>
    </rPh>
    <rPh sb="13" eb="15">
      <t>バアイ</t>
    </rPh>
    <rPh sb="17" eb="19">
      <t>ショグウ</t>
    </rPh>
    <rPh sb="19" eb="21">
      <t>カイゼン</t>
    </rPh>
    <rPh sb="21" eb="23">
      <t>カサン</t>
    </rPh>
    <rPh sb="23" eb="24">
      <t>トウ</t>
    </rPh>
    <rPh sb="25" eb="26">
      <t>カン</t>
    </rPh>
    <rPh sb="28" eb="30">
      <t>ジョウキョウ</t>
    </rPh>
    <rPh sb="31" eb="33">
      <t>サクセイ</t>
    </rPh>
    <phoneticPr fontId="4"/>
  </si>
  <si>
    <t>注７　当該職員が福祉専門職加算等の対象資格（社会福祉士、介護福祉士、精神保健福祉士等）保有者である場合は、「資格等」欄に当該資格名を必ず記載してください。
　　　</t>
    <rPh sb="0" eb="1">
      <t>チュウ</t>
    </rPh>
    <rPh sb="3" eb="5">
      <t>トウガイ</t>
    </rPh>
    <rPh sb="5" eb="7">
      <t>ショクイン</t>
    </rPh>
    <rPh sb="8" eb="10">
      <t>フクシ</t>
    </rPh>
    <rPh sb="10" eb="12">
      <t>センモン</t>
    </rPh>
    <rPh sb="12" eb="13">
      <t>ショク</t>
    </rPh>
    <rPh sb="13" eb="15">
      <t>カサン</t>
    </rPh>
    <rPh sb="15" eb="16">
      <t>トウ</t>
    </rPh>
    <rPh sb="17" eb="19">
      <t>タイショウ</t>
    </rPh>
    <rPh sb="19" eb="21">
      <t>シカク</t>
    </rPh>
    <rPh sb="34" eb="36">
      <t>セイシン</t>
    </rPh>
    <rPh sb="36" eb="38">
      <t>ホケン</t>
    </rPh>
    <rPh sb="38" eb="40">
      <t>フクシ</t>
    </rPh>
    <rPh sb="43" eb="46">
      <t>ホユウシャ</t>
    </rPh>
    <rPh sb="49" eb="51">
      <t>バアイ</t>
    </rPh>
    <rPh sb="54" eb="56">
      <t>シカク</t>
    </rPh>
    <rPh sb="56" eb="57">
      <t>トウ</t>
    </rPh>
    <rPh sb="58" eb="59">
      <t>ラン</t>
    </rPh>
    <rPh sb="60" eb="62">
      <t>トウガイ</t>
    </rPh>
    <rPh sb="62" eb="64">
      <t>シカク</t>
    </rPh>
    <rPh sb="64" eb="65">
      <t>メイ</t>
    </rPh>
    <rPh sb="66" eb="67">
      <t>カナラ</t>
    </rPh>
    <rPh sb="68" eb="70">
      <t>キサイ</t>
    </rPh>
    <phoneticPr fontId="4"/>
  </si>
  <si>
    <t>移行準備支援体制</t>
    <rPh sb="0" eb="2">
      <t>イコウ</t>
    </rPh>
    <rPh sb="2" eb="4">
      <t>ジュンビ</t>
    </rPh>
    <rPh sb="4" eb="6">
      <t>シエン</t>
    </rPh>
    <rPh sb="6" eb="8">
      <t>タイセイ</t>
    </rPh>
    <phoneticPr fontId="4"/>
  </si>
  <si>
    <t>評価点区分（※3）</t>
    <phoneticPr fontId="4"/>
  </si>
  <si>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phoneticPr fontId="4"/>
  </si>
  <si>
    <t xml:space="preserve">就労移行支援について、令和３年度報酬改定の基本報酬体系適用後の新規事業所及び指定を受けた日から2年を経過しない既存事業所の場合、「08:無し（経過措置対象）」を設定する。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phoneticPr fontId="4"/>
  </si>
  <si>
    <t>自己評価結果等未公表減算</t>
    <phoneticPr fontId="4"/>
  </si>
  <si>
    <t>福祉・介護職員等特定処遇改善加算対象</t>
    <phoneticPr fontId="4"/>
  </si>
  <si>
    <t>利用日数特例届出</t>
    <phoneticPr fontId="4"/>
  </si>
  <si>
    <t>別紙10
別紙10別添</t>
    <rPh sb="5" eb="7">
      <t>ベッシ</t>
    </rPh>
    <rPh sb="9" eb="11">
      <t>ベッテン</t>
    </rPh>
    <phoneticPr fontId="4"/>
  </si>
  <si>
    <t>別紙13</t>
    <phoneticPr fontId="4"/>
  </si>
  <si>
    <t>　１．平均工賃月額が４万５千円以上
　２．平均工賃月額が３万５千円以上４万５千円未満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phoneticPr fontId="4"/>
  </si>
  <si>
    <t>ピアサポート実施加算</t>
    <phoneticPr fontId="4"/>
  </si>
  <si>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phoneticPr fontId="4"/>
  </si>
  <si>
    <t>別紙14</t>
    <rPh sb="0" eb="2">
      <t>ベッシ</t>
    </rPh>
    <phoneticPr fontId="4"/>
  </si>
  <si>
    <t>事業所代表者署名欄　　　　　　　　　　</t>
    <rPh sb="0" eb="3">
      <t>ジギョウショ</t>
    </rPh>
    <rPh sb="3" eb="6">
      <t>ダイヒョウシャ</t>
    </rPh>
    <rPh sb="6" eb="9">
      <t>ショメイラン</t>
    </rPh>
    <phoneticPr fontId="21"/>
  </si>
  <si>
    <t>項目</t>
    <rPh sb="0" eb="2">
      <t>コウモク</t>
    </rPh>
    <phoneticPr fontId="4"/>
  </si>
  <si>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4"/>
  </si>
  <si>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4"/>
  </si>
  <si>
    <t>・キャリアパス要件（次の①②のいずれにも適合）
①職責又は職務内容等の要件を書面で整備し、その内容を全ての福祉・介護職員に周知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7" eb="49">
      <t>ナイヨウ</t>
    </rPh>
    <rPh sb="70" eb="72">
      <t>シエン</t>
    </rPh>
    <rPh sb="73" eb="74">
      <t>カン</t>
    </rPh>
    <rPh sb="113" eb="115">
      <t>ナイヨウ</t>
    </rPh>
    <phoneticPr fontId="6"/>
  </si>
  <si>
    <t>「５　総賃金額」が「４　事業収入－経費」よりも金額が大きいサービスについて、</t>
    <rPh sb="3" eb="4">
      <t>ソウ</t>
    </rPh>
    <rPh sb="4" eb="6">
      <t>チンギン</t>
    </rPh>
    <rPh sb="6" eb="7">
      <t>ガク</t>
    </rPh>
    <rPh sb="12" eb="14">
      <t>ジギョウ</t>
    </rPh>
    <rPh sb="14" eb="16">
      <t>シュウニュウ</t>
    </rPh>
    <rPh sb="17" eb="19">
      <t>ケイヒ</t>
    </rPh>
    <rPh sb="23" eb="25">
      <t>キンガク</t>
    </rPh>
    <rPh sb="26" eb="27">
      <t>オオ</t>
    </rPh>
    <phoneticPr fontId="25"/>
  </si>
  <si>
    <t>サービス毎に理由を記載してください。</t>
    <phoneticPr fontId="4"/>
  </si>
  <si>
    <t>「５　総賃金額」が「４　事業収入－経費」よりも金額が大きいサービスについて、
サービス毎に財源を選択してください。　（複数回答可）</t>
    <rPh sb="3" eb="4">
      <t>ソウ</t>
    </rPh>
    <rPh sb="4" eb="6">
      <t>チンギン</t>
    </rPh>
    <rPh sb="6" eb="7">
      <t>ガク</t>
    </rPh>
    <rPh sb="12" eb="14">
      <t>ジギョウ</t>
    </rPh>
    <rPh sb="14" eb="16">
      <t>シュウニュウ</t>
    </rPh>
    <rPh sb="17" eb="19">
      <t>ケイヒ</t>
    </rPh>
    <rPh sb="23" eb="25">
      <t>キンガク</t>
    </rPh>
    <rPh sb="26" eb="27">
      <t>オオ</t>
    </rPh>
    <phoneticPr fontId="25"/>
  </si>
  <si>
    <t>介護職員等が喀痰吸引等を実施する際の登録基準適合チェックリスト</t>
    <rPh sb="6" eb="8">
      <t>かくたん</t>
    </rPh>
    <phoneticPr fontId="66"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</si>
  <si>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66" type="Hiragana"/>
  </si>
  <si>
    <t>チェック内容</t>
    <phoneticPr fontId="66"/>
  </si>
  <si>
    <t>実施の有無</t>
    <rPh sb="0" eb="2">
      <t>ジッシ</t>
    </rPh>
    <rPh sb="3" eb="5">
      <t>ウム</t>
    </rPh>
    <phoneticPr fontId="66"/>
  </si>
  <si>
    <t>施設・事業所において入居者・利用者に対して、喀痰吸引（※１）を行なっているか。
　実施している場合　→　以下「登録基準チェック内容」に進む
　実施していない場合→　以下は記入不要</t>
    <rPh sb="0" eb="2">
      <t>シセツ</t>
    </rPh>
    <rPh sb="3" eb="6">
      <t>ジギョウショ</t>
    </rPh>
    <rPh sb="10" eb="13">
      <t>ニュウキョシャ</t>
    </rPh>
    <rPh sb="14" eb="17">
      <t>リヨウシャ</t>
    </rPh>
    <rPh sb="18" eb="19">
      <t>タイ</t>
    </rPh>
    <rPh sb="22" eb="24">
      <t>カクタン</t>
    </rPh>
    <rPh sb="24" eb="26">
      <t>キュウイン</t>
    </rPh>
    <rPh sb="31" eb="32">
      <t>オコ</t>
    </rPh>
    <rPh sb="41" eb="43">
      <t>ジッシ</t>
    </rPh>
    <rPh sb="71" eb="73">
      <t>ジッシ</t>
    </rPh>
    <phoneticPr fontId="66"/>
  </si>
  <si>
    <t>登録基準チェック内容</t>
    <rPh sb="0" eb="2">
      <t>トウロク</t>
    </rPh>
    <rPh sb="2" eb="4">
      <t>キジュン</t>
    </rPh>
    <phoneticPr fontId="66"/>
  </si>
  <si>
    <r>
      <t>適・否</t>
    </r>
    <r>
      <rPr>
        <sz val="9"/>
        <color theme="1"/>
        <rFont val="ＭＳ 明朝"/>
        <family val="1"/>
        <charset val="128"/>
      </rPr>
      <t xml:space="preserve">
（○or×）</t>
    </r>
    <phoneticPr fontId="66"/>
  </si>
  <si>
    <t>否の場合の改善対応予定（年月日等）</t>
    <rPh sb="12" eb="15">
      <t>ネンガッピ</t>
    </rPh>
    <rPh sb="15" eb="16">
      <t>トウ</t>
    </rPh>
    <phoneticPr fontId="66"/>
  </si>
  <si>
    <t>認定特定行為業務従事者認定証又は喀痰吸引等行為が付記された介護福祉士登録証の交付を受けた介護職員に喀痰吸引等行為を行わせているか。</t>
    <phoneticPr fontId="66"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</si>
  <si>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</si>
  <si>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</si>
  <si>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</si>
  <si>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</si>
  <si>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</si>
  <si>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</si>
  <si>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</si>
  <si>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</si>
  <si>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</si>
  <si>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</si>
  <si>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＊口腔内の喀痰吸引、鼻腔内の喀痰吸引、気管カニューレ内部の喀痰吸引、胃ろう又は腸ろうによる経管栄養、経鼻経管栄養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66"/>
  </si>
  <si>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66"/>
  </si>
  <si>
    <t>【浸水想定区域に所在する施設】
水防法に基づいた避難確保計画を策定し、市町へ提出しているか。</t>
    <phoneticPr fontId="4"/>
  </si>
  <si>
    <t>有・無</t>
    <phoneticPr fontId="4"/>
  </si>
  <si>
    <t>【土砂災害警戒区域に所在する施設】
土砂災害防止法に基づいた避難確保計画を策定し、市町へ提出しているか。</t>
    <phoneticPr fontId="4"/>
  </si>
  <si>
    <t>【津波浸水想定内に所在する施設】
津波防災地域づくり法に基づいた避難確保計画を策定し、市町へ提出しているか。</t>
    <phoneticPr fontId="4"/>
  </si>
  <si>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4"/>
  </si>
  <si>
    <t>（６）非常災害時の体制整備、防犯に係る安全対策</t>
    <phoneticPr fontId="4"/>
  </si>
  <si>
    <t>「避難準備情報」等の入手方法（※）</t>
    <rPh sb="1" eb="3">
      <t>ヒナン</t>
    </rPh>
    <rPh sb="3" eb="5">
      <t>ジュンビ</t>
    </rPh>
    <rPh sb="5" eb="7">
      <t>ジョウホウ</t>
    </rPh>
    <rPh sb="8" eb="9">
      <t>トウ</t>
    </rPh>
    <rPh sb="10" eb="12">
      <t>ニュウシュ</t>
    </rPh>
    <rPh sb="12" eb="14">
      <t>ホウホウ</t>
    </rPh>
    <phoneticPr fontId="4"/>
  </si>
  <si>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4"/>
  </si>
  <si>
    <t>水害・土砂災害への対応</t>
    <rPh sb="0" eb="2">
      <t>スイガイ</t>
    </rPh>
    <rPh sb="3" eb="5">
      <t>ドシャ</t>
    </rPh>
    <rPh sb="5" eb="7">
      <t>サイガイ</t>
    </rPh>
    <rPh sb="9" eb="11">
      <t>タイオウ</t>
    </rPh>
    <phoneticPr fontId="4"/>
  </si>
  <si>
    <t>有 ・ 無</t>
    <rPh sb="0" eb="1">
      <t>ア</t>
    </rPh>
    <rPh sb="4" eb="5">
      <t>ナ</t>
    </rPh>
    <phoneticPr fontId="4"/>
  </si>
  <si>
    <t>事業所の立地条件（地形等）</t>
    <rPh sb="0" eb="3">
      <t>ジギョウショ</t>
    </rPh>
    <rPh sb="4" eb="6">
      <t>リッチ</t>
    </rPh>
    <rPh sb="6" eb="8">
      <t>ジョウケン</t>
    </rPh>
    <rPh sb="9" eb="11">
      <t>チケイ</t>
    </rPh>
    <rPh sb="11" eb="12">
      <t>トウ</t>
    </rPh>
    <phoneticPr fontId="4"/>
  </si>
  <si>
    <t>災害に関する情報の入手方法</t>
    <rPh sb="0" eb="2">
      <t>サイガイ</t>
    </rPh>
    <rPh sb="3" eb="4">
      <t>カン</t>
    </rPh>
    <rPh sb="6" eb="8">
      <t>ジョウホウ</t>
    </rPh>
    <rPh sb="9" eb="11">
      <t>ニュウシュ</t>
    </rPh>
    <rPh sb="11" eb="13">
      <t>ホウホウ</t>
    </rPh>
    <phoneticPr fontId="4"/>
  </si>
  <si>
    <t>災害時の連絡先・通信手段</t>
    <rPh sb="0" eb="2">
      <t>サイガイ</t>
    </rPh>
    <rPh sb="2" eb="3">
      <t>ジ</t>
    </rPh>
    <rPh sb="4" eb="7">
      <t>レンラクサキ</t>
    </rPh>
    <rPh sb="8" eb="10">
      <t>ツウシン</t>
    </rPh>
    <rPh sb="10" eb="12">
      <t>シュダン</t>
    </rPh>
    <phoneticPr fontId="4"/>
  </si>
  <si>
    <t>避難開始時期・判断基準</t>
  </si>
  <si>
    <t>避難場所</t>
    <rPh sb="0" eb="2">
      <t>ヒナン</t>
    </rPh>
    <rPh sb="2" eb="4">
      <t>バショ</t>
    </rPh>
    <phoneticPr fontId="4"/>
  </si>
  <si>
    <t>避難経路</t>
    <rPh sb="0" eb="2">
      <t>ヒナン</t>
    </rPh>
    <rPh sb="2" eb="4">
      <t>ケイロ</t>
    </rPh>
    <phoneticPr fontId="4"/>
  </si>
  <si>
    <t>避難方法</t>
    <rPh sb="0" eb="2">
      <t>ヒナン</t>
    </rPh>
    <rPh sb="2" eb="4">
      <t>ホウホウ</t>
    </rPh>
    <phoneticPr fontId="4"/>
  </si>
  <si>
    <t>災害時の人員体制・指揮系統</t>
    <rPh sb="0" eb="2">
      <t>サイガイ</t>
    </rPh>
    <rPh sb="2" eb="3">
      <t>ジ</t>
    </rPh>
    <rPh sb="4" eb="6">
      <t>ジンイン</t>
    </rPh>
    <rPh sb="6" eb="8">
      <t>タイセイ</t>
    </rPh>
    <rPh sb="9" eb="11">
      <t>シキ</t>
    </rPh>
    <rPh sb="11" eb="13">
      <t>ケイトウ</t>
    </rPh>
    <phoneticPr fontId="4"/>
  </si>
  <si>
    <t>関係機関との連絡体制</t>
    <rPh sb="0" eb="2">
      <t>カンケイ</t>
    </rPh>
    <rPh sb="2" eb="4">
      <t>キカン</t>
    </rPh>
    <rPh sb="6" eb="8">
      <t>レンラク</t>
    </rPh>
    <rPh sb="8" eb="10">
      <t>タイセイ</t>
    </rPh>
    <phoneticPr fontId="4"/>
  </si>
  <si>
    <t>不審者情報がある場合の対応</t>
    <rPh sb="0" eb="3">
      <t>フシンシャ</t>
    </rPh>
    <rPh sb="3" eb="5">
      <t>ジョウホウ</t>
    </rPh>
    <rPh sb="8" eb="10">
      <t>バアイ</t>
    </rPh>
    <rPh sb="11" eb="13">
      <t>タイオウ</t>
    </rPh>
    <phoneticPr fontId="4"/>
  </si>
  <si>
    <t>情報収集・連絡体制の構築</t>
    <rPh sb="0" eb="2">
      <t>ジョウホウ</t>
    </rPh>
    <rPh sb="2" eb="4">
      <t>シュウシュウ</t>
    </rPh>
    <rPh sb="5" eb="7">
      <t>レンラク</t>
    </rPh>
    <rPh sb="7" eb="9">
      <t>タイセイ</t>
    </rPh>
    <rPh sb="10" eb="12">
      <t>コウチク</t>
    </rPh>
    <phoneticPr fontId="4"/>
  </si>
  <si>
    <t>危害を想定した警戒体制の構築</t>
    <rPh sb="0" eb="2">
      <t>キガイ</t>
    </rPh>
    <rPh sb="3" eb="5">
      <t>ソウテイ</t>
    </rPh>
    <rPh sb="7" eb="9">
      <t>ケイカイ</t>
    </rPh>
    <rPh sb="9" eb="11">
      <t>タイセイ</t>
    </rPh>
    <rPh sb="12" eb="14">
      <t>コウチク</t>
    </rPh>
    <phoneticPr fontId="4"/>
  </si>
  <si>
    <t>不審者が立ち入った場合の対応</t>
    <rPh sb="0" eb="3">
      <t>フシンシャ</t>
    </rPh>
    <rPh sb="4" eb="5">
      <t>タ</t>
    </rPh>
    <rPh sb="6" eb="7">
      <t>イ</t>
    </rPh>
    <rPh sb="9" eb="11">
      <t>バアイ</t>
    </rPh>
    <rPh sb="12" eb="14">
      <t>タイオウ</t>
    </rPh>
    <phoneticPr fontId="4"/>
  </si>
  <si>
    <t>連絡・通報、職員の協力体制</t>
    <rPh sb="0" eb="2">
      <t>レンラク</t>
    </rPh>
    <rPh sb="3" eb="5">
      <t>ツウホウ</t>
    </rPh>
    <rPh sb="6" eb="8">
      <t>ショクイン</t>
    </rPh>
    <rPh sb="9" eb="11">
      <t>キョウリョク</t>
    </rPh>
    <rPh sb="11" eb="13">
      <t>タイセイ</t>
    </rPh>
    <phoneticPr fontId="4"/>
  </si>
  <si>
    <t>※「避難準備情報」等を入手する方法については、停電等の場合も含め、予め各市町に確認すること</t>
    <rPh sb="2" eb="4">
      <t>ヒナン</t>
    </rPh>
    <rPh sb="4" eb="6">
      <t>ジュンビ</t>
    </rPh>
    <rPh sb="6" eb="8">
      <t>ジョウホウ</t>
    </rPh>
    <rPh sb="9" eb="10">
      <t>トウ</t>
    </rPh>
    <rPh sb="11" eb="13">
      <t>ニュウシュ</t>
    </rPh>
    <rPh sb="15" eb="17">
      <t>ホウホウ</t>
    </rPh>
    <rPh sb="33" eb="34">
      <t>アラカジ</t>
    </rPh>
    <rPh sb="35" eb="36">
      <t>カク</t>
    </rPh>
    <rPh sb="36" eb="38">
      <t>シマチ</t>
    </rPh>
    <rPh sb="39" eb="41">
      <t>カクニン</t>
    </rPh>
    <phoneticPr fontId="4"/>
  </si>
  <si>
    <t>利用者の避難誘導ルール</t>
    <rPh sb="0" eb="3">
      <t>リヨウシャ</t>
    </rPh>
    <rPh sb="4" eb="6">
      <t>ヒナン</t>
    </rPh>
    <rPh sb="6" eb="8">
      <t>ユウドウ</t>
    </rPh>
    <phoneticPr fontId="4"/>
  </si>
  <si>
    <t>訓練への地域住民の参加（地域連携）</t>
    <rPh sb="12" eb="14">
      <t>チイキ</t>
    </rPh>
    <rPh sb="14" eb="16">
      <t>レンケイ</t>
    </rPh>
    <phoneticPr fontId="4"/>
  </si>
  <si>
    <t>新型コロナウイルス対策マニュアル</t>
    <rPh sb="0" eb="2">
      <t>シンガタ</t>
    </rPh>
    <rPh sb="9" eb="11">
      <t>タイサク</t>
    </rPh>
    <phoneticPr fontId="4"/>
  </si>
  <si>
    <t>衛生用品（マスク、エタノール等）の備蓄状況</t>
    <phoneticPr fontId="4"/>
  </si>
  <si>
    <t>備蓄に努めている　・　備蓄していない</t>
    <phoneticPr fontId="4"/>
  </si>
  <si>
    <t>３密対策の実施</t>
    <phoneticPr fontId="4"/>
  </si>
  <si>
    <t>有　・　無</t>
    <phoneticPr fontId="4"/>
  </si>
  <si>
    <t>有 　　　　・ 　　　　無</t>
    <phoneticPr fontId="4"/>
  </si>
  <si>
    <t>有の場合、回数（時期）</t>
    <rPh sb="0" eb="1">
      <t>アリ</t>
    </rPh>
    <rPh sb="2" eb="4">
      <t>バアイ</t>
    </rPh>
    <rPh sb="5" eb="7">
      <t>カイスウ</t>
    </rPh>
    <rPh sb="8" eb="10">
      <t>ジキ</t>
    </rPh>
    <phoneticPr fontId="4"/>
  </si>
  <si>
    <t>年　 回（　　 月）</t>
    <phoneticPr fontId="4"/>
  </si>
  <si>
    <t>虐待防止委員会の設置</t>
    <phoneticPr fontId="4"/>
  </si>
  <si>
    <t>虐待の防止等責任者の設置</t>
    <phoneticPr fontId="4"/>
  </si>
  <si>
    <t>（５）非常災害対策等</t>
    <rPh sb="3" eb="5">
      <t>ヒジョウ</t>
    </rPh>
    <rPh sb="5" eb="7">
      <t>サイガイ</t>
    </rPh>
    <rPh sb="7" eb="9">
      <t>タイサク</t>
    </rPh>
    <rPh sb="9" eb="10">
      <t>トウ</t>
    </rPh>
    <phoneticPr fontId="4"/>
  </si>
  <si>
    <t>（７）業務継続計画（ＢＣＰ）の策定等（令和６年３月31日までは努力義務）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4"/>
  </si>
  <si>
    <t>感染症に係るＢＣＰ</t>
    <rPh sb="0" eb="3">
      <t>カンセンショウ</t>
    </rPh>
    <rPh sb="4" eb="5">
      <t>カカ</t>
    </rPh>
    <phoneticPr fontId="4"/>
  </si>
  <si>
    <t>業務継続計画の策定状況</t>
    <rPh sb="0" eb="2">
      <t>ギョウム</t>
    </rPh>
    <rPh sb="2" eb="4">
      <t>ケイゾク</t>
    </rPh>
    <rPh sb="4" eb="6">
      <t>ケイカク</t>
    </rPh>
    <rPh sb="7" eb="9">
      <t>サクテイ</t>
    </rPh>
    <rPh sb="9" eb="11">
      <t>ジョウキョウ</t>
    </rPh>
    <phoneticPr fontId="4"/>
  </si>
  <si>
    <t>（未策定の場合、策定予定時期）</t>
    <rPh sb="1" eb="4">
      <t>ミサクテイ</t>
    </rPh>
    <rPh sb="5" eb="7">
      <t>バアイ</t>
    </rPh>
    <rPh sb="8" eb="10">
      <t>サクテイ</t>
    </rPh>
    <rPh sb="10" eb="12">
      <t>ヨテイ</t>
    </rPh>
    <rPh sb="12" eb="14">
      <t>ジキ</t>
    </rPh>
    <phoneticPr fontId="4"/>
  </si>
  <si>
    <t xml:space="preserve"> 　年　 月策定予定</t>
    <rPh sb="2" eb="3">
      <t>ネン</t>
    </rPh>
    <rPh sb="5" eb="6">
      <t>ガツ</t>
    </rPh>
    <rPh sb="6" eb="8">
      <t>サクテイ</t>
    </rPh>
    <rPh sb="8" eb="10">
      <t>ヨテイ</t>
    </rPh>
    <phoneticPr fontId="4"/>
  </si>
  <si>
    <t>記載項目
（記載している項目に○印）</t>
    <rPh sb="0" eb="2">
      <t>キサイ</t>
    </rPh>
    <rPh sb="2" eb="4">
      <t>コウモク</t>
    </rPh>
    <rPh sb="6" eb="8">
      <t>キサイ</t>
    </rPh>
    <rPh sb="12" eb="14">
      <t>コウモク</t>
    </rPh>
    <rPh sb="15" eb="17">
      <t>マルジルシ</t>
    </rPh>
    <phoneticPr fontId="4"/>
  </si>
  <si>
    <t>○印</t>
    <rPh sb="0" eb="2">
      <t>マルジルシ</t>
    </rPh>
    <phoneticPr fontId="4"/>
  </si>
  <si>
    <t>平時からの備え（体制構築・整備、感染症防止に向けた取組の実施、備蓄品の確保等）</t>
    <phoneticPr fontId="4"/>
  </si>
  <si>
    <t>初動対応</t>
    <rPh sb="0" eb="2">
      <t>ショドウ</t>
    </rPh>
    <rPh sb="2" eb="4">
      <t>タイオウ</t>
    </rPh>
    <phoneticPr fontId="4"/>
  </si>
  <si>
    <t>感染拡大防止体制の確立（保健所との連携、濃厚接触者への対応、関係者との情報共有等）</t>
    <phoneticPr fontId="4"/>
  </si>
  <si>
    <t>業務継続計画を組織に浸透させるための研修の実施</t>
    <rPh sb="0" eb="2">
      <t>ギョウム</t>
    </rPh>
    <rPh sb="2" eb="4">
      <t>ケイゾク</t>
    </rPh>
    <rPh sb="4" eb="6">
      <t>ケイカク</t>
    </rPh>
    <rPh sb="7" eb="9">
      <t>ソシキ</t>
    </rPh>
    <rPh sb="10" eb="12">
      <t>シントウ</t>
    </rPh>
    <rPh sb="18" eb="20">
      <t>ケンシュウ</t>
    </rPh>
    <rPh sb="21" eb="23">
      <t>ジッシ</t>
    </rPh>
    <phoneticPr fontId="4"/>
  </si>
  <si>
    <t>災害に係るＢＣＰ</t>
    <rPh sb="0" eb="2">
      <t>サイガイ</t>
    </rPh>
    <rPh sb="3" eb="4">
      <t>カカ</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</si>
  <si>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</si>
  <si>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</si>
  <si>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</si>
  <si>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t>
    <phoneticPr fontId="4"/>
  </si>
  <si>
    <t>　感染症の業務継続計画に係る研修については、感染症の予防及びまん延の防止のための研修と一体的に実施することも差し支えない。</t>
    <phoneticPr fontId="4"/>
  </si>
  <si>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4"/>
  </si>
  <si>
    <t>（８）ハラスメント対策</t>
    <rPh sb="9" eb="11">
      <t>タイサク</t>
    </rPh>
    <phoneticPr fontId="4"/>
  </si>
  <si>
    <t>職員からの相談に応じるための体制が整備されているか</t>
    <phoneticPr fontId="4"/>
  </si>
  <si>
    <t>有・無</t>
    <rPh sb="0" eb="1">
      <t>タモツ</t>
    </rPh>
    <rPh sb="2" eb="3">
      <t>ム</t>
    </rPh>
    <phoneticPr fontId="4"/>
  </si>
  <si>
    <t>運営規程でハラスメント防止規程等が整備されているか</t>
    <rPh sb="0" eb="2">
      <t>ウンエイ</t>
    </rPh>
    <rPh sb="2" eb="4">
      <t>キテイ</t>
    </rPh>
    <rPh sb="11" eb="13">
      <t>ボウシ</t>
    </rPh>
    <rPh sb="13" eb="16">
      <t>キテイナド</t>
    </rPh>
    <rPh sb="17" eb="19">
      <t>セイビ</t>
    </rPh>
    <phoneticPr fontId="4"/>
  </si>
  <si>
    <t>個別感染対策マニュアル</t>
    <rPh sb="0" eb="2">
      <t>コベツ</t>
    </rPh>
    <rPh sb="2" eb="4">
      <t>カンセン</t>
    </rPh>
    <rPh sb="4" eb="6">
      <t>タイサク</t>
    </rPh>
    <phoneticPr fontId="4"/>
  </si>
  <si>
    <t xml:space="preserve"> Ｏ１５７　ＭＲＳＡ　ＶＲＥ　ＰＲＳＰ　耐性緑膿菌　ウイルス性肝炎　ＨＩＶ</t>
    <rPh sb="20" eb="22">
      <t>タイセイ</t>
    </rPh>
    <rPh sb="22" eb="23">
      <t>リョク</t>
    </rPh>
    <rPh sb="23" eb="24">
      <t>ノウ</t>
    </rPh>
    <rPh sb="24" eb="25">
      <t>キン</t>
    </rPh>
    <rPh sb="30" eb="31">
      <t>セイ</t>
    </rPh>
    <rPh sb="31" eb="33">
      <t>カンエン</t>
    </rPh>
    <phoneticPr fontId="4"/>
  </si>
  <si>
    <t>(該当部分に○印又は非該当部分を削除)</t>
    <rPh sb="1" eb="3">
      <t>ガイトウ</t>
    </rPh>
    <rPh sb="3" eb="5">
      <t>ブブン</t>
    </rPh>
    <rPh sb="7" eb="8">
      <t>イン</t>
    </rPh>
    <rPh sb="8" eb="9">
      <t>マタ</t>
    </rPh>
    <rPh sb="10" eb="13">
      <t>ヒガイトウ</t>
    </rPh>
    <rPh sb="13" eb="15">
      <t>ブブン</t>
    </rPh>
    <rPh sb="16" eb="18">
      <t>サクジョ</t>
    </rPh>
    <phoneticPr fontId="4"/>
  </si>
  <si>
    <t>金</t>
    <rPh sb="0" eb="1">
      <t>キン</t>
    </rPh>
    <phoneticPr fontId="4"/>
  </si>
  <si>
    <t>共通様式
P.1～P.13</t>
    <rPh sb="0" eb="2">
      <t>キョウツウ</t>
    </rPh>
    <rPh sb="2" eb="4">
      <t>ヨウシキ</t>
    </rPh>
    <phoneticPr fontId="4"/>
  </si>
  <si>
    <t>人員配置
P.14</t>
    <rPh sb="0" eb="2">
      <t>ジンイン</t>
    </rPh>
    <rPh sb="2" eb="4">
      <t>ハイチ</t>
    </rPh>
    <phoneticPr fontId="4"/>
  </si>
  <si>
    <t>送迎状況
P.15</t>
    <rPh sb="0" eb="2">
      <t>ソウゲイ</t>
    </rPh>
    <rPh sb="2" eb="4">
      <t>ジョウキョウ</t>
    </rPh>
    <phoneticPr fontId="4"/>
  </si>
  <si>
    <t>会計報告
P.16～18</t>
    <rPh sb="0" eb="2">
      <t>カイケイ</t>
    </rPh>
    <rPh sb="2" eb="4">
      <t>ホウコク</t>
    </rPh>
    <phoneticPr fontId="4"/>
  </si>
  <si>
    <t>経営改善
P.19,P.20</t>
    <rPh sb="0" eb="2">
      <t>ケイエイ</t>
    </rPh>
    <rPh sb="2" eb="4">
      <t>カイゼン</t>
    </rPh>
    <phoneticPr fontId="4"/>
  </si>
  <si>
    <t>就職状況
P.21</t>
    <rPh sb="0" eb="2">
      <t>シュウショク</t>
    </rPh>
    <rPh sb="2" eb="4">
      <t>ジョウキョウ</t>
    </rPh>
    <phoneticPr fontId="4"/>
  </si>
  <si>
    <t>基準見直し
P.22</t>
    <rPh sb="0" eb="2">
      <t>キジュン</t>
    </rPh>
    <rPh sb="2" eb="4">
      <t>ミナオ</t>
    </rPh>
    <phoneticPr fontId="4"/>
  </si>
  <si>
    <t>処遇改善
加算等
P.23,P.24</t>
    <rPh sb="0" eb="2">
      <t>ショグウ</t>
    </rPh>
    <rPh sb="2" eb="4">
      <t>カイゼン</t>
    </rPh>
    <rPh sb="5" eb="7">
      <t>カサン</t>
    </rPh>
    <rPh sb="7" eb="8">
      <t>ナド</t>
    </rPh>
    <phoneticPr fontId="4"/>
  </si>
  <si>
    <t>コロナ
自主点検
P.25,P.26</t>
    <rPh sb="4" eb="6">
      <t>ジシュ</t>
    </rPh>
    <rPh sb="6" eb="8">
      <t>テンケン</t>
    </rPh>
    <phoneticPr fontId="4"/>
  </si>
  <si>
    <t>喀痰吸引等
チェック
P.27</t>
    <rPh sb="0" eb="2">
      <t>カクタン</t>
    </rPh>
    <rPh sb="2" eb="5">
      <t>キュウインナド</t>
    </rPh>
    <phoneticPr fontId="4"/>
  </si>
  <si>
    <t>（１）感染症対策の状況（令和６年３月31日までは努力義務）</t>
    <rPh sb="3" eb="6">
      <t>カンセンショウ</t>
    </rPh>
    <rPh sb="6" eb="8">
      <t>タイサク</t>
    </rPh>
    <rPh sb="9" eb="11">
      <t>ジョウキョウ</t>
    </rPh>
    <phoneticPr fontId="4"/>
  </si>
  <si>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4"/>
  </si>
  <si>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4"/>
  </si>
  <si>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6"/>
  </si>
  <si>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4"/>
  </si>
  <si>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6"/>
  </si>
  <si>
    <t>人員配置体制は、１（１）、（２）、（３）と整合させてください。</t>
    <phoneticPr fontId="4"/>
  </si>
  <si>
    <r>
      <t>（全就労継続支援Ａ型事業所）
会計報告の様式２、３で「総賃金額」が「事業収入－経費」よりも金額が大きい事業所は、指定基準第192条第２項を満たさないものとして、令和４年度の</t>
    </r>
    <r>
      <rPr>
        <b/>
        <u/>
        <sz val="11"/>
        <rFont val="ＭＳ Ｐゴシック"/>
        <family val="3"/>
        <charset val="128"/>
      </rPr>
      <t>経営改善計画書（様式２－１、２－２）の提出</t>
    </r>
    <r>
      <rPr>
        <sz val="11"/>
        <rFont val="ＭＳ Ｐゴシック"/>
        <family val="3"/>
        <charset val="128"/>
      </rPr>
      <t>もお願いします。</t>
    </r>
    <rPh sb="51" eb="54">
      <t>ジギョウショ</t>
    </rPh>
    <rPh sb="56" eb="58">
      <t>シテイ</t>
    </rPh>
    <rPh sb="58" eb="60">
      <t>キジュン</t>
    </rPh>
    <rPh sb="60" eb="61">
      <t>ダイ</t>
    </rPh>
    <rPh sb="64" eb="65">
      <t>ジョウ</t>
    </rPh>
    <rPh sb="65" eb="66">
      <t>ダイ</t>
    </rPh>
    <rPh sb="67" eb="68">
      <t>コウ</t>
    </rPh>
    <rPh sb="69" eb="70">
      <t>ミ</t>
    </rPh>
    <rPh sb="80" eb="82">
      <t>レイワ</t>
    </rPh>
    <rPh sb="83" eb="85">
      <t>ネンド</t>
    </rPh>
    <rPh sb="86" eb="88">
      <t>ケイエイ</t>
    </rPh>
    <rPh sb="88" eb="90">
      <t>カイゼン</t>
    </rPh>
    <rPh sb="90" eb="93">
      <t>ケイカクショ</t>
    </rPh>
    <rPh sb="94" eb="96">
      <t>ヨウシキ</t>
    </rPh>
    <rPh sb="105" eb="107">
      <t>テイシュツ</t>
    </rPh>
    <rPh sb="109" eb="110">
      <t>ネガ</t>
    </rPh>
    <phoneticPr fontId="4"/>
  </si>
  <si>
    <t>運営規程に以下の項目が記載されているか、チェックをお願いします。</t>
    <phoneticPr fontId="4"/>
  </si>
  <si>
    <t>（４）虐待防止の状況</t>
    <phoneticPr fontId="4"/>
  </si>
  <si>
    <t>開催状況</t>
    <rPh sb="0" eb="2">
      <t>カイサイ</t>
    </rPh>
    <rPh sb="2" eb="4">
      <t>ジョウキョウ</t>
    </rPh>
    <phoneticPr fontId="4"/>
  </si>
  <si>
    <t>有　・　無　</t>
    <phoneticPr fontId="4"/>
  </si>
  <si>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4"/>
  </si>
  <si>
    <t>（５）</t>
    <phoneticPr fontId="4"/>
  </si>
  <si>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4"/>
  </si>
  <si>
    <t>身体拘束等適正化のための指針を整備していますか。</t>
    <rPh sb="0" eb="2">
      <t>シンタイ</t>
    </rPh>
    <rPh sb="2" eb="4">
      <t>コウソク</t>
    </rPh>
    <rPh sb="4" eb="5">
      <t>ナド</t>
    </rPh>
    <rPh sb="5" eb="8">
      <t>テキセイカ</t>
    </rPh>
    <rPh sb="12" eb="14">
      <t>シシン</t>
    </rPh>
    <rPh sb="15" eb="17">
      <t>セイビ</t>
    </rPh>
    <phoneticPr fontId="4"/>
  </si>
  <si>
    <t>オ</t>
    <phoneticPr fontId="4"/>
  </si>
  <si>
    <t xml:space="preserve">  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4"/>
  </si>
  <si>
    <t>代表者氏名</t>
    <rPh sb="0" eb="3">
      <t>ダイヒョウシャ</t>
    </rPh>
    <rPh sb="3" eb="5">
      <t>シメイ</t>
    </rPh>
    <phoneticPr fontId="21"/>
  </si>
  <si>
    <t>災害時情報共有システムの操作動画等を確認し、操作方法を把握しているか。</t>
    <rPh sb="0" eb="2">
      <t>サイガイ</t>
    </rPh>
    <rPh sb="2" eb="3">
      <t>ジ</t>
    </rPh>
    <rPh sb="3" eb="5">
      <t>ジョウホウ</t>
    </rPh>
    <rPh sb="5" eb="7">
      <t>キョウユウ</t>
    </rPh>
    <rPh sb="12" eb="14">
      <t>ソウサ</t>
    </rPh>
    <rPh sb="14" eb="16">
      <t>ドウガ</t>
    </rPh>
    <rPh sb="16" eb="17">
      <t>ナド</t>
    </rPh>
    <rPh sb="18" eb="20">
      <t>カクニン</t>
    </rPh>
    <rPh sb="22" eb="24">
      <t>ソウサ</t>
    </rPh>
    <rPh sb="24" eb="26">
      <t>ホウホウ</t>
    </rPh>
    <rPh sb="27" eb="29">
      <t>ハアク</t>
    </rPh>
    <phoneticPr fontId="4"/>
  </si>
  <si>
    <t>災害時情報共有システムからの連絡を受信する事業所メールアドレスを把握しているか。</t>
    <rPh sb="0" eb="3">
      <t>サイガイジ</t>
    </rPh>
    <rPh sb="3" eb="5">
      <t>ジョウホウ</t>
    </rPh>
    <rPh sb="5" eb="7">
      <t>キョウユウ</t>
    </rPh>
    <rPh sb="14" eb="16">
      <t>レンラク</t>
    </rPh>
    <rPh sb="17" eb="19">
      <t>ジュシン</t>
    </rPh>
    <rPh sb="21" eb="24">
      <t>ジギョウショ</t>
    </rPh>
    <rPh sb="32" eb="34">
      <t>ハアク</t>
    </rPh>
    <phoneticPr fontId="4"/>
  </si>
  <si>
    <t>被災状況報告の入力担当者を決めているか。</t>
    <rPh sb="0" eb="2">
      <t>ヒサイ</t>
    </rPh>
    <rPh sb="2" eb="4">
      <t>ジョウキョウ</t>
    </rPh>
    <rPh sb="4" eb="6">
      <t>ホウコク</t>
    </rPh>
    <rPh sb="7" eb="9">
      <t>ニュウリョク</t>
    </rPh>
    <rPh sb="9" eb="12">
      <t>タントウシャ</t>
    </rPh>
    <rPh sb="13" eb="14">
      <t>キ</t>
    </rPh>
    <phoneticPr fontId="4"/>
  </si>
  <si>
    <t>処遇改善加算
Ⅰ～Ⅲ共通</t>
    <phoneticPr fontId="4"/>
  </si>
  <si>
    <t>適正な運営に向けた報告書</t>
    <phoneticPr fontId="4"/>
  </si>
  <si>
    <t>事故発生の防止、発生時の対応</t>
    <rPh sb="0" eb="2">
      <t>ジコ</t>
    </rPh>
    <rPh sb="2" eb="4">
      <t>ハッセイ</t>
    </rPh>
    <rPh sb="5" eb="7">
      <t>ボウシ</t>
    </rPh>
    <rPh sb="8" eb="11">
      <t>ハッセイジ</t>
    </rPh>
    <rPh sb="12" eb="14">
      <t>タイオウ</t>
    </rPh>
    <phoneticPr fontId="4"/>
  </si>
  <si>
    <t>苦情解決</t>
    <rPh sb="0" eb="2">
      <t>クジョウ</t>
    </rPh>
    <rPh sb="2" eb="4">
      <t>カイケツ</t>
    </rPh>
    <phoneticPr fontId="4"/>
  </si>
  <si>
    <t>秘密保持等</t>
    <rPh sb="0" eb="2">
      <t>ヒミツ</t>
    </rPh>
    <rPh sb="2" eb="4">
      <t>ホジ</t>
    </rPh>
    <rPh sb="4" eb="5">
      <t>ナド</t>
    </rPh>
    <phoneticPr fontId="4"/>
  </si>
  <si>
    <t>人格の尊重</t>
    <rPh sb="0" eb="2">
      <t>ジンカク</t>
    </rPh>
    <rPh sb="3" eb="5">
      <t>ソンチョウ</t>
    </rPh>
    <phoneticPr fontId="4"/>
  </si>
  <si>
    <t>虐待防止の措置に関する事項</t>
    <phoneticPr fontId="4"/>
  </si>
  <si>
    <t>運営内容の自己評価並びに改善の義務付け及びその結果の公表</t>
    <phoneticPr fontId="4"/>
  </si>
  <si>
    <t>暴力団等の影響の排除</t>
    <phoneticPr fontId="4"/>
  </si>
  <si>
    <t>以下についてチェックをお願いします。</t>
    <rPh sb="0" eb="2">
      <t>イカ</t>
    </rPh>
    <phoneticPr fontId="4"/>
  </si>
  <si>
    <t>財務状況を監査する監事について、公認会計士又は税理士を登用している。</t>
    <rPh sb="0" eb="2">
      <t>ザイム</t>
    </rPh>
    <rPh sb="2" eb="4">
      <t>ジョウキョウ</t>
    </rPh>
    <rPh sb="5" eb="7">
      <t>カンサ</t>
    </rPh>
    <rPh sb="9" eb="11">
      <t>カンジ</t>
    </rPh>
    <rPh sb="16" eb="18">
      <t>コウニン</t>
    </rPh>
    <rPh sb="18" eb="20">
      <t>カイケイ</t>
    </rPh>
    <rPh sb="20" eb="21">
      <t>シ</t>
    </rPh>
    <rPh sb="21" eb="22">
      <t>マタ</t>
    </rPh>
    <rPh sb="23" eb="26">
      <t>ゼイリシ</t>
    </rPh>
    <rPh sb="27" eb="29">
      <t>トウヨウ</t>
    </rPh>
    <phoneticPr fontId="4"/>
  </si>
  <si>
    <t>＊省令に基づく望ましい規程。</t>
    <rPh sb="1" eb="3">
      <t>ショウレイ</t>
    </rPh>
    <rPh sb="4" eb="5">
      <t>モト</t>
    </rPh>
    <rPh sb="7" eb="8">
      <t>ノゾ</t>
    </rPh>
    <rPh sb="11" eb="13">
      <t>キテイ</t>
    </rPh>
    <phoneticPr fontId="4"/>
  </si>
  <si>
    <t>身体拘束等の禁止（※）</t>
    <rPh sb="0" eb="2">
      <t>シンタイ</t>
    </rPh>
    <rPh sb="2" eb="4">
      <t>コウソク</t>
    </rPh>
    <rPh sb="4" eb="5">
      <t>ナド</t>
    </rPh>
    <rPh sb="6" eb="8">
      <t>キンシ</t>
    </rPh>
    <phoneticPr fontId="4"/>
  </si>
  <si>
    <t>※ 運営規程以外に記載がある場合は、記載不要</t>
    <rPh sb="2" eb="4">
      <t>ウンエイ</t>
    </rPh>
    <rPh sb="4" eb="6">
      <t>キテイ</t>
    </rPh>
    <rPh sb="6" eb="8">
      <t>イガイ</t>
    </rPh>
    <rPh sb="9" eb="11">
      <t>キサイ</t>
    </rPh>
    <rPh sb="14" eb="16">
      <t>バアイ</t>
    </rPh>
    <rPh sb="18" eb="20">
      <t>キサイ</t>
    </rPh>
    <rPh sb="20" eb="22">
      <t>フヨウ</t>
    </rPh>
    <phoneticPr fontId="4"/>
  </si>
  <si>
    <r>
      <t>注６　</t>
    </r>
    <r>
      <rPr>
        <b/>
        <u/>
        <sz val="10"/>
        <rFont val="ＭＳ ゴシック"/>
        <family val="3"/>
        <charset val="128"/>
      </rPr>
      <t>「常勤換算後の人数」欄の算出に当たっては、職員ごとに小数点以下第２位を切り下げて</t>
    </r>
    <r>
      <rPr>
        <sz val="10"/>
        <rFont val="ＭＳ ゴシック"/>
        <family val="3"/>
        <charset val="128"/>
      </rPr>
      <t>ください。
　　　なお、「週平均の勤務時間」数が、超過勤務等により常勤職員の勤務すべき時間数を超える場合であっても、常勤換算後の人数は1.0としてください。</t>
    </r>
    <rPh sb="0" eb="1">
      <t>チュウ</t>
    </rPh>
    <rPh sb="24" eb="26">
      <t>ショクイン</t>
    </rPh>
    <rPh sb="38" eb="39">
      <t>キ</t>
    </rPh>
    <rPh sb="40" eb="41">
      <t>サ</t>
    </rPh>
    <rPh sb="65" eb="66">
      <t>スウ</t>
    </rPh>
    <rPh sb="68" eb="70">
      <t>チョウカ</t>
    </rPh>
    <rPh sb="70" eb="72">
      <t>キンム</t>
    </rPh>
    <rPh sb="72" eb="73">
      <t>トウ</t>
    </rPh>
    <phoneticPr fontId="4"/>
  </si>
  <si>
    <t>福祉専門職員配置等加算（Ⅰ）～（Ⅲ）のいずれかを算定している</t>
    <rPh sb="0" eb="2">
      <t>フクシ</t>
    </rPh>
    <rPh sb="2" eb="4">
      <t>センモン</t>
    </rPh>
    <rPh sb="4" eb="6">
      <t>ショクイン</t>
    </rPh>
    <rPh sb="6" eb="8">
      <t>ハイチ</t>
    </rPh>
    <rPh sb="8" eb="9">
      <t>トウ</t>
    </rPh>
    <rPh sb="9" eb="11">
      <t>カサン</t>
    </rPh>
    <rPh sb="24" eb="26">
      <t>サンテイ</t>
    </rPh>
    <phoneticPr fontId="4"/>
  </si>
  <si>
    <t>加算の算定額に相当する賃金改善を実施している</t>
    <rPh sb="0" eb="2">
      <t>カサン</t>
    </rPh>
    <rPh sb="3" eb="5">
      <t>サンテイ</t>
    </rPh>
    <rPh sb="5" eb="6">
      <t>ガク</t>
    </rPh>
    <rPh sb="7" eb="9">
      <t>ソウトウ</t>
    </rPh>
    <rPh sb="11" eb="13">
      <t>チンギン</t>
    </rPh>
    <rPh sb="13" eb="15">
      <t>カイゼン</t>
    </rPh>
    <rPh sb="16" eb="18">
      <t>ジッシ</t>
    </rPh>
    <phoneticPr fontId="4"/>
  </si>
  <si>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4"/>
  </si>
  <si>
    <t>・身体拘束適正化委員会で決定している。</t>
    <rPh sb="1" eb="3">
      <t>シンタイ</t>
    </rPh>
    <rPh sb="3" eb="5">
      <t>コウソク</t>
    </rPh>
    <rPh sb="5" eb="8">
      <t>テキセイカ</t>
    </rPh>
    <rPh sb="8" eb="11">
      <t>イインカイ</t>
    </rPh>
    <rPh sb="12" eb="14">
      <t>ケッテイ</t>
    </rPh>
    <phoneticPr fontId="4"/>
  </si>
  <si>
    <t>身体拘束適正化の取り組み状況</t>
    <rPh sb="0" eb="2">
      <t>シンタイ</t>
    </rPh>
    <rPh sb="2" eb="4">
      <t>コウソク</t>
    </rPh>
    <rPh sb="4" eb="7">
      <t>テキセイカ</t>
    </rPh>
    <rPh sb="8" eb="9">
      <t>ト</t>
    </rPh>
    <rPh sb="10" eb="11">
      <t>ク</t>
    </rPh>
    <rPh sb="12" eb="14">
      <t>ジョウキョウ</t>
    </rPh>
    <phoneticPr fontId="4"/>
  </si>
  <si>
    <t>身体拘束適正化委員会の設置状況</t>
    <rPh sb="0" eb="2">
      <t>シンタイ</t>
    </rPh>
    <rPh sb="2" eb="4">
      <t>コウソク</t>
    </rPh>
    <rPh sb="4" eb="7">
      <t>テキセイカ</t>
    </rPh>
    <rPh sb="7" eb="10">
      <t>イインカイ</t>
    </rPh>
    <rPh sb="11" eb="13">
      <t>セッチ</t>
    </rPh>
    <rPh sb="13" eb="15">
      <t>ジョウキョウ</t>
    </rPh>
    <phoneticPr fontId="4"/>
  </si>
  <si>
    <r>
      <t>会計報告様式２に記載された</t>
    </r>
    <r>
      <rPr>
        <b/>
        <u/>
        <sz val="11"/>
        <rFont val="ＭＳ Ｐゴシック"/>
        <family val="3"/>
        <charset val="128"/>
      </rPr>
      <t>金額に係る根拠資料（令和４年度の決算書、資金収支計算書、事業活動収支　内訳表等）を添付</t>
    </r>
    <r>
      <rPr>
        <sz val="11"/>
        <rFont val="ＭＳ Ｐゴシック"/>
        <family val="3"/>
        <charset val="128"/>
      </rPr>
      <t>してください。また</t>
    </r>
    <r>
      <rPr>
        <u val="double"/>
        <sz val="11"/>
        <rFont val="ＭＳ Ｐゴシック"/>
        <family val="3"/>
        <charset val="128"/>
      </rPr>
      <t>、根拠資料の該当箇所にマーカー</t>
    </r>
    <r>
      <rPr>
        <sz val="11"/>
        <rFont val="ＭＳ Ｐゴシック"/>
        <family val="3"/>
        <charset val="128"/>
      </rPr>
      <t>をしておいてください。</t>
    </r>
    <rPh sb="0" eb="2">
      <t>カイケイ</t>
    </rPh>
    <rPh sb="2" eb="4">
      <t>ホウコク</t>
    </rPh>
    <rPh sb="23" eb="25">
      <t>レイワ</t>
    </rPh>
    <rPh sb="26" eb="28">
      <t>ネンド</t>
    </rPh>
    <phoneticPr fontId="4"/>
  </si>
  <si>
    <t>令和５年度チェックリストの記載内容に係る誓約書
【就労系】</t>
    <rPh sb="0" eb="2">
      <t>レイワ</t>
    </rPh>
    <rPh sb="3" eb="5">
      <t>ネンド</t>
    </rPh>
    <rPh sb="13" eb="15">
      <t>キサイ</t>
    </rPh>
    <rPh sb="15" eb="17">
      <t>ナイヨウ</t>
    </rPh>
    <rPh sb="18" eb="19">
      <t>カカ</t>
    </rPh>
    <rPh sb="20" eb="23">
      <t>セイヤクショ</t>
    </rPh>
    <rPh sb="25" eb="27">
      <t>シュウロウ</t>
    </rPh>
    <rPh sb="27" eb="28">
      <t>ケイ</t>
    </rPh>
    <phoneticPr fontId="53"/>
  </si>
  <si>
    <r>
      <t>　</t>
    </r>
    <r>
      <rPr>
        <sz val="14"/>
        <rFont val="ＭＳ ゴシック"/>
        <family val="3"/>
        <charset val="128"/>
      </rPr>
      <t>令和５年度チェックリスト【就労系】を提出するにあたり、当法人は、
記載項目、記載事項に漏れがないことを確認するとともに、記載内容が
正確であることを十分に調査・確認のうえ作成しており、すべての
記載内容が真実かつ適正であることを誓約します。</t>
    </r>
    <rPh sb="1" eb="3">
      <t>レイワ</t>
    </rPh>
    <rPh sb="14" eb="16">
      <t>シュウロウ</t>
    </rPh>
    <rPh sb="16" eb="17">
      <t>ケイ</t>
    </rPh>
    <rPh sb="103" eb="105">
      <t>ナイヨウ</t>
    </rPh>
    <rPh sb="110" eb="112">
      <t>テキセイ</t>
    </rPh>
    <phoneticPr fontId="55"/>
  </si>
  <si>
    <t>令和５年度　チェックリスト</t>
    <rPh sb="0" eb="2">
      <t>レイワ</t>
    </rPh>
    <rPh sb="3" eb="5">
      <t>ネンド</t>
    </rPh>
    <phoneticPr fontId="4"/>
  </si>
  <si>
    <t xml:space="preserve"> レジオネラ菌　　セラチア　　インフルエンザ　　コロナ　　感染性胃腸炎　　疥癬　　　</t>
    <rPh sb="6" eb="7">
      <t>キン</t>
    </rPh>
    <rPh sb="37" eb="39">
      <t>カイセン</t>
    </rPh>
    <phoneticPr fontId="4"/>
  </si>
  <si>
    <t xml:space="preserve"> 結核菌　　性感染症　ボツリヌス菌　　流行性角結膜炎</t>
    <phoneticPr fontId="4"/>
  </si>
  <si>
    <t xml:space="preserve"> その他（　　　　　　　　　　　　　　　　　　　　　　　　　　　　　　　　）</t>
    <rPh sb="3" eb="4">
      <t>タ</t>
    </rPh>
    <phoneticPr fontId="4"/>
  </si>
  <si>
    <t>R4年度実績（年　　　　回）</t>
    <rPh sb="4" eb="6">
      <t>ジッセキ</t>
    </rPh>
    <rPh sb="7" eb="8">
      <t>ネン</t>
    </rPh>
    <rPh sb="12" eb="13">
      <t>カイ</t>
    </rPh>
    <phoneticPr fontId="4"/>
  </si>
  <si>
    <t>処理件数(R4年度）</t>
    <rPh sb="0" eb="2">
      <t>ショリ</t>
    </rPh>
    <rPh sb="2" eb="4">
      <t>ケンスウ</t>
    </rPh>
    <phoneticPr fontId="4"/>
  </si>
  <si>
    <t>（R4.4.1～R5.3.31）</t>
    <phoneticPr fontId="4"/>
  </si>
  <si>
    <t>福祉・介護職員等ベースアップ等支援加算対象</t>
    <rPh sb="14" eb="15">
      <t>ナド</t>
    </rPh>
    <rPh sb="15" eb="17">
      <t>シエン</t>
    </rPh>
    <phoneticPr fontId="4"/>
  </si>
  <si>
    <t>福祉・介護職員等ベースアップ等支援加算対象</t>
    <phoneticPr fontId="4"/>
  </si>
  <si>
    <t xml:space="preserve"> 令和５年次会計検査　就労系障害福祉サービス提供事業所調査票</t>
    <rPh sb="1" eb="3">
      <t>レイワ</t>
    </rPh>
    <rPh sb="4" eb="6">
      <t>ネンジ</t>
    </rPh>
    <rPh sb="6" eb="8">
      <t>カイケイ</t>
    </rPh>
    <rPh sb="8" eb="10">
      <t>ケンサ</t>
    </rPh>
    <rPh sb="11" eb="13">
      <t>シュウロウ</t>
    </rPh>
    <rPh sb="13" eb="14">
      <t>ケイ</t>
    </rPh>
    <rPh sb="14" eb="16">
      <t>ショウガイ</t>
    </rPh>
    <rPh sb="16" eb="18">
      <t>フクシ</t>
    </rPh>
    <rPh sb="22" eb="24">
      <t>テイキョウ</t>
    </rPh>
    <rPh sb="24" eb="27">
      <t>ジギョウショ</t>
    </rPh>
    <rPh sb="27" eb="30">
      <t>チョウサヒョウ</t>
    </rPh>
    <phoneticPr fontId="4"/>
  </si>
  <si>
    <r>
      <t xml:space="preserve">  （２） 調査票は、</t>
    </r>
    <r>
      <rPr>
        <b/>
        <u/>
        <sz val="11"/>
        <rFont val="ＭＳ Ｐ明朝"/>
        <family val="1"/>
        <charset val="128"/>
      </rPr>
      <t>令和４年度</t>
    </r>
    <r>
      <rPr>
        <sz val="11"/>
        <rFont val="ＭＳ Ｐ明朝"/>
        <family val="1"/>
        <charset val="128"/>
      </rPr>
      <t>の状況を記載してください。</t>
    </r>
    <rPh sb="6" eb="9">
      <t>チョウサヒョウ</t>
    </rPh>
    <rPh sb="11" eb="13">
      <t>レイワ</t>
    </rPh>
    <rPh sb="14" eb="16">
      <t>ネンド</t>
    </rPh>
    <rPh sb="17" eb="19">
      <t>ジョウキョウ</t>
    </rPh>
    <rPh sb="20" eb="22">
      <t>キサイ</t>
    </rPh>
    <phoneticPr fontId="4"/>
  </si>
  <si>
    <t>　（４） 様式２に記載された金額に係る根拠資料（令和４年度の決算書、資金収支計算書、事業活動収支</t>
    <rPh sb="5" eb="7">
      <t>ヨウシキ</t>
    </rPh>
    <rPh sb="9" eb="11">
      <t>キサイ</t>
    </rPh>
    <rPh sb="14" eb="16">
      <t>キンガク</t>
    </rPh>
    <rPh sb="17" eb="18">
      <t>カカ</t>
    </rPh>
    <rPh sb="19" eb="21">
      <t>コンキョ</t>
    </rPh>
    <rPh sb="21" eb="23">
      <t>シリョウ</t>
    </rPh>
    <rPh sb="24" eb="26">
      <t>レイワ</t>
    </rPh>
    <rPh sb="27" eb="29">
      <t>ネンド</t>
    </rPh>
    <rPh sb="30" eb="33">
      <t>ケッサンショ</t>
    </rPh>
    <rPh sb="34" eb="36">
      <t>シキン</t>
    </rPh>
    <rPh sb="36" eb="38">
      <t>シュウシ</t>
    </rPh>
    <rPh sb="38" eb="41">
      <t>ケイサンショ</t>
    </rPh>
    <rPh sb="42" eb="44">
      <t>ジギョウ</t>
    </rPh>
    <rPh sb="44" eb="46">
      <t>カツドウ</t>
    </rPh>
    <rPh sb="46" eb="48">
      <t>シュウシガイトウ</t>
    </rPh>
    <phoneticPr fontId="4"/>
  </si>
  <si>
    <t>（１）令和5年4月１日時点の定員</t>
    <rPh sb="3" eb="5">
      <t>レイワ</t>
    </rPh>
    <rPh sb="6" eb="7">
      <t>ネン</t>
    </rPh>
    <rPh sb="8" eb="9">
      <t>ガツ</t>
    </rPh>
    <rPh sb="10" eb="11">
      <t>ニチ</t>
    </rPh>
    <rPh sb="11" eb="13">
      <t>ジテン</t>
    </rPh>
    <rPh sb="14" eb="16">
      <t>テイイン</t>
    </rPh>
    <phoneticPr fontId="21"/>
  </si>
  <si>
    <t>（２）令和5年4月１日時点の利用者数</t>
    <rPh sb="3" eb="5">
      <t>レイワ</t>
    </rPh>
    <rPh sb="6" eb="7">
      <t>ネン</t>
    </rPh>
    <rPh sb="8" eb="9">
      <t>ガツ</t>
    </rPh>
    <rPh sb="10" eb="11">
      <t>ニチ</t>
    </rPh>
    <rPh sb="11" eb="13">
      <t>ジテン</t>
    </rPh>
    <rPh sb="14" eb="17">
      <t>リヨウシャ</t>
    </rPh>
    <rPh sb="17" eb="18">
      <t>スウ</t>
    </rPh>
    <phoneticPr fontId="21"/>
  </si>
  <si>
    <t>（１）令和４年４月１日から令和５年３月31日（令和４年度）の間に利用を終了した方の退所理由について、障害種別ごとに人数を記載してください。</t>
    <rPh sb="3" eb="5">
      <t>レイワ</t>
    </rPh>
    <rPh sb="6" eb="7">
      <t>ネン</t>
    </rPh>
    <rPh sb="8" eb="9">
      <t>ガツ</t>
    </rPh>
    <rPh sb="10" eb="11">
      <t>ニチ</t>
    </rPh>
    <rPh sb="13" eb="15">
      <t>レイワ</t>
    </rPh>
    <rPh sb="16" eb="17">
      <t>ネン</t>
    </rPh>
    <rPh sb="18" eb="19">
      <t>ガツ</t>
    </rPh>
    <rPh sb="21" eb="22">
      <t>ニチ</t>
    </rPh>
    <rPh sb="23" eb="25">
      <t>レイワ</t>
    </rPh>
    <rPh sb="26" eb="28">
      <t>ネンド</t>
    </rPh>
    <rPh sb="30" eb="31">
      <t>アイダ</t>
    </rPh>
    <rPh sb="32" eb="34">
      <t>リヨウ</t>
    </rPh>
    <rPh sb="35" eb="37">
      <t>シュウリョウ</t>
    </rPh>
    <rPh sb="39" eb="40">
      <t>カタ</t>
    </rPh>
    <rPh sb="41" eb="43">
      <t>タイショ</t>
    </rPh>
    <rPh sb="43" eb="45">
      <t>リユウ</t>
    </rPh>
    <rPh sb="50" eb="52">
      <t>ショウガイ</t>
    </rPh>
    <rPh sb="52" eb="54">
      <t>シュベツ</t>
    </rPh>
    <rPh sb="57" eb="59">
      <t>ニンズウ</t>
    </rPh>
    <rPh sb="60" eb="62">
      <t>キサイ</t>
    </rPh>
    <phoneticPr fontId="21"/>
  </si>
  <si>
    <t>（１）３年間の一般就労者数と、その内で令和５年４月１日時点で６月以上就労定着していることを把握している方の人数を記入してください。（把握している範囲の記載で結構です。）</t>
    <rPh sb="4" eb="6">
      <t>ネンカン</t>
    </rPh>
    <rPh sb="7" eb="9">
      <t>イッパン</t>
    </rPh>
    <rPh sb="9" eb="12">
      <t>シュウロウシャ</t>
    </rPh>
    <rPh sb="12" eb="13">
      <t>スウ</t>
    </rPh>
    <rPh sb="17" eb="18">
      <t>ウチ</t>
    </rPh>
    <rPh sb="19" eb="21">
      <t>レイワ</t>
    </rPh>
    <rPh sb="22" eb="23">
      <t>ネン</t>
    </rPh>
    <rPh sb="23" eb="24">
      <t>ヘイネン</t>
    </rPh>
    <rPh sb="24" eb="25">
      <t>ガツ</t>
    </rPh>
    <rPh sb="25" eb="27">
      <t>ツイタチ</t>
    </rPh>
    <rPh sb="27" eb="29">
      <t>ジテン</t>
    </rPh>
    <rPh sb="31" eb="32">
      <t>ガツ</t>
    </rPh>
    <rPh sb="32" eb="34">
      <t>イジョウ</t>
    </rPh>
    <rPh sb="34" eb="36">
      <t>シュウロウ</t>
    </rPh>
    <rPh sb="36" eb="38">
      <t>テイチャク</t>
    </rPh>
    <rPh sb="45" eb="47">
      <t>ハアク</t>
    </rPh>
    <rPh sb="51" eb="52">
      <t>カタ</t>
    </rPh>
    <rPh sb="53" eb="55">
      <t>ニンズウ</t>
    </rPh>
    <rPh sb="56" eb="58">
      <t>キニュウ</t>
    </rPh>
    <rPh sb="66" eb="68">
      <t>ハアク</t>
    </rPh>
    <rPh sb="72" eb="74">
      <t>ハンイ</t>
    </rPh>
    <rPh sb="75" eb="77">
      <t>キサイ</t>
    </rPh>
    <rPh sb="78" eb="80">
      <t>ケッコウ</t>
    </rPh>
    <phoneticPr fontId="21"/>
  </si>
  <si>
    <t>R2.4.1～Ｒ3.3.31
（令和２年度）</t>
    <phoneticPr fontId="4"/>
  </si>
  <si>
    <t>R3.4.1～Ｒ4.3.31
（令和３年度）</t>
    <phoneticPr fontId="4"/>
  </si>
  <si>
    <t>R4.4.1～Ｒ5.3.31
（令和４年度）</t>
    <rPh sb="16" eb="18">
      <t>レイワ</t>
    </rPh>
    <rPh sb="19" eb="21">
      <t>ネンドヘイネンド</t>
    </rPh>
    <phoneticPr fontId="21"/>
  </si>
  <si>
    <r>
      <t>（全就労継続支援（Ａ、Ｂ型）事業所及び生産活動を行っている就労移行支援事業所）
令和４年度の</t>
    </r>
    <r>
      <rPr>
        <b/>
        <u/>
        <sz val="11"/>
        <rFont val="ＭＳ Ｐゴシック"/>
        <family val="3"/>
        <charset val="128"/>
      </rPr>
      <t>会計報告を作成</t>
    </r>
    <r>
      <rPr>
        <sz val="11"/>
        <rFont val="ＭＳ Ｐゴシック"/>
        <family val="3"/>
        <charset val="128"/>
      </rPr>
      <t>してください。（留意事項あり）</t>
    </r>
    <rPh sb="1" eb="2">
      <t>ゼン</t>
    </rPh>
    <rPh sb="2" eb="4">
      <t>シュウロウ</t>
    </rPh>
    <rPh sb="4" eb="6">
      <t>ケイゾク</t>
    </rPh>
    <rPh sb="6" eb="8">
      <t>シエン</t>
    </rPh>
    <rPh sb="12" eb="13">
      <t>ガタ</t>
    </rPh>
    <rPh sb="14" eb="17">
      <t>ジギョウショ</t>
    </rPh>
    <rPh sb="17" eb="18">
      <t>オヨ</t>
    </rPh>
    <rPh sb="19" eb="21">
      <t>セイサン</t>
    </rPh>
    <rPh sb="21" eb="23">
      <t>カツドウ</t>
    </rPh>
    <rPh sb="24" eb="25">
      <t>オコナ</t>
    </rPh>
    <rPh sb="29" eb="31">
      <t>シュウロウ</t>
    </rPh>
    <rPh sb="31" eb="33">
      <t>イコウ</t>
    </rPh>
    <rPh sb="33" eb="35">
      <t>シエン</t>
    </rPh>
    <rPh sb="35" eb="38">
      <t>ジギョウショ</t>
    </rPh>
    <rPh sb="40" eb="42">
      <t>レイワ</t>
    </rPh>
    <rPh sb="43" eb="45">
      <t>ネンド</t>
    </rPh>
    <rPh sb="46" eb="48">
      <t>カイケイ</t>
    </rPh>
    <rPh sb="48" eb="50">
      <t>ホウコク</t>
    </rPh>
    <rPh sb="61" eb="63">
      <t>リュウイ</t>
    </rPh>
    <rPh sb="63" eb="65">
      <t>ジコウ</t>
    </rPh>
    <phoneticPr fontId="4"/>
  </si>
  <si>
    <t>（９）福祉サービスの質の評価</t>
    <rPh sb="3" eb="5">
      <t>フクシ</t>
    </rPh>
    <rPh sb="10" eb="11">
      <t>シツ</t>
    </rPh>
    <rPh sb="12" eb="14">
      <t>ヒョウカ</t>
    </rPh>
    <phoneticPr fontId="4"/>
  </si>
  <si>
    <t>受審年月：　年　月</t>
    <phoneticPr fontId="4"/>
  </si>
  <si>
    <t>ベースアップ等支援加算</t>
    <phoneticPr fontId="4"/>
  </si>
  <si>
    <t>加算額の３分の２以上はベースアップ等（「基本給」又は「毎月決まって支払われる手当」）の引き上げに用いている</t>
    <rPh sb="0" eb="2">
      <t>カサン</t>
    </rPh>
    <rPh sb="2" eb="3">
      <t>ガク</t>
    </rPh>
    <rPh sb="5" eb="6">
      <t>ブン</t>
    </rPh>
    <rPh sb="8" eb="10">
      <t>イジョウ</t>
    </rPh>
    <rPh sb="17" eb="18">
      <t>ナド</t>
    </rPh>
    <rPh sb="20" eb="23">
      <t>キホンキュウ</t>
    </rPh>
    <rPh sb="24" eb="25">
      <t>マタ</t>
    </rPh>
    <rPh sb="27" eb="29">
      <t>マイツキ</t>
    </rPh>
    <rPh sb="29" eb="30">
      <t>キ</t>
    </rPh>
    <rPh sb="33" eb="35">
      <t>シハラ</t>
    </rPh>
    <rPh sb="38" eb="40">
      <t>テアテ</t>
    </rPh>
    <rPh sb="43" eb="44">
      <t>ヒ</t>
    </rPh>
    <rPh sb="45" eb="46">
      <t>ア</t>
    </rPh>
    <rPh sb="48" eb="49">
      <t>モチ</t>
    </rPh>
    <phoneticPr fontId="4"/>
  </si>
  <si>
    <t>利用者及び職員の３日間の滞在に必要な食料及び飲料水、生
活必需品並びに燃料等の備蓄をしているか。</t>
    <rPh sb="0" eb="3">
      <t>リヨウシャ</t>
    </rPh>
    <rPh sb="3" eb="4">
      <t>オヨ</t>
    </rPh>
    <rPh sb="12" eb="14">
      <t>タイザイ</t>
    </rPh>
    <phoneticPr fontId="4"/>
  </si>
  <si>
    <t>２　運営規程の記載状況等について</t>
    <rPh sb="7" eb="9">
      <t>キサイ</t>
    </rPh>
    <phoneticPr fontId="4"/>
  </si>
  <si>
    <t>作成した福祉・介護職員ベースアップ等支援計画書は、全ての福祉・介護職員に周知した上で届け出ている</t>
    <rPh sb="0" eb="2">
      <t>サクセイ</t>
    </rPh>
    <rPh sb="17" eb="18">
      <t>ナド</t>
    </rPh>
    <rPh sb="18" eb="20">
      <t>シエン</t>
    </rPh>
    <rPh sb="20" eb="22">
      <t>ケイカク</t>
    </rPh>
    <rPh sb="22" eb="23">
      <t>ショ</t>
    </rPh>
    <rPh sb="25" eb="26">
      <t>スベ</t>
    </rPh>
    <rPh sb="40" eb="41">
      <t>ウエ</t>
    </rPh>
    <phoneticPr fontId="6"/>
  </si>
  <si>
    <t>福祉サービス第三者評価の受審等の福祉サービスの質の評価を行い、サービスの質の向上を図るための措置を講じているか。</t>
    <phoneticPr fontId="4"/>
  </si>
  <si>
    <t>土</t>
  </si>
  <si>
    <t>日</t>
  </si>
  <si>
    <t>金</t>
  </si>
  <si>
    <t>各従業者によるセルフチェックの実施（参考）</t>
    <rPh sb="0" eb="1">
      <t>カク</t>
    </rPh>
    <rPh sb="1" eb="4">
      <t>ジュウギョウシャ</t>
    </rPh>
    <rPh sb="15" eb="17">
      <t>ジッシ</t>
    </rPh>
    <rPh sb="18" eb="20">
      <t>サンコウ</t>
    </rPh>
    <phoneticPr fontId="4"/>
  </si>
  <si>
    <t>有 （実施頻度：年　　回）　　　　・ 　　　　無</t>
    <rPh sb="3" eb="5">
      <t>ジッシ</t>
    </rPh>
    <rPh sb="5" eb="7">
      <t>ヒンド</t>
    </rPh>
    <rPh sb="8" eb="9">
      <t>ネン</t>
    </rPh>
    <rPh sb="11" eb="12">
      <t>カイ</t>
    </rPh>
    <phoneticPr fontId="4"/>
  </si>
  <si>
    <t>就労系障害福祉サービス提供事業所調査票（様式２）</t>
    <rPh sb="0" eb="2">
      <t>シュウロウ</t>
    </rPh>
    <rPh sb="2" eb="3">
      <t>ケイ</t>
    </rPh>
    <rPh sb="3" eb="5">
      <t>ショウガイ</t>
    </rPh>
    <rPh sb="5" eb="7">
      <t>フクシ</t>
    </rPh>
    <rPh sb="11" eb="13">
      <t>テイキョウ</t>
    </rPh>
    <rPh sb="13" eb="16">
      <t>ジギョウショ</t>
    </rPh>
    <rPh sb="16" eb="19">
      <t>チョウサヒョウ</t>
    </rPh>
    <rPh sb="20" eb="22">
      <t>ヨウシキ</t>
    </rPh>
    <phoneticPr fontId="4"/>
  </si>
  <si>
    <t>就労移行支援、就労継続支援（Ａ型、Ｂ型）等、それぞれのサービスごとに、下記に記入してください。</t>
    <rPh sb="0" eb="2">
      <t>シュウロウ</t>
    </rPh>
    <rPh sb="2" eb="4">
      <t>イコウ</t>
    </rPh>
    <rPh sb="4" eb="6">
      <t>シエン</t>
    </rPh>
    <rPh sb="7" eb="9">
      <t>シュウロウ</t>
    </rPh>
    <rPh sb="9" eb="11">
      <t>ケイゾク</t>
    </rPh>
    <rPh sb="11" eb="13">
      <t>シエン</t>
    </rPh>
    <rPh sb="15" eb="16">
      <t>ガタ</t>
    </rPh>
    <rPh sb="18" eb="19">
      <t>ガタ</t>
    </rPh>
    <rPh sb="20" eb="21">
      <t>トウ</t>
    </rPh>
    <rPh sb="35" eb="37">
      <t>カキ</t>
    </rPh>
    <rPh sb="38" eb="40">
      <t>キニュウ</t>
    </rPh>
    <phoneticPr fontId="25"/>
  </si>
  <si>
    <t>就労移行支援
(注1)</t>
    <rPh sb="0" eb="2">
      <t>シュウロウ</t>
    </rPh>
    <rPh sb="2" eb="4">
      <t>イコウ</t>
    </rPh>
    <rPh sb="4" eb="6">
      <t>シエン</t>
    </rPh>
    <rPh sb="8" eb="9">
      <t>チュウ</t>
    </rPh>
    <phoneticPr fontId="25"/>
  </si>
  <si>
    <t>１　事業内容
　（具体的な作
　　業内容等も
　　記述してく
　　ださい。）</t>
    <rPh sb="2" eb="4">
      <t>ジギョウ</t>
    </rPh>
    <rPh sb="4" eb="6">
      <t>ナイヨウ</t>
    </rPh>
    <rPh sb="9" eb="12">
      <t>グタイテキ</t>
    </rPh>
    <rPh sb="13" eb="14">
      <t>サク</t>
    </rPh>
    <rPh sb="17" eb="18">
      <t>ギョウ</t>
    </rPh>
    <rPh sb="18" eb="20">
      <t>ナイヨウ</t>
    </rPh>
    <rPh sb="20" eb="21">
      <t>トウ</t>
    </rPh>
    <rPh sb="25" eb="27">
      <t>キジュツ</t>
    </rPh>
    <phoneticPr fontId="25"/>
  </si>
  <si>
    <t xml:space="preserve">２　事業収入
　（単位：円）
</t>
    <rPh sb="2" eb="4">
      <t>ジギョウ</t>
    </rPh>
    <rPh sb="4" eb="6">
      <t>シュウニュウ</t>
    </rPh>
    <rPh sb="9" eb="11">
      <t>タンイ</t>
    </rPh>
    <rPh sb="12" eb="13">
      <t>エン</t>
    </rPh>
    <phoneticPr fontId="25"/>
  </si>
  <si>
    <t>３　経費  (注4)
　（単位：円）</t>
    <rPh sb="2" eb="4">
      <t>ケイヒ</t>
    </rPh>
    <rPh sb="7" eb="8">
      <t>チュウ</t>
    </rPh>
    <rPh sb="13" eb="15">
      <t>タンイ</t>
    </rPh>
    <rPh sb="16" eb="17">
      <t>エン</t>
    </rPh>
    <phoneticPr fontId="25"/>
  </si>
  <si>
    <t>４　事業収入
　－経費  (注4)
　（単位：円）</t>
    <rPh sb="2" eb="4">
      <t>ジギョウ</t>
    </rPh>
    <rPh sb="4" eb="6">
      <t>シュウニュウ</t>
    </rPh>
    <rPh sb="9" eb="11">
      <t>ケイヒ</t>
    </rPh>
    <rPh sb="14" eb="15">
      <t>チュウ</t>
    </rPh>
    <rPh sb="20" eb="22">
      <t>タンイ</t>
    </rPh>
    <rPh sb="23" eb="24">
      <t>エン</t>
    </rPh>
    <phoneticPr fontId="25"/>
  </si>
  <si>
    <t>５　総賃金額
　（単位：円）</t>
    <rPh sb="2" eb="3">
      <t>ソウ</t>
    </rPh>
    <rPh sb="3" eb="5">
      <t>チンギン</t>
    </rPh>
    <rPh sb="5" eb="6">
      <t>ガク</t>
    </rPh>
    <rPh sb="9" eb="11">
      <t>タンイ</t>
    </rPh>
    <rPh sb="12" eb="13">
      <t>エン</t>
    </rPh>
    <phoneticPr fontId="25"/>
  </si>
  <si>
    <t>A型利用（雇用契約締結）</t>
    <rPh sb="1" eb="2">
      <t>ガタ</t>
    </rPh>
    <rPh sb="2" eb="4">
      <t>リヨウ</t>
    </rPh>
    <rPh sb="5" eb="7">
      <t>コヨウ</t>
    </rPh>
    <rPh sb="7" eb="9">
      <t>ケイヤク</t>
    </rPh>
    <rPh sb="9" eb="11">
      <t>テイケツ</t>
    </rPh>
    <phoneticPr fontId="25"/>
  </si>
  <si>
    <t>(注2、3）</t>
    <rPh sb="1" eb="2">
      <t>チュウ</t>
    </rPh>
    <phoneticPr fontId="25"/>
  </si>
  <si>
    <t>A型利用（雇用契約を締結しない）</t>
    <rPh sb="1" eb="2">
      <t>ガタ</t>
    </rPh>
    <rPh sb="2" eb="4">
      <t>リヨウ</t>
    </rPh>
    <rPh sb="5" eb="7">
      <t>コヨウ</t>
    </rPh>
    <rPh sb="7" eb="9">
      <t>ケイヤク</t>
    </rPh>
    <rPh sb="10" eb="12">
      <t>テイケツ</t>
    </rPh>
    <phoneticPr fontId="25"/>
  </si>
  <si>
    <t>利用者及び従業者以外の雇用</t>
    <rPh sb="0" eb="3">
      <t>リヨウシャ</t>
    </rPh>
    <rPh sb="3" eb="4">
      <t>オヨ</t>
    </rPh>
    <rPh sb="5" eb="8">
      <t>ジュウギョウシャ</t>
    </rPh>
    <rPh sb="8" eb="10">
      <t>イガイ</t>
    </rPh>
    <rPh sb="11" eb="13">
      <t>コヨウ</t>
    </rPh>
    <phoneticPr fontId="25"/>
  </si>
  <si>
    <t>６　1人当たり
　平均賃金額
　（単位：円）</t>
    <rPh sb="2" eb="4">
      <t>ヒトリ</t>
    </rPh>
    <rPh sb="4" eb="5">
      <t>ア</t>
    </rPh>
    <rPh sb="9" eb="11">
      <t>ヘイキン</t>
    </rPh>
    <rPh sb="11" eb="13">
      <t>チンギン</t>
    </rPh>
    <rPh sb="13" eb="14">
      <t>ガク</t>
    </rPh>
    <rPh sb="17" eb="19">
      <t>タンイ</t>
    </rPh>
    <rPh sb="20" eb="21">
      <t>エン</t>
    </rPh>
    <phoneticPr fontId="25"/>
  </si>
  <si>
    <t>(注2）</t>
    <rPh sb="1" eb="2">
      <t>チュウ</t>
    </rPh>
    <phoneticPr fontId="25"/>
  </si>
  <si>
    <t>７　1時間当た
　り平均賃金額
　（単位：円）</t>
    <rPh sb="3" eb="5">
      <t>ジカン</t>
    </rPh>
    <rPh sb="5" eb="6">
      <t>ア</t>
    </rPh>
    <rPh sb="10" eb="12">
      <t>ヘイキン</t>
    </rPh>
    <rPh sb="12" eb="14">
      <t>チンギン</t>
    </rPh>
    <rPh sb="14" eb="15">
      <t>ガク</t>
    </rPh>
    <rPh sb="18" eb="20">
      <t>タンイ</t>
    </rPh>
    <rPh sb="21" eb="22">
      <t>エン</t>
    </rPh>
    <phoneticPr fontId="25"/>
  </si>
  <si>
    <t>(注3）</t>
    <rPh sb="1" eb="2">
      <t>チュウ</t>
    </rPh>
    <phoneticPr fontId="25"/>
  </si>
  <si>
    <t>令和４年度の平均利用人数</t>
    <rPh sb="0" eb="2">
      <t>レイワ</t>
    </rPh>
    <rPh sb="3" eb="5">
      <t>ネンド</t>
    </rPh>
    <rPh sb="6" eb="8">
      <t>ヘイキン</t>
    </rPh>
    <rPh sb="8" eb="10">
      <t>リヨウ</t>
    </rPh>
    <rPh sb="10" eb="12">
      <t>ニンズウ</t>
    </rPh>
    <phoneticPr fontId="25"/>
  </si>
  <si>
    <t>令和４年度の平均利用日数</t>
    <rPh sb="0" eb="2">
      <t>レイワ</t>
    </rPh>
    <rPh sb="3" eb="5">
      <t>ネンド</t>
    </rPh>
    <rPh sb="6" eb="8">
      <t>ヘイキン</t>
    </rPh>
    <rPh sb="8" eb="10">
      <t>リヨウ</t>
    </rPh>
    <rPh sb="10" eb="12">
      <t>ニッスウ</t>
    </rPh>
    <phoneticPr fontId="25"/>
  </si>
  <si>
    <t>８-1　工賃支給規程の整備状況</t>
    <rPh sb="4" eb="6">
      <t>コウチン</t>
    </rPh>
    <rPh sb="6" eb="8">
      <t>シキュウ</t>
    </rPh>
    <rPh sb="8" eb="10">
      <t>キテイ</t>
    </rPh>
    <rPh sb="11" eb="13">
      <t>セイビ</t>
    </rPh>
    <rPh sb="13" eb="15">
      <t>ジョウキョウ</t>
    </rPh>
    <phoneticPr fontId="25"/>
  </si>
  <si>
    <t>8-2　工賃の配分方法（考え方）
※複数選択可</t>
    <rPh sb="4" eb="6">
      <t>コウチン</t>
    </rPh>
    <rPh sb="7" eb="9">
      <t>ハイブン</t>
    </rPh>
    <rPh sb="9" eb="11">
      <t>ホウホウ</t>
    </rPh>
    <rPh sb="12" eb="13">
      <t>カンガ</t>
    </rPh>
    <rPh sb="14" eb="15">
      <t>カタ</t>
    </rPh>
    <rPh sb="19" eb="21">
      <t>フクスウ</t>
    </rPh>
    <rPh sb="21" eb="23">
      <t>センタク</t>
    </rPh>
    <rPh sb="23" eb="24">
      <t>カ</t>
    </rPh>
    <phoneticPr fontId="25"/>
  </si>
  <si>
    <t>（注1）「就労移行支援」については、サービスにおいて生産活動を行っていて事業収入（サービス費以外の生産活動に
　　　伴う収入）が発生する場合についてのみ記載してください。</t>
    <rPh sb="1" eb="2">
      <t>チュウ</t>
    </rPh>
    <rPh sb="5" eb="7">
      <t>シュウロウ</t>
    </rPh>
    <rPh sb="7" eb="9">
      <t>イコウ</t>
    </rPh>
    <rPh sb="9" eb="11">
      <t>シエン</t>
    </rPh>
    <rPh sb="26" eb="28">
      <t>セイサン</t>
    </rPh>
    <rPh sb="28" eb="30">
      <t>カツドウ</t>
    </rPh>
    <rPh sb="31" eb="32">
      <t>オコナ</t>
    </rPh>
    <rPh sb="36" eb="38">
      <t>ジギョウ</t>
    </rPh>
    <rPh sb="38" eb="40">
      <t>シュウニュウ</t>
    </rPh>
    <rPh sb="45" eb="46">
      <t>ヒ</t>
    </rPh>
    <rPh sb="46" eb="48">
      <t>イガイ</t>
    </rPh>
    <rPh sb="49" eb="51">
      <t>セイサン</t>
    </rPh>
    <rPh sb="51" eb="53">
      <t>カツドウ</t>
    </rPh>
    <rPh sb="58" eb="59">
      <t>トモナ</t>
    </rPh>
    <rPh sb="60" eb="62">
      <t>シュウニュウ</t>
    </rPh>
    <rPh sb="64" eb="66">
      <t>ハッセイ</t>
    </rPh>
    <rPh sb="68" eb="70">
      <t>バアイ</t>
    </rPh>
    <rPh sb="76" eb="78">
      <t>キサイ</t>
    </rPh>
    <phoneticPr fontId="25"/>
  </si>
  <si>
    <t>（注2）就労継続支援B型について、各自治体等からの補助金により工賃を支払いしている場合、補助金分を控除した
　　　金額を記載してください。</t>
    <rPh sb="1" eb="2">
      <t>チュウ</t>
    </rPh>
    <rPh sb="17" eb="18">
      <t>カク</t>
    </rPh>
    <rPh sb="18" eb="21">
      <t>ジチタイ</t>
    </rPh>
    <rPh sb="21" eb="22">
      <t>ナド</t>
    </rPh>
    <rPh sb="25" eb="27">
      <t>ホジョ</t>
    </rPh>
    <rPh sb="27" eb="28">
      <t>キン</t>
    </rPh>
    <rPh sb="31" eb="33">
      <t>コウチン</t>
    </rPh>
    <rPh sb="34" eb="36">
      <t>シハラ</t>
    </rPh>
    <rPh sb="41" eb="43">
      <t>バアイ</t>
    </rPh>
    <rPh sb="44" eb="47">
      <t>ホジョキン</t>
    </rPh>
    <rPh sb="47" eb="48">
      <t>ブン</t>
    </rPh>
    <rPh sb="49" eb="51">
      <t>コウジョ</t>
    </rPh>
    <rPh sb="57" eb="59">
      <t>キンガク</t>
    </rPh>
    <rPh sb="60" eb="62">
      <t>キサイ</t>
    </rPh>
    <phoneticPr fontId="25"/>
  </si>
  <si>
    <t>（注3）就労継続支援A型について、雇用契約を締結しない利用者がいる場合や利用者及び従業者以外の雇用がある場合には、５～７の内訳欄にも金額を記載してください。</t>
    <rPh sb="1" eb="2">
      <t>チュウ</t>
    </rPh>
    <rPh sb="4" eb="6">
      <t>シュウロウ</t>
    </rPh>
    <rPh sb="6" eb="8">
      <t>ケイゾク</t>
    </rPh>
    <rPh sb="8" eb="10">
      <t>シエン</t>
    </rPh>
    <rPh sb="11" eb="12">
      <t>ガタ</t>
    </rPh>
    <rPh sb="17" eb="19">
      <t>コヨウ</t>
    </rPh>
    <rPh sb="19" eb="21">
      <t>ケイヤク</t>
    </rPh>
    <rPh sb="22" eb="24">
      <t>テイケツ</t>
    </rPh>
    <rPh sb="27" eb="30">
      <t>リヨウシャ</t>
    </rPh>
    <rPh sb="33" eb="35">
      <t>バアイ</t>
    </rPh>
    <rPh sb="36" eb="38">
      <t>リヨウ</t>
    </rPh>
    <rPh sb="38" eb="39">
      <t>シャ</t>
    </rPh>
    <rPh sb="39" eb="40">
      <t>オヨ</t>
    </rPh>
    <rPh sb="41" eb="44">
      <t>ジュウギョウシャ</t>
    </rPh>
    <rPh sb="44" eb="46">
      <t>イガイ</t>
    </rPh>
    <rPh sb="47" eb="49">
      <t>コヨウ</t>
    </rPh>
    <rPh sb="52" eb="54">
      <t>バアイ</t>
    </rPh>
    <rPh sb="61" eb="63">
      <t>ウチワケ</t>
    </rPh>
    <rPh sb="63" eb="64">
      <t>ラン</t>
    </rPh>
    <rPh sb="66" eb="68">
      <t>キンガク</t>
    </rPh>
    <rPh sb="69" eb="71">
      <t>キサイ</t>
    </rPh>
    <phoneticPr fontId="25"/>
  </si>
  <si>
    <t>（注4）「経費」欄には、利用者に対して支払った賃金又は工賃を差し引いた金額を記載してください。</t>
    <rPh sb="1" eb="2">
      <t>チュウ</t>
    </rPh>
    <rPh sb="5" eb="7">
      <t>ケイヒ</t>
    </rPh>
    <rPh sb="8" eb="9">
      <t>ラン</t>
    </rPh>
    <rPh sb="12" eb="15">
      <t>リヨウシャ</t>
    </rPh>
    <rPh sb="16" eb="17">
      <t>タイ</t>
    </rPh>
    <rPh sb="19" eb="21">
      <t>シハラ</t>
    </rPh>
    <rPh sb="23" eb="25">
      <t>チンギン</t>
    </rPh>
    <rPh sb="25" eb="26">
      <t>マタ</t>
    </rPh>
    <rPh sb="27" eb="29">
      <t>コウチン</t>
    </rPh>
    <rPh sb="30" eb="31">
      <t>サ</t>
    </rPh>
    <rPh sb="32" eb="33">
      <t>ヒ</t>
    </rPh>
    <rPh sb="35" eb="37">
      <t>キンガク</t>
    </rPh>
    <rPh sb="38" eb="40">
      <t>キサイ</t>
    </rPh>
    <phoneticPr fontId="25"/>
  </si>
  <si>
    <t>（注5）就労移行支援（サービスにおいて生産活動を行っていて事業収入（サービス費以外の生産活動に伴う収入）が発生する場合）、就労継続支援A型（雇用契約を締結しない利用者がいる場合）、就労継続支援B型について、記載してください。</t>
    <rPh sb="4" eb="6">
      <t>シュウロウ</t>
    </rPh>
    <rPh sb="6" eb="8">
      <t>イコウ</t>
    </rPh>
    <rPh sb="8" eb="10">
      <t>シエン</t>
    </rPh>
    <rPh sb="61" eb="63">
      <t>シュウロウ</t>
    </rPh>
    <rPh sb="63" eb="65">
      <t>ケイゾク</t>
    </rPh>
    <rPh sb="65" eb="67">
      <t>シエン</t>
    </rPh>
    <rPh sb="68" eb="69">
      <t>ガタ</t>
    </rPh>
    <rPh sb="70" eb="72">
      <t>コヨウ</t>
    </rPh>
    <rPh sb="72" eb="74">
      <t>ケイヤク</t>
    </rPh>
    <rPh sb="75" eb="77">
      <t>テイケツ</t>
    </rPh>
    <rPh sb="80" eb="83">
      <t>リヨウシャ</t>
    </rPh>
    <rPh sb="86" eb="88">
      <t>バアイ</t>
    </rPh>
    <rPh sb="90" eb="92">
      <t>シュウロウ</t>
    </rPh>
    <rPh sb="92" eb="94">
      <t>ケイゾク</t>
    </rPh>
    <rPh sb="94" eb="96">
      <t>シエン</t>
    </rPh>
    <rPh sb="97" eb="98">
      <t>ガタ</t>
    </rPh>
    <rPh sb="103" eb="105">
      <t>キサイ</t>
    </rPh>
    <phoneticPr fontId="4"/>
  </si>
  <si>
    <t>（注6）出席日数以外の基準により、配分方法を定めている場合はその内容を記載してください。</t>
    <rPh sb="4" eb="6">
      <t>シュッセキ</t>
    </rPh>
    <rPh sb="6" eb="8">
      <t>ニッスウ</t>
    </rPh>
    <rPh sb="8" eb="10">
      <t>イガイ</t>
    </rPh>
    <rPh sb="11" eb="13">
      <t>キジュン</t>
    </rPh>
    <rPh sb="17" eb="19">
      <t>ハイブン</t>
    </rPh>
    <rPh sb="19" eb="21">
      <t>ホウホウ</t>
    </rPh>
    <rPh sb="22" eb="23">
      <t>サダ</t>
    </rPh>
    <rPh sb="27" eb="29">
      <t>バアイ</t>
    </rPh>
    <rPh sb="32" eb="34">
      <t>ナイヨウ</t>
    </rPh>
    <rPh sb="35" eb="37">
      <t>キサイ</t>
    </rPh>
    <phoneticPr fontId="4"/>
  </si>
  <si>
    <t>令和５年３月末から起算して過去３年間の総利用者数（人）</t>
    <rPh sb="0" eb="2">
      <t>レイワ</t>
    </rPh>
    <rPh sb="3" eb="4">
      <t>ネン</t>
    </rPh>
    <rPh sb="5" eb="7">
      <t>ガツマツ</t>
    </rPh>
    <rPh sb="9" eb="11">
      <t>キサン</t>
    </rPh>
    <rPh sb="13" eb="15">
      <t>カコ</t>
    </rPh>
    <rPh sb="16" eb="18">
      <t>ネンカン</t>
    </rPh>
    <rPh sb="19" eb="20">
      <t>ソウ</t>
    </rPh>
    <rPh sb="20" eb="23">
      <t>リヨウシャ</t>
    </rPh>
    <rPh sb="23" eb="24">
      <t>スウ</t>
    </rPh>
    <rPh sb="25" eb="26">
      <t>ニン</t>
    </rPh>
    <phoneticPr fontId="4"/>
  </si>
  <si>
    <t>うち令和５年３月末において就労が継続している人数（人）</t>
    <rPh sb="13" eb="15">
      <t>シュウロウ</t>
    </rPh>
    <rPh sb="16" eb="18">
      <t>ケイゾク</t>
    </rPh>
    <rPh sb="22" eb="24">
      <t>ニンズウ</t>
    </rPh>
    <rPh sb="25" eb="26">
      <t>ニン</t>
    </rPh>
    <phoneticPr fontId="4"/>
  </si>
  <si>
    <t>障害福祉人材等の処遇改善計画書において、賃金改善見込額(総額）が、ベースアップ等支援加算の見込額(総額）を上回る計画を策定し、当該計画の適切な措置を講じている</t>
    <rPh sb="0" eb="2">
      <t>ショウガイ</t>
    </rPh>
    <rPh sb="2" eb="4">
      <t>フクシ</t>
    </rPh>
    <rPh sb="4" eb="6">
      <t>ジンザイ</t>
    </rPh>
    <rPh sb="6" eb="7">
      <t>トウ</t>
    </rPh>
    <rPh sb="39" eb="40">
      <t>ナド</t>
    </rPh>
    <rPh sb="40" eb="42">
      <t>シエン</t>
    </rPh>
    <rPh sb="42" eb="44">
      <t>カサン</t>
    </rPh>
    <rPh sb="49" eb="51">
      <t>ソウガク</t>
    </rPh>
    <phoneticPr fontId="6"/>
  </si>
  <si>
    <t>R5.5</t>
  </si>
  <si>
    <t>R5.6</t>
  </si>
  <si>
    <t>R5.7</t>
  </si>
  <si>
    <t>土</t>
    <rPh sb="0" eb="1">
      <t>ド</t>
    </rPh>
    <phoneticPr fontId="4"/>
  </si>
  <si>
    <r>
      <t xml:space="preserve">（送迎加算実績がある場合）
</t>
    </r>
    <r>
      <rPr>
        <sz val="11"/>
        <rFont val="ＭＳ Ｐゴシック"/>
        <family val="3"/>
        <charset val="128"/>
      </rPr>
      <t>送迎加算に関する状況を作成してください。
送迎加算に関する状況で２（１）⑥⑦で該当にチェックがある場合は、道路運送法等の違法が疑われますので、至急適正な運営に変更してください。</t>
    </r>
    <rPh sb="1" eb="3">
      <t>ソウゲイ</t>
    </rPh>
    <rPh sb="3" eb="5">
      <t>カサン</t>
    </rPh>
    <rPh sb="5" eb="7">
      <t>ジッセキ</t>
    </rPh>
    <rPh sb="10" eb="12">
      <t>バアイ</t>
    </rPh>
    <rPh sb="14" eb="16">
      <t>ソウゲイ</t>
    </rPh>
    <rPh sb="16" eb="18">
      <t>カサン</t>
    </rPh>
    <rPh sb="19" eb="20">
      <t>カン</t>
    </rPh>
    <rPh sb="22" eb="24">
      <t>ジョウキョウ</t>
    </rPh>
    <rPh sb="25" eb="27">
      <t>サクセイ</t>
    </rPh>
    <rPh sb="35" eb="37">
      <t>ソウゲイ</t>
    </rPh>
    <rPh sb="37" eb="39">
      <t>カサン</t>
    </rPh>
    <rPh sb="40" eb="41">
      <t>カン</t>
    </rPh>
    <rPh sb="43" eb="45">
      <t>ジョウキョウ</t>
    </rPh>
    <rPh sb="53" eb="55">
      <t>ガイトウ</t>
    </rPh>
    <rPh sb="63" eb="65">
      <t>バアイ</t>
    </rPh>
    <rPh sb="67" eb="69">
      <t>ドウロ</t>
    </rPh>
    <rPh sb="69" eb="71">
      <t>ウンソウ</t>
    </rPh>
    <rPh sb="71" eb="72">
      <t>ホウ</t>
    </rPh>
    <rPh sb="72" eb="73">
      <t>トウ</t>
    </rPh>
    <rPh sb="74" eb="76">
      <t>イホウ</t>
    </rPh>
    <rPh sb="77" eb="78">
      <t>ウタガ</t>
    </rPh>
    <rPh sb="85" eb="87">
      <t>シキュウ</t>
    </rPh>
    <rPh sb="87" eb="89">
      <t>テキセイ</t>
    </rPh>
    <rPh sb="90" eb="92">
      <t>ウンエイ</t>
    </rPh>
    <rPh sb="93" eb="95">
      <t>ヘンコウ</t>
    </rPh>
    <phoneticPr fontId="4"/>
  </si>
  <si>
    <r>
      <t>４②算定状況は、令和５年</t>
    </r>
    <r>
      <rPr>
        <sz val="11"/>
        <rFont val="ＭＳ Ｐゴシック"/>
        <family val="3"/>
        <charset val="128"/>
      </rPr>
      <t>９月１日の加算状況を記載してください。</t>
    </r>
    <rPh sb="2" eb="4">
      <t>サンテイ</t>
    </rPh>
    <rPh sb="4" eb="6">
      <t>ジョウキョウ</t>
    </rPh>
    <rPh sb="8" eb="10">
      <t>レイワ</t>
    </rPh>
    <rPh sb="11" eb="12">
      <t>ネン</t>
    </rPh>
    <rPh sb="13" eb="14">
      <t>ガツ</t>
    </rPh>
    <rPh sb="15" eb="16">
      <t>ニチ</t>
    </rPh>
    <rPh sb="17" eb="19">
      <t>カサン</t>
    </rPh>
    <rPh sb="19" eb="21">
      <t>ジョウキョウ</t>
    </rPh>
    <rPh sb="22" eb="24">
      <t>キサイ</t>
    </rPh>
    <phoneticPr fontId="4"/>
  </si>
  <si>
    <t>（令和５年９月１日）</t>
    <rPh sb="1" eb="3">
      <t>レイワ</t>
    </rPh>
    <rPh sb="4" eb="5">
      <t>ネン</t>
    </rPh>
    <rPh sb="6" eb="7">
      <t>ガツ</t>
    </rPh>
    <rPh sb="8" eb="9">
      <t>ヒ</t>
    </rPh>
    <phoneticPr fontId="4"/>
  </si>
  <si>
    <t>就労移行支援
（一般型）</t>
    <rPh sb="0" eb="2">
      <t>シュウロウ</t>
    </rPh>
    <rPh sb="2" eb="4">
      <t>イコウ</t>
    </rPh>
    <rPh sb="4" eb="6">
      <t>シエン</t>
    </rPh>
    <rPh sb="8" eb="10">
      <t>イッパン</t>
    </rPh>
    <rPh sb="10" eb="11">
      <t>ガタ</t>
    </rPh>
    <phoneticPr fontId="4"/>
  </si>
  <si>
    <t>法人情報</t>
    <rPh sb="0" eb="2">
      <t>ホウジン</t>
    </rPh>
    <rPh sb="2" eb="4">
      <t>ジョウホウ</t>
    </rPh>
    <phoneticPr fontId="4"/>
  </si>
  <si>
    <t>　出勤簿（令和５年９月分）
 　　作成していない場合は、各職員の
　　 出勤状況が確認できるもの
　   （タイムカード等）</t>
    <rPh sb="1" eb="4">
      <t>シュッキンボ</t>
    </rPh>
    <rPh sb="5" eb="7">
      <t>レイワ</t>
    </rPh>
    <rPh sb="17" eb="19">
      <t>サクセイ</t>
    </rPh>
    <rPh sb="24" eb="26">
      <t>バアイ</t>
    </rPh>
    <rPh sb="28" eb="29">
      <t>カク</t>
    </rPh>
    <rPh sb="29" eb="31">
      <t>ショクイン</t>
    </rPh>
    <rPh sb="36" eb="38">
      <t>シュッキン</t>
    </rPh>
    <rPh sb="38" eb="40">
      <t>ジョウキョウ</t>
    </rPh>
    <rPh sb="41" eb="43">
      <t>カクニン</t>
    </rPh>
    <rPh sb="60" eb="61">
      <t>ナド</t>
    </rPh>
    <phoneticPr fontId="4"/>
  </si>
  <si>
    <r>
      <t xml:space="preserve">１　資料は、 </t>
    </r>
    <r>
      <rPr>
        <b/>
        <sz val="14"/>
        <rFont val="ＭＳ Ｐゴシック"/>
        <family val="3"/>
        <charset val="128"/>
      </rPr>
      <t>可能な限り両面コピーにより提出してください。</t>
    </r>
    <r>
      <rPr>
        <sz val="14"/>
        <rFont val="ＭＳ Ｐゴシック"/>
        <family val="3"/>
        <charset val="128"/>
      </rPr>
      <t xml:space="preserve">
２　提出前に、 記入漏れはないか、 資料の添付漏れはないかどうか、
　　再度ご確認ください。</t>
    </r>
    <phoneticPr fontId="4"/>
  </si>
  <si>
    <t>１  職員の配置状況　（令和５年４月～令和５年９月）</t>
    <rPh sb="3" eb="5">
      <t>ショクイン</t>
    </rPh>
    <rPh sb="6" eb="8">
      <t>ハイチ</t>
    </rPh>
    <rPh sb="8" eb="10">
      <t>ジョウキョウ</t>
    </rPh>
    <rPh sb="12" eb="14">
      <t>レイワ</t>
    </rPh>
    <rPh sb="15" eb="16">
      <t>ネン</t>
    </rPh>
    <rPh sb="17" eb="18">
      <t>ガツ</t>
    </rPh>
    <rPh sb="19" eb="21">
      <t>レイワ</t>
    </rPh>
    <rPh sb="22" eb="23">
      <t>ネン</t>
    </rPh>
    <rPh sb="24" eb="25">
      <t>ガツ</t>
    </rPh>
    <phoneticPr fontId="4"/>
  </si>
  <si>
    <t>R5.4</t>
    <phoneticPr fontId="4"/>
  </si>
  <si>
    <t>R5.8</t>
    <phoneticPr fontId="4"/>
  </si>
  <si>
    <t>３ 配置基準欄は、前年度の平均利用者数を各サービスに応じた人員基準に基づき計算してください。
 多機能の場合、各基準の合計数を記入してください。
 一体型事業所の場合、主・従トータルの利用者数に対する基準を記入してください。
※「職業指導員」及び「生活支援員」は、常勤換算以外に各々１人以上、かつ「職業指導員」又は「生活支援員」のうち１人以上は常勤という基準も満たしていなければなりません。</t>
    <rPh sb="2" eb="4">
      <t>ハイチ</t>
    </rPh>
    <rPh sb="4" eb="6">
      <t>キジュン</t>
    </rPh>
    <rPh sb="6" eb="7">
      <t>ラン</t>
    </rPh>
    <rPh sb="9" eb="12">
      <t>ゼンネンド</t>
    </rPh>
    <rPh sb="13" eb="15">
      <t>ヘイキン</t>
    </rPh>
    <rPh sb="15" eb="18">
      <t>リヨウシャ</t>
    </rPh>
    <rPh sb="18" eb="19">
      <t>スウ</t>
    </rPh>
    <rPh sb="20" eb="21">
      <t>カク</t>
    </rPh>
    <rPh sb="26" eb="27">
      <t>オウ</t>
    </rPh>
    <rPh sb="29" eb="31">
      <t>ジンイン</t>
    </rPh>
    <rPh sb="31" eb="33">
      <t>キジュン</t>
    </rPh>
    <rPh sb="34" eb="35">
      <t>モト</t>
    </rPh>
    <rPh sb="37" eb="39">
      <t>ケイサン</t>
    </rPh>
    <rPh sb="48" eb="51">
      <t>タキノウ</t>
    </rPh>
    <rPh sb="52" eb="54">
      <t>バアイ</t>
    </rPh>
    <rPh sb="55" eb="56">
      <t>カク</t>
    </rPh>
    <rPh sb="56" eb="58">
      <t>キジュン</t>
    </rPh>
    <rPh sb="59" eb="62">
      <t>ゴウケイスウ</t>
    </rPh>
    <rPh sb="63" eb="65">
      <t>キニュウ</t>
    </rPh>
    <phoneticPr fontId="4"/>
  </si>
  <si>
    <t>R5.9</t>
    <phoneticPr fontId="4"/>
  </si>
  <si>
    <t>４ 基準の対象職員等で配置基準を満たしていない期間があれば、介護給付費等が減算しているかを確認し、減算の必要があるにもかかわらず、減算されていない場合は、過誤調整による返還手続きを行ってください。
 また、現在も配置基準違反が続いている場合は、早急に是正してください。</t>
    <rPh sb="2" eb="4">
      <t>キジュン</t>
    </rPh>
    <rPh sb="5" eb="7">
      <t>タイショウ</t>
    </rPh>
    <rPh sb="32" eb="34">
      <t>キュウフ</t>
    </rPh>
    <rPh sb="34" eb="35">
      <t>ヒ</t>
    </rPh>
    <rPh sb="35" eb="36">
      <t>トウ</t>
    </rPh>
    <rPh sb="49" eb="51">
      <t>ゲンサン</t>
    </rPh>
    <rPh sb="106" eb="108">
      <t>ハイチ</t>
    </rPh>
    <phoneticPr fontId="4"/>
  </si>
  <si>
    <t>（３）従業者の勤務の体制及び勤務形態一覧表　（令和５年９月分）</t>
    <rPh sb="3" eb="6">
      <t>ジュウギョウシャ</t>
    </rPh>
    <rPh sb="7" eb="9">
      <t>キンム</t>
    </rPh>
    <rPh sb="10" eb="12">
      <t>タイセイ</t>
    </rPh>
    <rPh sb="12" eb="13">
      <t>オヨ</t>
    </rPh>
    <rPh sb="14" eb="16">
      <t>キンム</t>
    </rPh>
    <rPh sb="16" eb="18">
      <t>ケイタイ</t>
    </rPh>
    <rPh sb="18" eb="21">
      <t>イチランヒョウ</t>
    </rPh>
    <rPh sb="23" eb="25">
      <t>レイワ</t>
    </rPh>
    <rPh sb="26" eb="27">
      <t>ネン</t>
    </rPh>
    <rPh sb="28" eb="29">
      <t>ガツ</t>
    </rPh>
    <rPh sb="29" eb="30">
      <t>ブン</t>
    </rPh>
    <phoneticPr fontId="4"/>
  </si>
  <si>
    <t>金</t>
    <rPh sb="0" eb="1">
      <t>キン</t>
    </rPh>
    <phoneticPr fontId="4"/>
  </si>
  <si>
    <t>土</t>
    <rPh sb="0" eb="1">
      <t>ド</t>
    </rPh>
    <phoneticPr fontId="4"/>
  </si>
  <si>
    <t>（３）従業者の勤務の体制及び勤務形態一覧表　（令和５年９月分）　【記入例（就労継続支援Ｂ型）】</t>
    <rPh sb="3" eb="6">
      <t>ジュウギョウシャ</t>
    </rPh>
    <rPh sb="7" eb="9">
      <t>キンム</t>
    </rPh>
    <rPh sb="10" eb="12">
      <t>タイセイ</t>
    </rPh>
    <rPh sb="12" eb="13">
      <t>オヨ</t>
    </rPh>
    <rPh sb="14" eb="16">
      <t>キンム</t>
    </rPh>
    <rPh sb="16" eb="18">
      <t>ケイタイ</t>
    </rPh>
    <rPh sb="18" eb="21">
      <t>イチランヒョウ</t>
    </rPh>
    <rPh sb="23" eb="25">
      <t>レイワ</t>
    </rPh>
    <rPh sb="26" eb="27">
      <t>ネン</t>
    </rPh>
    <rPh sb="28" eb="29">
      <t>ガツ</t>
    </rPh>
    <rPh sb="29" eb="30">
      <t>ブン</t>
    </rPh>
    <rPh sb="33" eb="35">
      <t>キニュウ</t>
    </rPh>
    <rPh sb="35" eb="36">
      <t>レイ</t>
    </rPh>
    <rPh sb="37" eb="39">
      <t>シュウロウ</t>
    </rPh>
    <rPh sb="39" eb="41">
      <t>ケイゾク</t>
    </rPh>
    <rPh sb="41" eb="43">
      <t>シエン</t>
    </rPh>
    <rPh sb="44" eb="45">
      <t>ガタ</t>
    </rPh>
    <phoneticPr fontId="4"/>
  </si>
  <si>
    <t>年　　　　　　　回（令和４年度実績）</t>
    <rPh sb="0" eb="1">
      <t>ネン</t>
    </rPh>
    <rPh sb="8" eb="9">
      <t>カイ</t>
    </rPh>
    <rPh sb="10" eb="12">
      <t>レイワ</t>
    </rPh>
    <rPh sb="13" eb="15">
      <t>ネンド</t>
    </rPh>
    <rPh sb="15" eb="17">
      <t>ジッセキ</t>
    </rPh>
    <phoneticPr fontId="4"/>
  </si>
  <si>
    <t>年　　　　　　　回（令和５年度実績）　</t>
    <phoneticPr fontId="4"/>
  </si>
  <si>
    <t>R5年度実績（年　　　　回）</t>
    <rPh sb="4" eb="6">
      <t>ジッセキ</t>
    </rPh>
    <rPh sb="7" eb="8">
      <t>ネン</t>
    </rPh>
    <rPh sb="12" eb="13">
      <t>カイ</t>
    </rPh>
    <phoneticPr fontId="4"/>
  </si>
  <si>
    <t>R4年度</t>
    <phoneticPr fontId="4"/>
  </si>
  <si>
    <t>R5年度</t>
    <rPh sb="3" eb="4">
      <t>ド</t>
    </rPh>
    <phoneticPr fontId="4"/>
  </si>
  <si>
    <t>従業者への研修実施</t>
    <phoneticPr fontId="4"/>
  </si>
  <si>
    <t>苦情対応マニュアル</t>
    <rPh sb="0" eb="2">
      <t>クジョウ</t>
    </rPh>
    <rPh sb="2" eb="4">
      <t>タイオウ</t>
    </rPh>
    <phoneticPr fontId="4"/>
  </si>
  <si>
    <t>有 　　　　・ 　　　　無</t>
    <phoneticPr fontId="4"/>
  </si>
  <si>
    <t>水害・土砂災害を含む避難訓練の実施日</t>
    <rPh sb="0" eb="2">
      <t>スイガイ</t>
    </rPh>
    <rPh sb="3" eb="5">
      <t>ドシャ</t>
    </rPh>
    <rPh sb="5" eb="7">
      <t>サイガイ</t>
    </rPh>
    <rPh sb="8" eb="9">
      <t>フク</t>
    </rPh>
    <rPh sb="10" eb="12">
      <t>ヒナン</t>
    </rPh>
    <rPh sb="12" eb="14">
      <t>クンレン</t>
    </rPh>
    <rPh sb="15" eb="17">
      <t>ジッシ</t>
    </rPh>
    <phoneticPr fontId="4"/>
  </si>
  <si>
    <t>令和 ４ 年　　月　　日</t>
    <rPh sb="0" eb="2">
      <t>レイワ</t>
    </rPh>
    <rPh sb="5" eb="6">
      <t>ネン</t>
    </rPh>
    <rPh sb="8" eb="9">
      <t>ツキ</t>
    </rPh>
    <rPh sb="11" eb="12">
      <t>ヒ</t>
    </rPh>
    <phoneticPr fontId="4"/>
  </si>
  <si>
    <t>令和 ５ 年　　月　　日</t>
    <phoneticPr fontId="4"/>
  </si>
  <si>
    <t>委員会開催回数</t>
    <rPh sb="0" eb="3">
      <t>イインカイ</t>
    </rPh>
    <rPh sb="3" eb="5">
      <t>カイサイ</t>
    </rPh>
    <rPh sb="5" eb="7">
      <t>カイスウ</t>
    </rPh>
    <phoneticPr fontId="4"/>
  </si>
  <si>
    <t>年　　　　　　　回（令和4年度実績）　</t>
    <phoneticPr fontId="4"/>
  </si>
  <si>
    <t>発生時の対応に関する訓練（参考）</t>
    <rPh sb="0" eb="3">
      <t>ハッセイジ</t>
    </rPh>
    <rPh sb="4" eb="6">
      <t>タイオウ</t>
    </rPh>
    <rPh sb="7" eb="8">
      <t>カン</t>
    </rPh>
    <rPh sb="10" eb="12">
      <t>クンレン</t>
    </rPh>
    <rPh sb="13" eb="15">
      <t>サンコウ</t>
    </rPh>
    <phoneticPr fontId="4"/>
  </si>
  <si>
    <r>
      <t>（２）サービス種別ごとの職員配置数　　　</t>
    </r>
    <r>
      <rPr>
        <sz val="10"/>
        <rFont val="ＭＳ ゴシック"/>
        <family val="3"/>
        <charset val="128"/>
      </rPr>
      <t>※令和５年９月の状況を記入してください</t>
    </r>
    <rPh sb="7" eb="9">
      <t>シュベツ</t>
    </rPh>
    <rPh sb="12" eb="14">
      <t>ショクイン</t>
    </rPh>
    <rPh sb="14" eb="16">
      <t>ハイチ</t>
    </rPh>
    <rPh sb="16" eb="17">
      <t>スウ</t>
    </rPh>
    <rPh sb="21" eb="23">
      <t>レイワ</t>
    </rPh>
    <rPh sb="24" eb="25">
      <t>ネン</t>
    </rPh>
    <rPh sb="26" eb="27">
      <t>ガツ</t>
    </rPh>
    <rPh sb="28" eb="30">
      <t>ジョウキョウ</t>
    </rPh>
    <rPh sb="31" eb="33">
      <t>キニュウ</t>
    </rPh>
    <phoneticPr fontId="4"/>
  </si>
  <si>
    <t>年　　回（　　月）（R4年度）</t>
    <rPh sb="0" eb="1">
      <t>ネン</t>
    </rPh>
    <rPh sb="3" eb="4">
      <t>カイ</t>
    </rPh>
    <rPh sb="7" eb="8">
      <t>ツキ</t>
    </rPh>
    <rPh sb="12" eb="14">
      <t>ネンド</t>
    </rPh>
    <phoneticPr fontId="4"/>
  </si>
  <si>
    <t>年　　回（　　月）（R5年度）</t>
    <rPh sb="0" eb="1">
      <t>ネン</t>
    </rPh>
    <rPh sb="3" eb="4">
      <t>カイ</t>
    </rPh>
    <rPh sb="7" eb="8">
      <t>ツキ</t>
    </rPh>
    <rPh sb="12" eb="14">
      <t>ネンド</t>
    </rPh>
    <phoneticPr fontId="4"/>
  </si>
  <si>
    <t>×</t>
    <phoneticPr fontId="4"/>
  </si>
  <si>
    <t>処遇改善加算等に関する状況　　　　　　　　　　　　　　　　　※令和５年９月の算定状況を記入してください</t>
    <rPh sb="31" eb="33">
      <t>レイワ</t>
    </rPh>
    <rPh sb="38" eb="40">
      <t>サンテイ</t>
    </rPh>
    <phoneticPr fontId="4"/>
  </si>
  <si>
    <t>注１　令和５年９月サービス提供分に係る処遇改善加算等の算定状況について、算定した項目に〇を付してください。</t>
    <rPh sb="0" eb="1">
      <t>チュウ</t>
    </rPh>
    <rPh sb="3" eb="5">
      <t>レイワ</t>
    </rPh>
    <rPh sb="6" eb="7">
      <t>ネン</t>
    </rPh>
    <rPh sb="8" eb="9">
      <t>ツキ</t>
    </rPh>
    <rPh sb="13" eb="16">
      <t>テイキョウブン</t>
    </rPh>
    <rPh sb="17" eb="18">
      <t>カカ</t>
    </rPh>
    <rPh sb="19" eb="21">
      <t>ショグウ</t>
    </rPh>
    <rPh sb="21" eb="23">
      <t>カイゼン</t>
    </rPh>
    <rPh sb="23" eb="25">
      <t>カサン</t>
    </rPh>
    <rPh sb="25" eb="26">
      <t>トウ</t>
    </rPh>
    <rPh sb="27" eb="29">
      <t>サンテイ</t>
    </rPh>
    <rPh sb="29" eb="31">
      <t>ジョウキョウ</t>
    </rPh>
    <rPh sb="36" eb="38">
      <t>サンテイ</t>
    </rPh>
    <rPh sb="40" eb="42">
      <t>コウモク</t>
    </rPh>
    <rPh sb="45" eb="46">
      <t>フ</t>
    </rPh>
    <phoneticPr fontId="4"/>
  </si>
  <si>
    <t>算定</t>
    <rPh sb="0" eb="2">
      <t>サンテイ</t>
    </rPh>
    <phoneticPr fontId="4"/>
  </si>
  <si>
    <t>　３　各加算の算定要件を満たしていないが加算を請求した場合、減算が必要であるが減算を行わなかった場合は、介護給付費等の過誤調整の手続きを取ること。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ゲンサン</t>
    </rPh>
    <rPh sb="33" eb="35">
      <t>ヒツヨウ</t>
    </rPh>
    <rPh sb="39" eb="41">
      <t>ゲンサン</t>
    </rPh>
    <rPh sb="42" eb="43">
      <t>オコナ</t>
    </rPh>
    <rPh sb="48" eb="50">
      <t>バアイ</t>
    </rPh>
    <rPh sb="52" eb="54">
      <t>カイゴ</t>
    </rPh>
    <rPh sb="54" eb="57">
      <t>キュウフヒ</t>
    </rPh>
    <rPh sb="57" eb="58">
      <t>ナド</t>
    </rPh>
    <rPh sb="59" eb="61">
      <t>カゴ</t>
    </rPh>
    <rPh sb="61" eb="63">
      <t>チョウセイ</t>
    </rPh>
    <rPh sb="64" eb="66">
      <t>テツヅキ</t>
    </rPh>
    <rPh sb="68" eb="69">
      <t>ト</t>
    </rPh>
    <phoneticPr fontId="4"/>
  </si>
  <si>
    <t>　２　令和５年９月に算定実績のある加算の算定について、「点検事項」欄を満たしている場合、「点検結果」に〇を付してください。</t>
    <rPh sb="3" eb="5">
      <t>レイワ</t>
    </rPh>
    <rPh sb="6" eb="7">
      <t>ネン</t>
    </rPh>
    <rPh sb="8" eb="9">
      <t>ガツ</t>
    </rPh>
    <rPh sb="10" eb="12">
      <t>サンテイ</t>
    </rPh>
    <rPh sb="12" eb="14">
      <t>ジッセキ</t>
    </rPh>
    <rPh sb="17" eb="19">
      <t>カサン</t>
    </rPh>
    <rPh sb="20" eb="22">
      <t>サンテイ</t>
    </rPh>
    <rPh sb="28" eb="30">
      <t>テンケン</t>
    </rPh>
    <rPh sb="30" eb="32">
      <t>ジコウ</t>
    </rPh>
    <rPh sb="33" eb="34">
      <t>ラン</t>
    </rPh>
    <rPh sb="35" eb="36">
      <t>ミ</t>
    </rPh>
    <rPh sb="41" eb="43">
      <t>バアイ</t>
    </rPh>
    <rPh sb="45" eb="47">
      <t>テンケン</t>
    </rPh>
    <rPh sb="47" eb="49">
      <t>ケッカ</t>
    </rPh>
    <rPh sb="53" eb="54">
      <t>フ</t>
    </rPh>
    <phoneticPr fontId="4"/>
  </si>
  <si>
    <t>○</t>
    <phoneticPr fontId="4"/>
  </si>
  <si>
    <t>ア　就労移行支援（一般型）</t>
    <rPh sb="9" eb="11">
      <t>イッパン</t>
    </rPh>
    <rPh sb="11" eb="12">
      <t>ガタ</t>
    </rPh>
    <phoneticPr fontId="4"/>
  </si>
  <si>
    <t>日</t>
    <phoneticPr fontId="4"/>
  </si>
  <si>
    <t>年　　　　　　　回（令和４年度実績）　</t>
    <rPh sb="10" eb="12">
      <t>レイワ</t>
    </rPh>
    <phoneticPr fontId="4"/>
  </si>
  <si>
    <t>年　　　　　　　回（令和４年度実績）　</t>
    <phoneticPr fontId="4"/>
  </si>
  <si>
    <t>年・月　　　　　</t>
    <rPh sb="0" eb="1">
      <t>ネン</t>
    </rPh>
    <rPh sb="2" eb="3">
      <t>ツキ</t>
    </rPh>
    <phoneticPr fontId="4"/>
  </si>
  <si>
    <t>（あて先）姫路市長</t>
    <rPh sb="3" eb="4">
      <t>サキ</t>
    </rPh>
    <rPh sb="5" eb="9">
      <t>ヒメジシチョウ</t>
    </rPh>
    <phoneticPr fontId="53"/>
  </si>
  <si>
    <t>□施設内掲示　□重要事項説明書等で説明　□ホームページ等へ掲載　□文書送付 □その他（　　　　　　　　　　　　　　　）</t>
    <rPh sb="1" eb="4">
      <t>シセツナイ</t>
    </rPh>
    <rPh sb="4" eb="6">
      <t>ケイジ</t>
    </rPh>
    <rPh sb="8" eb="10">
      <t>ジュウヨウ</t>
    </rPh>
    <rPh sb="10" eb="12">
      <t>ジコウ</t>
    </rPh>
    <rPh sb="12" eb="15">
      <t>セツメイショ</t>
    </rPh>
    <rPh sb="15" eb="16">
      <t>トウ</t>
    </rPh>
    <rPh sb="17" eb="19">
      <t>セツメイ</t>
    </rPh>
    <rPh sb="27" eb="28">
      <t>トウ</t>
    </rPh>
    <rPh sb="29" eb="31">
      <t>ケイサイ</t>
    </rPh>
    <rPh sb="33" eb="35">
      <t>ブンショ</t>
    </rPh>
    <rPh sb="35" eb="37">
      <t>ソウフ</t>
    </rPh>
    <rPh sb="41" eb="42">
      <t>タ</t>
    </rPh>
    <phoneticPr fontId="4"/>
  </si>
  <si>
    <t>２－３　各サービスに係る共通経費について、どのような方法で区分しているか、右欄に記載してください。
　按分方法について、事業者において別途取り決めたもの（按分基準表など）がある場合は、それを提出いただいても結構です。</t>
    <rPh sb="4" eb="5">
      <t>カク</t>
    </rPh>
    <rPh sb="10" eb="11">
      <t>カカ</t>
    </rPh>
    <rPh sb="12" eb="14">
      <t>キョウツウ</t>
    </rPh>
    <rPh sb="14" eb="16">
      <t>ケイヒ</t>
    </rPh>
    <rPh sb="26" eb="28">
      <t>ホウホウ</t>
    </rPh>
    <rPh sb="29" eb="31">
      <t>クブン</t>
    </rPh>
    <rPh sb="37" eb="38">
      <t>ミギ</t>
    </rPh>
    <rPh sb="38" eb="39">
      <t>ラン</t>
    </rPh>
    <rPh sb="40" eb="42">
      <t>キサイ</t>
    </rPh>
    <rPh sb="88" eb="90">
      <t>バアイ</t>
    </rPh>
    <rPh sb="95" eb="97">
      <t>テイシュツ</t>
    </rPh>
    <rPh sb="103" eb="105">
      <t>ケッコウ</t>
    </rPh>
    <phoneticPr fontId="25"/>
  </si>
  <si>
    <t>（記載例：事業所で定めた工賃規程に沿った工賃の支払いをしなければならなかったため）</t>
    <rPh sb="5" eb="8">
      <t>ジギョウショ</t>
    </rPh>
    <rPh sb="9" eb="10">
      <t>サダ</t>
    </rPh>
    <rPh sb="12" eb="14">
      <t>コウチン</t>
    </rPh>
    <rPh sb="14" eb="16">
      <t>キテイ</t>
    </rPh>
    <rPh sb="17" eb="18">
      <t>ソ</t>
    </rPh>
    <rPh sb="20" eb="22">
      <t>コウチン</t>
    </rPh>
    <rPh sb="23" eb="25">
      <t>シハラ</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</si>
</sst>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 "/>
    <numFmt numFmtId="178" formatCode="#,##0.0;[Red]\-#,##0.0"/>
    <numFmt numFmtId="179" formatCode="#,##0.0_);[Red]\(#,##0.0\)"/>
    <numFmt numFmtId="180" formatCode="####\ \ &quot;件&quot;"/>
    <numFmt numFmtId="181" formatCode="###\ &quot;件&quot;"/>
  </numFmts>
  <fonts count="80">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10.5"/>
      <name val="ＭＳ ゴシック"/>
      <family val="3"/>
      <charset val="128"/>
    </font>
    <font>
      <sz val="12"/>
      <name val="ＭＳ Ｐゴシック"/>
      <family val="3"/>
      <charset val="128"/>
    </font>
    <font>
      <sz val="14"/>
      <name val="ＭＳ Ｐゴシック"/>
      <family val="3"/>
      <charset val="128"/>
    </font>
    <font>
      <b/>
      <sz val="12"/>
      <name val="ＭＳ ゴシック"/>
      <family val="3"/>
      <charset val="128"/>
    </font>
    <font>
      <b/>
      <u/>
      <sz val="10.5"/>
      <name val="ＭＳ ゴシック"/>
      <family val="3"/>
      <charset val="128"/>
    </font>
    <font>
      <sz val="11"/>
      <color theme="1"/>
      <name val="ＭＳ Ｐゴシック"/>
      <family val="3"/>
      <charset val="128"/>
      <scheme val="minor"/>
    </font>
    <font>
      <sz val="11"/>
      <color theme="1"/>
      <name val="ＭＳ ゴシック"/>
      <family val="3"/>
      <charset val="128"/>
    </font>
    <font>
      <sz val="11"/>
      <name val="明朝"/>
      <family val="1"/>
      <charset val="128"/>
    </font>
    <font>
      <sz val="12"/>
      <name val="ＭＳ 明朝"/>
      <family val="1"/>
      <charset val="128"/>
    </font>
    <font>
      <sz val="6"/>
      <name val="ＭＳ Ｐゴシック"/>
      <family val="2"/>
      <charset val="128"/>
      <scheme val="minor"/>
    </font>
    <font>
      <sz val="11"/>
      <name val="ＭＳ Ｐ明朝"/>
      <family val="1"/>
      <charset val="128"/>
    </font>
    <font>
      <sz val="10"/>
      <name val="ＭＳ Ｐゴシック"/>
      <family val="3"/>
      <charset val="128"/>
      <scheme val="minor"/>
    </font>
    <font>
      <sz val="11"/>
      <name val="ＭＳ Ｐゴシック"/>
      <family val="3"/>
      <charset val="128"/>
      <scheme val="minor"/>
    </font>
    <font>
      <sz val="6"/>
      <name val="ＭＳ Ｐゴシック"/>
      <family val="3"/>
      <charset val="128"/>
      <scheme val="minor"/>
    </font>
    <font>
      <sz val="12"/>
      <color theme="1"/>
      <name val="ＭＳ ゴシック"/>
      <family val="3"/>
      <charset val="128"/>
    </font>
    <font>
      <sz val="16"/>
      <name val="ＭＳ Ｐゴシック"/>
      <family val="3"/>
      <charset val="128"/>
      <scheme val="minor"/>
    </font>
    <font>
      <b/>
      <sz val="11"/>
      <name val="ＭＳ Ｐゴシック"/>
      <family val="3"/>
      <charset val="128"/>
      <scheme val="minor"/>
    </font>
    <font>
      <b/>
      <sz val="16"/>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theme="1"/>
      <name val="ＭＳ 明朝"/>
      <family val="1"/>
      <charset val="128"/>
    </font>
    <font>
      <b/>
      <sz val="14"/>
      <color theme="1"/>
      <name val="ＭＳ 明朝"/>
      <family val="1"/>
      <charset val="128"/>
    </font>
    <font>
      <sz val="11"/>
      <name val="ＭＳ 明朝"/>
      <family val="1"/>
      <charset val="128"/>
    </font>
    <font>
      <b/>
      <sz val="14"/>
      <color theme="1"/>
      <name val="ＭＳ ゴシック"/>
      <family val="3"/>
      <charset val="128"/>
    </font>
    <font>
      <b/>
      <sz val="11"/>
      <name val="ＭＳ Ｐゴシック"/>
      <family val="3"/>
      <charset val="128"/>
    </font>
    <font>
      <b/>
      <sz val="10"/>
      <name val="ＭＳ Ｐ明朝"/>
      <family val="1"/>
      <charset val="128"/>
    </font>
    <font>
      <b/>
      <sz val="10"/>
      <name val="ＭＳ Ｐゴシック"/>
      <family val="3"/>
      <charset val="128"/>
    </font>
    <font>
      <b/>
      <sz val="11"/>
      <name val="ＭＳ ゴシック"/>
      <family val="3"/>
      <charset val="128"/>
    </font>
    <font>
      <b/>
      <sz val="12"/>
      <color theme="1"/>
      <name val="ＭＳ ゴシック"/>
      <family val="3"/>
      <charset val="128"/>
    </font>
    <font>
      <b/>
      <sz val="11"/>
      <color theme="1"/>
      <name val="ＭＳ ゴシック"/>
      <family val="3"/>
      <charset val="128"/>
    </font>
    <font>
      <sz val="14"/>
      <color theme="1"/>
      <name val="ＭＳ 明朝"/>
      <family val="1"/>
      <charset val="128"/>
    </font>
    <font>
      <strike/>
      <sz val="11"/>
      <name val="ＭＳ ゴシック"/>
      <family val="3"/>
      <charset val="128"/>
    </font>
    <font>
      <b/>
      <u/>
      <sz val="11"/>
      <name val="ＭＳ Ｐゴシック"/>
      <family val="3"/>
      <charset val="128"/>
    </font>
    <font>
      <u/>
      <sz val="10"/>
      <name val="ＭＳ ゴシック"/>
      <family val="3"/>
      <charset val="128"/>
    </font>
    <font>
      <sz val="16"/>
      <name val="ＭＳ ゴシック"/>
      <family val="3"/>
      <charset val="128"/>
    </font>
    <font>
      <u val="double"/>
      <sz val="11"/>
      <name val="ＭＳ Ｐゴシック"/>
      <family val="3"/>
      <charset val="128"/>
    </font>
    <font>
      <b/>
      <sz val="6"/>
      <name val="ＭＳ Ｐゴシック"/>
      <family val="3"/>
      <charset val="128"/>
      <scheme val="minor"/>
    </font>
    <font>
      <sz val="16"/>
      <name val="ＭＳ 明朝"/>
      <family val="1"/>
      <charset val="128"/>
    </font>
    <font>
      <b/>
      <u/>
      <sz val="11"/>
      <name val="ＭＳ Ｐ明朝"/>
      <family val="1"/>
      <charset val="128"/>
    </font>
    <font>
      <b/>
      <sz val="14"/>
      <name val="ＭＳ ゴシック"/>
      <family val="3"/>
      <charset val="128"/>
    </font>
    <font>
      <sz val="14"/>
      <name val="ＭＳ 明朝"/>
      <family val="1"/>
      <charset val="128"/>
    </font>
    <font>
      <sz val="6"/>
      <name val="明朝"/>
      <family val="1"/>
      <charset val="128"/>
    </font>
    <font>
      <sz val="10"/>
      <color rgb="FFFF0000"/>
      <name val="ＭＳ ゴシック"/>
      <family val="3"/>
      <charset val="128"/>
    </font>
    <font>
      <sz val="6"/>
      <name val="ＭＳ 明朝"/>
      <family val="1"/>
      <charset val="128"/>
    </font>
    <font>
      <u/>
      <sz val="12"/>
      <name val="ＭＳ ゴシック"/>
      <family val="3"/>
      <charset val="128"/>
    </font>
    <font>
      <sz val="8"/>
      <name val="ＭＳ Ｐゴシック"/>
      <family val="3"/>
      <charset val="128"/>
    </font>
    <font>
      <sz val="8"/>
      <name val="ＭＳ ゴシック"/>
      <family val="3"/>
      <charset val="128"/>
    </font>
    <font>
      <sz val="12"/>
      <color indexed="10"/>
      <name val="ＭＳ ゴシック"/>
      <family val="3"/>
      <charset val="128"/>
    </font>
    <font>
      <b/>
      <sz val="10"/>
      <color indexed="10"/>
      <name val="ＭＳ ゴシック"/>
      <family val="3"/>
      <charset val="128"/>
    </font>
    <font>
      <b/>
      <u/>
      <sz val="10"/>
      <name val="ＭＳ ゴシック"/>
      <family val="3"/>
      <charset val="128"/>
    </font>
    <font>
      <sz val="10"/>
      <name val="ＭＳ Ｐゴシック"/>
      <family val="3"/>
      <charset val="128"/>
    </font>
    <font>
      <strike/>
      <sz val="12"/>
      <name val="ＭＳ ゴシック"/>
      <family val="3"/>
      <charset val="128"/>
    </font>
    <font>
      <sz val="12"/>
      <name val="Georgia"/>
      <family val="1"/>
    </font>
    <font>
      <b/>
      <sz val="12"/>
      <name val="ＭＳ Ｐゴシック"/>
      <family val="3"/>
      <charset val="128"/>
    </font>
    <font>
      <sz val="6"/>
      <name val="ＭＳ 明朝"/>
      <family val="2"/>
      <charset val="128"/>
    </font>
    <font>
      <sz val="12"/>
      <color theme="1"/>
      <name val="ＭＳ 明朝"/>
      <family val="1"/>
      <charset val="128"/>
    </font>
    <font>
      <sz val="9"/>
      <color theme="1"/>
      <name val="ＭＳ 明朝"/>
      <family val="1"/>
      <charset val="128"/>
    </font>
    <font>
      <sz val="10"/>
      <color theme="1"/>
      <name val="ＭＳ 明朝"/>
      <family val="1"/>
      <charset val="128"/>
    </font>
    <font>
      <sz val="9"/>
      <color rgb="FFFF0000"/>
      <name val="ＭＳ ゴシック"/>
      <family val="3"/>
      <charset val="128"/>
    </font>
    <font>
      <sz val="11"/>
      <color rgb="FFFF0000"/>
      <name val="ＭＳ ゴシック"/>
      <family val="3"/>
      <charset val="128"/>
    </font>
    <font>
      <sz val="9"/>
      <color rgb="FF000000"/>
      <name val="Meiryo UI"/>
      <family val="3"/>
      <charset val="128"/>
    </font>
    <font>
      <b/>
      <sz val="16"/>
      <name val="ＭＳ 明朝"/>
      <family val="1"/>
      <charset val="128"/>
    </font>
    <font>
      <sz val="9"/>
      <name val="ＭＳ 明朝"/>
      <family val="1"/>
      <charset val="128"/>
    </font>
    <font>
      <b/>
      <sz val="14"/>
      <name val="ＭＳ Ｐゴシック"/>
      <family val="3"/>
      <charset val="128"/>
    </font>
    <font>
      <sz val="10"/>
      <color rgb="FFFF0000"/>
      <name val="ＭＳ Ｐゴシック"/>
      <family val="3"/>
      <charset val="128"/>
    </font>
    <font>
      <sz val="7"/>
      <name val="ＭＳ Ｐゴシック"/>
      <family val="3"/>
      <charset val="128"/>
    </font>
    <font>
      <b/>
      <sz val="9"/>
      <color indexed="81"/>
      <name val="MS P ゴシック"/>
      <family val="3"/>
      <charset val="128"/>
    </font>
    <font>
      <sz val="9"/>
      <color indexed="81"/>
      <name val="MS P ゴシック"/>
      <family val="3"/>
      <charset val="128"/>
    </font>
  </fonts>
  <fills count="1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rgb="FFFFFFCC"/>
        <bgColor indexed="64"/>
      </patternFill>
    </fill>
    <fill>
      <patternFill patternType="solid">
        <fgColor rgb="FFCCFFFF"/>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s>
  <borders count="29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thin">
        <color indexed="64"/>
      </right>
      <top/>
      <bottom style="medium">
        <color indexed="64"/>
      </bottom>
      <diagonal/>
    </border>
    <border>
      <left/>
      <right/>
      <top style="double">
        <color indexed="64"/>
      </top>
      <bottom/>
      <diagonal/>
    </border>
    <border>
      <left/>
      <right/>
      <top/>
      <bottom style="double">
        <color indexed="64"/>
      </bottom>
      <diagonal/>
    </border>
    <border>
      <left/>
      <right style="thin">
        <color indexed="64"/>
      </right>
      <top style="medium">
        <color indexed="64"/>
      </top>
      <bottom/>
      <diagonal/>
    </border>
    <border>
      <left style="thin">
        <color indexed="64"/>
      </left>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medium">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style="thin">
        <color indexed="64"/>
      </top>
      <bottom style="medium">
        <color indexed="64"/>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top style="medium">
        <color indexed="64"/>
      </top>
      <bottom/>
      <diagonal/>
    </border>
    <border>
      <left/>
      <right style="dotted">
        <color indexed="64"/>
      </right>
      <top/>
      <bottom/>
      <diagonal/>
    </border>
    <border>
      <left style="dotted">
        <color indexed="64"/>
      </left>
      <right style="thin">
        <color indexed="64"/>
      </right>
      <top/>
      <bottom/>
      <diagonal/>
    </border>
    <border>
      <left style="dott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ashed">
        <color indexed="64"/>
      </right>
      <top style="dashed">
        <color indexed="64"/>
      </top>
      <bottom/>
      <diagonal/>
    </border>
    <border>
      <left/>
      <right style="dashed">
        <color indexed="64"/>
      </right>
      <top/>
      <bottom style="thin">
        <color indexed="64"/>
      </bottom>
      <diagonal/>
    </border>
    <border>
      <left style="medium">
        <color indexed="64"/>
      </left>
      <right/>
      <top/>
      <bottom style="dashed">
        <color indexed="64"/>
      </bottom>
      <diagonal/>
    </border>
    <border>
      <left/>
      <right style="dotted">
        <color indexed="64"/>
      </right>
      <top/>
      <bottom style="dashed">
        <color indexed="64"/>
      </bottom>
      <diagonal/>
    </border>
    <border>
      <left style="thin">
        <color indexed="64"/>
      </left>
      <right/>
      <top/>
      <bottom style="dashed">
        <color indexed="64"/>
      </bottom>
      <diagonal/>
    </border>
    <border>
      <left/>
      <right style="dott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right style="medium">
        <color indexed="64"/>
      </right>
      <top style="dashed">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dashed">
        <color indexed="64"/>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tted">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thin">
        <color indexed="64"/>
      </bottom>
      <diagonal/>
    </border>
    <border>
      <left style="dashed">
        <color indexed="64"/>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bottom style="thin">
        <color indexed="64"/>
      </bottom>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dotted">
        <color indexed="64"/>
      </right>
      <top style="dashed">
        <color indexed="64"/>
      </top>
      <bottom/>
      <diagonal/>
    </border>
    <border>
      <left style="dotted">
        <color indexed="64"/>
      </left>
      <right/>
      <top style="dash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top style="dashed">
        <color indexed="64"/>
      </top>
      <bottom style="thin">
        <color indexed="64"/>
      </bottom>
      <diagonal/>
    </border>
    <border>
      <left style="dashed">
        <color indexed="64"/>
      </left>
      <right style="dotted">
        <color indexed="64"/>
      </right>
      <top style="thin">
        <color indexed="64"/>
      </top>
      <bottom style="thin">
        <color indexed="64"/>
      </bottom>
      <diagonal/>
    </border>
    <border>
      <left/>
      <right style="thin">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diagonal/>
    </border>
  </borders>
  <cellStyleXfs count="22">
    <xf numFmtId="0" fontId="0" fillId="0" borderId="0"/>
    <xf numFmtId="0" fontId="2" fillId="0" borderId="0">
      <alignment vertical="center"/>
    </xf>
    <xf numFmtId="0" fontId="2" fillId="0" borderId="0">
      <alignment vertical="center"/>
    </xf>
    <xf numFmtId="0" fontId="17" fillId="0" borderId="0">
      <alignment vertical="center"/>
    </xf>
    <xf numFmtId="0" fontId="3" fillId="0" borderId="0"/>
    <xf numFmtId="0" fontId="3" fillId="0" borderId="0">
      <alignment vertical="center"/>
    </xf>
    <xf numFmtId="0" fontId="19" fillId="0" borderId="0"/>
    <xf numFmtId="0" fontId="2" fillId="0" borderId="0">
      <alignment vertical="center"/>
    </xf>
    <xf numFmtId="0" fontId="2" fillId="0" borderId="0">
      <alignment vertical="center"/>
    </xf>
    <xf numFmtId="0" fontId="2" fillId="0" borderId="0"/>
    <xf numFmtId="0" fontId="5"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cellStyleXfs>
  <cellXfs count="1875">
    <xf numFmtId="0" fontId="0" fillId="0" borderId="0" xfId="0"/>
    <xf numFmtId="0" fontId="6" fillId="0" borderId="0" xfId="0" applyFont="1"/>
    <xf numFmtId="0" fontId="6" fillId="0" borderId="3" xfId="0" applyFont="1" applyBorder="1" applyAlignment="1">
      <alignment vertical="center"/>
    </xf>
    <xf numFmtId="0" fontId="9"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176" fontId="6" fillId="0" borderId="13" xfId="0" applyNumberFormat="1" applyFont="1" applyBorder="1" applyAlignment="1">
      <alignment wrapText="1"/>
    </xf>
    <xf numFmtId="176" fontId="6" fillId="0" borderId="13" xfId="0" applyNumberFormat="1" applyFont="1" applyBorder="1" applyAlignment="1">
      <alignment horizontal="left"/>
    </xf>
    <xf numFmtId="176" fontId="6" fillId="0" borderId="14" xfId="0" applyNumberFormat="1" applyFont="1" applyBorder="1" applyAlignment="1">
      <alignment horizontal="left"/>
    </xf>
    <xf numFmtId="0" fontId="6" fillId="2" borderId="15" xfId="0" applyFont="1" applyFill="1" applyBorder="1" applyAlignment="1">
      <alignment vertical="center"/>
    </xf>
    <xf numFmtId="0" fontId="6" fillId="2" borderId="16" xfId="0" applyFont="1" applyFill="1" applyBorder="1" applyAlignment="1">
      <alignment vertical="center"/>
    </xf>
    <xf numFmtId="176" fontId="6" fillId="2" borderId="13" xfId="0" applyNumberFormat="1" applyFont="1" applyFill="1" applyBorder="1" applyAlignment="1">
      <alignment wrapText="1"/>
    </xf>
    <xf numFmtId="0" fontId="9" fillId="0" borderId="0" xfId="0" applyFont="1" applyBorder="1" applyAlignment="1">
      <alignment vertical="center"/>
    </xf>
    <xf numFmtId="0" fontId="6" fillId="0" borderId="0" xfId="0" applyFont="1" applyAlignment="1">
      <alignment vertical="top"/>
    </xf>
    <xf numFmtId="0" fontId="6" fillId="0" borderId="0" xfId="0" applyFont="1" applyBorder="1" applyAlignment="1">
      <alignment vertical="center"/>
    </xf>
    <xf numFmtId="0" fontId="6" fillId="0" borderId="39" xfId="0" applyFont="1" applyBorder="1" applyAlignment="1">
      <alignment vertical="center"/>
    </xf>
    <xf numFmtId="0" fontId="10" fillId="0" borderId="0" xfId="1" applyFont="1">
      <alignment vertical="center"/>
    </xf>
    <xf numFmtId="0" fontId="6" fillId="0" borderId="0" xfId="1" applyFont="1">
      <alignment vertical="center"/>
    </xf>
    <xf numFmtId="0" fontId="6" fillId="0" borderId="0" xfId="0" applyFont="1" applyAlignment="1">
      <alignment horizontal="center" vertical="center"/>
    </xf>
    <xf numFmtId="0" fontId="6" fillId="4" borderId="35" xfId="0" applyFont="1" applyFill="1" applyBorder="1" applyAlignment="1">
      <alignment horizontal="center" vertical="center" wrapText="1"/>
    </xf>
    <xf numFmtId="0" fontId="10" fillId="0" borderId="0" xfId="0" applyFont="1" applyAlignment="1">
      <alignment vertical="center"/>
    </xf>
    <xf numFmtId="0" fontId="0" fillId="0" borderId="0" xfId="0" applyFont="1"/>
    <xf numFmtId="0" fontId="0" fillId="0" borderId="0" xfId="0" applyFont="1" applyAlignment="1">
      <alignment vertical="center"/>
    </xf>
    <xf numFmtId="176" fontId="6" fillId="2" borderId="14" xfId="0" applyNumberFormat="1" applyFont="1" applyFill="1" applyBorder="1" applyAlignment="1">
      <alignment wrapText="1"/>
    </xf>
    <xf numFmtId="0" fontId="24" fillId="0" borderId="0" xfId="0" applyFont="1" applyFill="1" applyBorder="1" applyAlignment="1">
      <alignment vertical="center"/>
    </xf>
    <xf numFmtId="0" fontId="27" fillId="0" borderId="0" xfId="0" applyFont="1" applyAlignment="1">
      <alignment horizontal="center" vertical="center"/>
    </xf>
    <xf numFmtId="0" fontId="24" fillId="0" borderId="0" xfId="0" applyFont="1" applyAlignment="1">
      <alignment horizontal="left" vertical="center"/>
    </xf>
    <xf numFmtId="0" fontId="28" fillId="0" borderId="0" xfId="0" applyFont="1" applyAlignment="1">
      <alignment horizontal="left" vertical="center"/>
    </xf>
    <xf numFmtId="0" fontId="24" fillId="5" borderId="66" xfId="0" applyFont="1" applyFill="1" applyBorder="1" applyAlignment="1">
      <alignment horizontal="center" vertical="center"/>
    </xf>
    <xf numFmtId="0" fontId="24" fillId="5" borderId="2" xfId="0" applyFont="1" applyFill="1" applyBorder="1" applyAlignment="1">
      <alignment horizontal="center" vertical="center"/>
    </xf>
    <xf numFmtId="0" fontId="24" fillId="7" borderId="2" xfId="0" applyFont="1" applyFill="1" applyBorder="1" applyAlignment="1">
      <alignment horizontal="center" vertical="center"/>
    </xf>
    <xf numFmtId="0" fontId="23" fillId="0" borderId="2" xfId="0" applyFont="1" applyBorder="1" applyAlignment="1">
      <alignment horizontal="left" vertical="center" wrapText="1"/>
    </xf>
    <xf numFmtId="0" fontId="24" fillId="7" borderId="2" xfId="0" applyFont="1" applyFill="1" applyBorder="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0" fillId="0" borderId="2" xfId="0" applyFont="1" applyBorder="1" applyAlignment="1">
      <alignment horizontal="center" vertical="center" wrapText="1"/>
    </xf>
    <xf numFmtId="0" fontId="32" fillId="0" borderId="0" xfId="3" applyFont="1">
      <alignment vertical="center"/>
    </xf>
    <xf numFmtId="0" fontId="33" fillId="0" borderId="0" xfId="3" applyFont="1" applyBorder="1" applyAlignment="1">
      <alignment vertical="center"/>
    </xf>
    <xf numFmtId="0" fontId="32" fillId="0" borderId="0" xfId="0" applyFont="1" applyAlignment="1">
      <alignment horizontal="left" vertical="center"/>
    </xf>
    <xf numFmtId="0" fontId="36" fillId="0" borderId="0" xfId="0" applyFont="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38" fillId="0" borderId="0" xfId="0" applyFont="1" applyAlignment="1" applyProtection="1">
      <alignment horizontal="left" vertical="center" wrapText="1"/>
    </xf>
    <xf numFmtId="0" fontId="39" fillId="0" borderId="0" xfId="0" applyFont="1" applyAlignment="1" applyProtection="1">
      <alignment vertical="center" wrapText="1"/>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35" fillId="0" borderId="0" xfId="3" applyFont="1" applyBorder="1" applyAlignment="1">
      <alignment vertical="center"/>
    </xf>
    <xf numFmtId="0" fontId="32" fillId="0" borderId="100" xfId="0" applyFont="1" applyBorder="1" applyAlignment="1">
      <alignment horizontal="left" vertical="center" wrapText="1"/>
    </xf>
    <xf numFmtId="0" fontId="26" fillId="0" borderId="93" xfId="0" applyFont="1" applyBorder="1" applyAlignment="1">
      <alignment horizontal="center" vertical="center" wrapText="1"/>
    </xf>
    <xf numFmtId="0" fontId="40" fillId="0" borderId="68" xfId="0" applyFont="1" applyBorder="1" applyAlignment="1">
      <alignment horizontal="left" vertical="center" wrapText="1"/>
    </xf>
    <xf numFmtId="0" fontId="26" fillId="0" borderId="9"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2" xfId="0" applyFont="1" applyBorder="1" applyAlignment="1">
      <alignment horizontal="center" vertical="center" wrapText="1"/>
    </xf>
    <xf numFmtId="0" fontId="20" fillId="8" borderId="50" xfId="10" applyNumberFormat="1" applyFont="1" applyFill="1" applyBorder="1" applyAlignment="1" applyProtection="1">
      <alignment vertical="center"/>
      <protection locked="0"/>
    </xf>
    <xf numFmtId="0" fontId="32" fillId="0" borderId="127" xfId="0" applyFont="1" applyBorder="1" applyAlignment="1">
      <alignment horizontal="left" vertical="top" wrapText="1"/>
    </xf>
    <xf numFmtId="0" fontId="20" fillId="8" borderId="121" xfId="10" applyNumberFormat="1" applyFont="1" applyFill="1" applyBorder="1" applyAlignment="1" applyProtection="1">
      <alignment vertical="center"/>
      <protection locked="0"/>
    </xf>
    <xf numFmtId="0" fontId="32" fillId="0" borderId="128" xfId="0" applyFont="1" applyBorder="1" applyAlignment="1">
      <alignment horizontal="left" vertical="top" wrapText="1"/>
    </xf>
    <xf numFmtId="0" fontId="20" fillId="8" borderId="129" xfId="10" applyNumberFormat="1" applyFont="1" applyFill="1" applyBorder="1" applyAlignment="1" applyProtection="1">
      <alignment vertical="center"/>
      <protection locked="0"/>
    </xf>
    <xf numFmtId="0" fontId="41" fillId="0" borderId="18" xfId="0" applyFont="1" applyFill="1" applyBorder="1" applyAlignment="1">
      <alignment horizontal="left" vertical="center" wrapText="1"/>
    </xf>
    <xf numFmtId="0" fontId="13" fillId="0" borderId="33" xfId="10" applyNumberFormat="1" applyFont="1" applyFill="1" applyBorder="1" applyAlignment="1" applyProtection="1">
      <alignment vertical="center"/>
      <protection locked="0"/>
    </xf>
    <xf numFmtId="0" fontId="18" fillId="0" borderId="33" xfId="0" applyFont="1" applyFill="1" applyBorder="1" applyAlignment="1">
      <alignment horizontal="left" vertical="top" wrapText="1"/>
    </xf>
    <xf numFmtId="0" fontId="18" fillId="0" borderId="28" xfId="0" applyFont="1" applyFill="1" applyBorder="1" applyAlignment="1">
      <alignment horizontal="left" vertical="top" wrapText="1"/>
    </xf>
    <xf numFmtId="0" fontId="32" fillId="0" borderId="130" xfId="0" applyFont="1" applyBorder="1" applyAlignment="1">
      <alignment horizontal="left" vertical="top" wrapText="1"/>
    </xf>
    <xf numFmtId="0" fontId="32" fillId="0" borderId="120" xfId="0" applyFont="1" applyBorder="1" applyAlignment="1">
      <alignment horizontal="left" vertical="top" wrapText="1"/>
    </xf>
    <xf numFmtId="0" fontId="32" fillId="0" borderId="122" xfId="0" applyFont="1" applyBorder="1" applyAlignment="1">
      <alignment horizontal="left" vertical="top" wrapText="1"/>
    </xf>
    <xf numFmtId="0" fontId="0" fillId="0" borderId="0" xfId="0" applyFont="1" applyAlignment="1">
      <alignment horizontal="left" vertical="center"/>
    </xf>
    <xf numFmtId="0" fontId="18" fillId="0" borderId="0" xfId="0" applyFont="1" applyBorder="1" applyAlignment="1">
      <alignment horizontal="left" vertical="center"/>
    </xf>
    <xf numFmtId="0" fontId="42" fillId="0" borderId="0" xfId="0" applyFont="1" applyAlignment="1">
      <alignment horizontal="left" vertical="center"/>
    </xf>
    <xf numFmtId="0" fontId="18" fillId="0" borderId="0" xfId="0" applyFont="1" applyAlignment="1">
      <alignment horizontal="left" vertical="center"/>
    </xf>
    <xf numFmtId="0" fontId="34" fillId="0" borderId="0" xfId="0" applyFont="1" applyAlignment="1">
      <alignment vertical="center"/>
    </xf>
    <xf numFmtId="0" fontId="2" fillId="0" borderId="0" xfId="1" applyFont="1" applyFill="1">
      <alignment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34" fillId="0" borderId="0" xfId="0" applyFont="1" applyAlignment="1">
      <alignment vertical="center" wrapText="1"/>
    </xf>
    <xf numFmtId="0" fontId="6" fillId="0" borderId="43" xfId="0" applyFont="1" applyBorder="1" applyAlignment="1">
      <alignment vertical="center"/>
    </xf>
    <xf numFmtId="0" fontId="6" fillId="0" borderId="44" xfId="0" applyFont="1" applyBorder="1" applyAlignment="1">
      <alignment vertical="center"/>
    </xf>
    <xf numFmtId="0" fontId="6" fillId="0" borderId="66" xfId="0" applyFont="1" applyBorder="1" applyAlignment="1">
      <alignment vertical="center"/>
    </xf>
    <xf numFmtId="0" fontId="6" fillId="0" borderId="46" xfId="0" applyFont="1" applyBorder="1" applyAlignment="1">
      <alignment vertical="center"/>
    </xf>
    <xf numFmtId="0" fontId="6" fillId="0" borderId="19" xfId="0" applyFont="1" applyBorder="1" applyAlignment="1">
      <alignment vertical="center"/>
    </xf>
    <xf numFmtId="0" fontId="6" fillId="0" borderId="45" xfId="0" applyFont="1" applyBorder="1" applyAlignment="1">
      <alignment vertical="center"/>
    </xf>
    <xf numFmtId="0" fontId="6" fillId="0" borderId="69" xfId="0" applyFont="1" applyBorder="1" applyAlignment="1">
      <alignment vertical="center"/>
    </xf>
    <xf numFmtId="0" fontId="6" fillId="0" borderId="34" xfId="0" applyFont="1" applyBorder="1" applyAlignment="1">
      <alignment vertical="center"/>
    </xf>
    <xf numFmtId="0" fontId="7" fillId="0" borderId="0" xfId="0" applyFont="1" applyAlignment="1">
      <alignment vertical="center"/>
    </xf>
    <xf numFmtId="0" fontId="10" fillId="0" borderId="0" xfId="0" applyFont="1" applyBorder="1" applyAlignment="1">
      <alignment vertical="center"/>
    </xf>
    <xf numFmtId="0" fontId="11" fillId="0" borderId="0" xfId="0" applyFont="1" applyBorder="1" applyAlignment="1">
      <alignment vertical="top"/>
    </xf>
    <xf numFmtId="0" fontId="6" fillId="0" borderId="0" xfId="0" applyFont="1" applyBorder="1" applyAlignment="1">
      <alignment vertical="top"/>
    </xf>
    <xf numFmtId="0" fontId="11" fillId="0" borderId="0" xfId="0" applyFont="1" applyAlignment="1">
      <alignment vertical="center"/>
    </xf>
    <xf numFmtId="0" fontId="46" fillId="0" borderId="0" xfId="0" applyFont="1" applyBorder="1" applyAlignment="1">
      <alignment vertical="center"/>
    </xf>
    <xf numFmtId="0" fontId="5" fillId="0" borderId="0" xfId="0" applyFont="1" applyAlignment="1">
      <alignment vertical="center" wrapText="1"/>
    </xf>
    <xf numFmtId="0" fontId="5" fillId="5" borderId="2" xfId="0" applyFont="1" applyFill="1" applyBorder="1" applyAlignment="1">
      <alignment horizontal="center" vertical="center" wrapText="1"/>
    </xf>
    <xf numFmtId="0" fontId="5" fillId="0" borderId="2" xfId="0" applyFont="1" applyBorder="1" applyAlignment="1">
      <alignment vertical="center" wrapText="1"/>
    </xf>
    <xf numFmtId="0" fontId="0" fillId="5" borderId="2" xfId="0" applyFont="1" applyFill="1" applyBorder="1" applyAlignment="1">
      <alignment vertical="center" wrapText="1"/>
    </xf>
    <xf numFmtId="0" fontId="24" fillId="0" borderId="2" xfId="0" applyFont="1" applyBorder="1" applyAlignment="1">
      <alignment vertical="center" wrapText="1"/>
    </xf>
    <xf numFmtId="0" fontId="13" fillId="0" borderId="0" xfId="0" applyFont="1" applyAlignment="1">
      <alignment vertical="center"/>
    </xf>
    <xf numFmtId="0" fontId="6" fillId="0" borderId="5" xfId="11" applyFont="1" applyFill="1" applyBorder="1" applyAlignment="1">
      <alignment vertical="center" shrinkToFit="1"/>
    </xf>
    <xf numFmtId="0" fontId="6" fillId="0" borderId="4" xfId="11" applyFont="1" applyFill="1" applyBorder="1" applyAlignment="1">
      <alignment vertical="center" shrinkToFit="1"/>
    </xf>
    <xf numFmtId="0" fontId="6" fillId="0" borderId="0" xfId="11" applyFont="1" applyFill="1">
      <alignment vertical="center"/>
    </xf>
    <xf numFmtId="0" fontId="34" fillId="0" borderId="101" xfId="0" applyFont="1" applyBorder="1" applyAlignment="1">
      <alignment horizontal="left" vertical="top" wrapText="1"/>
    </xf>
    <xf numFmtId="0" fontId="49" fillId="0" borderId="0" xfId="0" applyFont="1" applyBorder="1" applyAlignment="1">
      <alignment horizontal="left" vertical="center"/>
    </xf>
    <xf numFmtId="0" fontId="0" fillId="0" borderId="0" xfId="0" applyAlignment="1">
      <alignment vertical="center"/>
    </xf>
    <xf numFmtId="0" fontId="10" fillId="0" borderId="0" xfId="1" applyFont="1" applyBorder="1" applyAlignment="1">
      <alignment horizontal="center" vertical="center"/>
    </xf>
    <xf numFmtId="0" fontId="10" fillId="0" borderId="2" xfId="1" applyFont="1" applyBorder="1" applyAlignment="1">
      <alignment horizontal="center" vertical="center"/>
    </xf>
    <xf numFmtId="49" fontId="6" fillId="0" borderId="1" xfId="0" applyNumberFormat="1" applyFont="1" applyBorder="1" applyAlignment="1">
      <alignment horizontal="center" vertical="center" wrapText="1"/>
    </xf>
    <xf numFmtId="0" fontId="7" fillId="0" borderId="0" xfId="11" applyFont="1" applyFill="1" applyAlignment="1">
      <alignment horizontal="left" vertical="center"/>
    </xf>
    <xf numFmtId="0" fontId="14" fillId="0" borderId="0" xfId="1" applyFont="1" applyFill="1">
      <alignment vertical="center"/>
    </xf>
    <xf numFmtId="0" fontId="2" fillId="0" borderId="0" xfId="1" applyFont="1" applyFill="1" applyAlignment="1">
      <alignment vertical="center"/>
    </xf>
    <xf numFmtId="0" fontId="9" fillId="0" borderId="0" xfId="11" applyFont="1" applyFill="1">
      <alignment vertical="center"/>
    </xf>
    <xf numFmtId="0" fontId="14" fillId="0" borderId="0" xfId="11" applyFont="1" applyFill="1" applyAlignment="1">
      <alignment horizontal="left" vertical="center"/>
    </xf>
    <xf numFmtId="0" fontId="14" fillId="0" borderId="0" xfId="1" applyFont="1" applyFill="1" applyAlignment="1">
      <alignment horizontal="left" vertical="center"/>
    </xf>
    <xf numFmtId="0" fontId="24" fillId="0" borderId="0" xfId="0" applyFont="1" applyAlignment="1">
      <alignment horizontal="center" vertical="center"/>
    </xf>
    <xf numFmtId="0" fontId="6" fillId="0" borderId="0" xfId="0" applyFont="1" applyAlignment="1">
      <alignment vertical="center"/>
    </xf>
    <xf numFmtId="0" fontId="6" fillId="0" borderId="38" xfId="0" applyFont="1" applyBorder="1" applyAlignment="1">
      <alignment vertical="center"/>
    </xf>
    <xf numFmtId="0" fontId="6" fillId="0" borderId="2" xfId="0" applyFont="1" applyBorder="1" applyAlignment="1">
      <alignment horizontal="center" vertical="center"/>
    </xf>
    <xf numFmtId="0" fontId="6" fillId="0" borderId="1" xfId="0" applyFont="1" applyBorder="1" applyAlignment="1">
      <alignment vertical="center"/>
    </xf>
    <xf numFmtId="0" fontId="6" fillId="0" borderId="33" xfId="0" applyFont="1" applyBorder="1" applyAlignment="1">
      <alignment vertical="center"/>
    </xf>
    <xf numFmtId="0" fontId="9" fillId="0" borderId="34" xfId="0" applyFont="1" applyBorder="1" applyAlignment="1">
      <alignment vertical="center"/>
    </xf>
    <xf numFmtId="0" fontId="9" fillId="0" borderId="1" xfId="0" applyFont="1" applyBorder="1" applyAlignment="1">
      <alignment vertical="center"/>
    </xf>
    <xf numFmtId="0" fontId="6" fillId="0" borderId="2" xfId="0" applyFont="1" applyBorder="1" applyAlignment="1">
      <alignment vertical="center"/>
    </xf>
    <xf numFmtId="0" fontId="9" fillId="0" borderId="33" xfId="0" applyFont="1" applyBorder="1" applyAlignment="1">
      <alignment vertical="center"/>
    </xf>
    <xf numFmtId="0" fontId="9" fillId="0" borderId="33" xfId="0" applyFont="1" applyBorder="1" applyAlignment="1">
      <alignment horizontal="center" vertical="center"/>
    </xf>
    <xf numFmtId="0" fontId="7"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vertical="center"/>
    </xf>
    <xf numFmtId="0" fontId="24" fillId="5" borderId="2" xfId="0" applyFont="1" applyFill="1" applyBorder="1" applyAlignment="1">
      <alignment horizontal="center" vertical="center" wrapText="1"/>
    </xf>
    <xf numFmtId="0" fontId="24" fillId="0" borderId="0" xfId="0" applyFont="1" applyAlignment="1">
      <alignment vertical="center" wrapText="1"/>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23" fillId="0" borderId="2" xfId="0" applyFont="1" applyBorder="1" applyAlignment="1">
      <alignment horizontal="center" vertical="center" wrapText="1"/>
    </xf>
    <xf numFmtId="0" fontId="24" fillId="0" borderId="2" xfId="0" applyFont="1" applyBorder="1" applyAlignment="1">
      <alignment horizontal="left" vertical="center" wrapText="1"/>
    </xf>
    <xf numFmtId="0" fontId="24" fillId="0" borderId="2" xfId="0" applyFont="1" applyBorder="1" applyAlignment="1">
      <alignment horizontal="left" vertical="center"/>
    </xf>
    <xf numFmtId="0" fontId="24" fillId="0" borderId="66" xfId="0" applyFont="1" applyBorder="1" applyAlignment="1">
      <alignment horizontal="center" vertical="center"/>
    </xf>
    <xf numFmtId="0" fontId="0" fillId="0" borderId="2"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2" xfId="0" applyFont="1" applyBorder="1" applyAlignment="1">
      <alignment horizontal="center" vertical="center"/>
    </xf>
    <xf numFmtId="0" fontId="0" fillId="0" borderId="2" xfId="0" quotePrefix="1" applyFont="1" applyBorder="1" applyAlignment="1">
      <alignment horizontal="center" vertical="center"/>
    </xf>
    <xf numFmtId="0" fontId="0" fillId="5" borderId="2" xfId="0" applyFont="1" applyFill="1" applyBorder="1" applyAlignment="1">
      <alignment horizontal="center" vertical="center" wrapText="1"/>
    </xf>
    <xf numFmtId="0" fontId="0" fillId="0" borderId="0" xfId="0" applyFont="1" applyAlignment="1">
      <alignment horizontal="center" vertical="center"/>
    </xf>
    <xf numFmtId="0" fontId="22" fillId="0" borderId="0" xfId="0" applyFont="1" applyAlignment="1" applyProtection="1">
      <alignment vertical="center"/>
    </xf>
    <xf numFmtId="0" fontId="0" fillId="0" borderId="0" xfId="0" applyFont="1" applyAlignment="1" applyProtection="1">
      <alignment horizontal="left" vertical="center"/>
    </xf>
    <xf numFmtId="0" fontId="51" fillId="0" borderId="0" xfId="3" applyFont="1" applyBorder="1" applyAlignment="1">
      <alignment vertical="center"/>
    </xf>
    <xf numFmtId="0" fontId="34" fillId="0" borderId="0" xfId="0" applyFont="1" applyBorder="1" applyAlignment="1">
      <alignment vertical="center"/>
    </xf>
    <xf numFmtId="0" fontId="34" fillId="0" borderId="100" xfId="0" applyFont="1" applyBorder="1" applyAlignment="1">
      <alignment horizontal="left" vertical="center" wrapText="1"/>
    </xf>
    <xf numFmtId="0" fontId="34" fillId="0" borderId="0" xfId="0" applyFont="1" applyAlignment="1">
      <alignment horizontal="left" vertical="center" wrapText="1"/>
    </xf>
    <xf numFmtId="0" fontId="34" fillId="0" borderId="0" xfId="0" applyFont="1" applyFill="1" applyBorder="1" applyAlignment="1">
      <alignment horizontal="left" vertical="center" wrapText="1"/>
    </xf>
    <xf numFmtId="0" fontId="34" fillId="0" borderId="0" xfId="0" applyFont="1" applyBorder="1" applyAlignment="1">
      <alignment horizontal="left" vertical="center" wrapText="1"/>
    </xf>
    <xf numFmtId="0" fontId="52" fillId="0" borderId="0" xfId="0" applyFont="1" applyBorder="1" applyAlignment="1">
      <alignment vertical="center"/>
    </xf>
    <xf numFmtId="0" fontId="52" fillId="0" borderId="0" xfId="0" applyFont="1" applyAlignment="1">
      <alignment vertical="center"/>
    </xf>
    <xf numFmtId="0" fontId="34" fillId="0" borderId="0" xfId="0" applyFont="1" applyBorder="1" applyAlignment="1">
      <alignment vertical="top" wrapText="1"/>
    </xf>
    <xf numFmtId="0" fontId="34" fillId="0" borderId="0" xfId="0" applyFont="1" applyBorder="1" applyAlignment="1">
      <alignment vertical="top"/>
    </xf>
    <xf numFmtId="0" fontId="34" fillId="0" borderId="0" xfId="0" applyFont="1" applyBorder="1" applyAlignment="1">
      <alignment horizontal="left" vertical="top" wrapText="1"/>
    </xf>
    <xf numFmtId="0" fontId="52" fillId="0" borderId="0" xfId="0" applyFont="1" applyBorder="1" applyAlignment="1">
      <alignment horizontal="left" vertical="center" wrapText="1"/>
    </xf>
    <xf numFmtId="0" fontId="52" fillId="0" borderId="0" xfId="0" applyFont="1" applyAlignment="1">
      <alignment horizontal="center" vertical="center"/>
    </xf>
    <xf numFmtId="0" fontId="20" fillId="0" borderId="0" xfId="0" applyFont="1" applyFill="1" applyBorder="1" applyAlignment="1">
      <alignment vertical="center"/>
    </xf>
    <xf numFmtId="0" fontId="52" fillId="8" borderId="2" xfId="0" applyFont="1" applyFill="1" applyBorder="1" applyAlignment="1">
      <alignment horizontal="center" vertical="center"/>
    </xf>
    <xf numFmtId="0" fontId="52"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Alignment="1">
      <alignment vertical="center"/>
    </xf>
    <xf numFmtId="0" fontId="34" fillId="0" borderId="0" xfId="0" applyFont="1" applyFill="1" applyAlignment="1">
      <alignment horizontal="left" vertical="center" wrapText="1"/>
    </xf>
    <xf numFmtId="0" fontId="34" fillId="0" borderId="69" xfId="0" applyFont="1" applyFill="1" applyBorder="1" applyAlignment="1">
      <alignment horizontal="left" vertical="top" wrapText="1"/>
    </xf>
    <xf numFmtId="0" fontId="34" fillId="0" borderId="69" xfId="0" applyFont="1" applyBorder="1" applyAlignment="1">
      <alignment horizontal="left" vertical="top" wrapText="1"/>
    </xf>
    <xf numFmtId="0" fontId="34" fillId="0" borderId="10" xfId="0" applyFont="1" applyBorder="1" applyAlignment="1">
      <alignment horizontal="left" vertical="top" wrapText="1"/>
    </xf>
    <xf numFmtId="0" fontId="0" fillId="0" borderId="2" xfId="0" applyFont="1" applyBorder="1" applyAlignment="1">
      <alignment horizontal="center" vertical="center" shrinkToFit="1"/>
    </xf>
    <xf numFmtId="0" fontId="0" fillId="0" borderId="0" xfId="0" applyFont="1" applyAlignment="1">
      <alignment vertical="center" shrinkToFit="1"/>
    </xf>
    <xf numFmtId="0" fontId="0" fillId="5" borderId="2" xfId="0" applyFont="1" applyFill="1" applyBorder="1" applyAlignment="1">
      <alignment horizontal="center" vertical="center"/>
    </xf>
    <xf numFmtId="0" fontId="0" fillId="5" borderId="2" xfId="0" applyFont="1" applyFill="1" applyBorder="1" applyAlignment="1">
      <alignment vertical="center"/>
    </xf>
    <xf numFmtId="0" fontId="14" fillId="0" borderId="0" xfId="1" applyFont="1" applyFill="1" applyAlignment="1">
      <alignment horizontal="left" vertical="top"/>
    </xf>
    <xf numFmtId="0" fontId="6" fillId="0" borderId="0" xfId="0" applyFont="1" applyAlignment="1">
      <alignment vertical="center"/>
    </xf>
    <xf numFmtId="0" fontId="9" fillId="0" borderId="33" xfId="0" applyFont="1" applyBorder="1" applyAlignment="1">
      <alignmen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vertical="center" wrapText="1"/>
    </xf>
    <xf numFmtId="0" fontId="9" fillId="0" borderId="0" xfId="6" applyFont="1" applyBorder="1" applyAlignment="1">
      <alignment vertical="center"/>
    </xf>
    <xf numFmtId="0" fontId="10" fillId="0" borderId="0" xfId="6" applyFont="1" applyBorder="1" applyAlignment="1">
      <alignment vertical="center"/>
    </xf>
    <xf numFmtId="49" fontId="10" fillId="0" borderId="0" xfId="6" applyNumberFormat="1" applyFont="1" applyBorder="1" applyAlignment="1">
      <alignment vertical="center"/>
    </xf>
    <xf numFmtId="0" fontId="54" fillId="0" borderId="0" xfId="6" applyFont="1" applyBorder="1" applyAlignment="1">
      <alignment vertical="center"/>
    </xf>
    <xf numFmtId="0" fontId="10" fillId="0" borderId="0" xfId="6" applyNumberFormat="1" applyFont="1" applyBorder="1" applyAlignment="1">
      <alignment vertical="center"/>
    </xf>
    <xf numFmtId="0" fontId="10" fillId="0" borderId="0" xfId="6" applyFont="1" applyAlignment="1">
      <alignment vertical="center"/>
    </xf>
    <xf numFmtId="0" fontId="10" fillId="0" borderId="0" xfId="6" applyFont="1" applyBorder="1" applyAlignment="1">
      <alignment horizontal="center" vertical="center"/>
    </xf>
    <xf numFmtId="0" fontId="10" fillId="0" borderId="0" xfId="6" applyFont="1" applyAlignment="1">
      <alignment horizontal="right"/>
    </xf>
    <xf numFmtId="0" fontId="10" fillId="0" borderId="0" xfId="6" applyFont="1" applyAlignment="1">
      <alignment horizontal="center" vertical="center"/>
    </xf>
    <xf numFmtId="0" fontId="10" fillId="0" borderId="0" xfId="6" applyFont="1" applyAlignment="1">
      <alignment vertical="center" shrinkToFit="1"/>
    </xf>
    <xf numFmtId="0" fontId="20" fillId="0" borderId="0" xfId="6" applyFont="1" applyAlignment="1">
      <alignment vertical="center" shrinkToFit="1"/>
    </xf>
    <xf numFmtId="0" fontId="20" fillId="0" borderId="0" xfId="6" applyFont="1" applyAlignment="1">
      <alignment vertical="center"/>
    </xf>
    <xf numFmtId="0" fontId="56" fillId="0" borderId="0" xfId="6" applyFont="1" applyAlignment="1">
      <alignment vertical="center"/>
    </xf>
    <xf numFmtId="0" fontId="56" fillId="0" borderId="0" xfId="6" applyFont="1" applyBorder="1" applyAlignment="1">
      <alignment vertical="center"/>
    </xf>
    <xf numFmtId="0" fontId="10" fillId="0" borderId="0" xfId="6" applyFont="1" applyBorder="1" applyAlignment="1">
      <alignment vertical="center" shrinkToFit="1"/>
    </xf>
    <xf numFmtId="0" fontId="10" fillId="0" borderId="0" xfId="6" applyFont="1" applyBorder="1" applyAlignment="1">
      <alignment horizontal="left" vertical="center" shrinkToFit="1"/>
    </xf>
    <xf numFmtId="0" fontId="56" fillId="0" borderId="0" xfId="6" applyFont="1" applyBorder="1" applyAlignment="1">
      <alignment vertical="center" shrinkToFit="1"/>
    </xf>
    <xf numFmtId="49" fontId="9" fillId="0" borderId="0" xfId="6" applyNumberFormat="1" applyFont="1" applyBorder="1" applyAlignment="1">
      <alignment vertical="center"/>
    </xf>
    <xf numFmtId="0" fontId="2" fillId="0" borderId="0" xfId="15" applyFont="1" applyFill="1" applyAlignment="1">
      <alignment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2" fillId="0" borderId="0" xfId="0" applyFont="1" applyAlignment="1">
      <alignment horizontal="center" vertical="center"/>
    </xf>
    <xf numFmtId="0" fontId="2" fillId="0" borderId="36" xfId="15" applyFont="1" applyFill="1" applyBorder="1">
      <alignment vertical="center"/>
    </xf>
    <xf numFmtId="0" fontId="2" fillId="0" borderId="32" xfId="15" applyFont="1" applyFill="1" applyBorder="1">
      <alignment vertical="center"/>
    </xf>
    <xf numFmtId="0" fontId="2" fillId="0" borderId="0" xfId="15" applyFont="1" applyFill="1">
      <alignment vertical="center"/>
    </xf>
    <xf numFmtId="0" fontId="10" fillId="0" borderId="0" xfId="8" applyFont="1">
      <alignment vertical="center"/>
    </xf>
    <xf numFmtId="0" fontId="10" fillId="0" borderId="0" xfId="8" applyFont="1" applyAlignment="1">
      <alignment vertical="center"/>
    </xf>
    <xf numFmtId="0" fontId="10" fillId="0" borderId="184" xfId="8" applyFont="1" applyFill="1" applyBorder="1" applyAlignment="1">
      <alignment horizontal="center" vertical="center" shrinkToFit="1"/>
    </xf>
    <xf numFmtId="0" fontId="10" fillId="10" borderId="164" xfId="8" applyFont="1" applyFill="1" applyBorder="1" applyAlignment="1">
      <alignment horizontal="center" vertical="center" shrinkToFit="1"/>
    </xf>
    <xf numFmtId="0" fontId="10" fillId="10" borderId="2" xfId="8" applyFont="1" applyFill="1" applyBorder="1" applyAlignment="1">
      <alignment horizontal="center" vertical="center" shrinkToFit="1"/>
    </xf>
    <xf numFmtId="0" fontId="10" fillId="10" borderId="34" xfId="8" applyFont="1" applyFill="1" applyBorder="1" applyAlignment="1">
      <alignment horizontal="center" vertical="center" shrinkToFit="1"/>
    </xf>
    <xf numFmtId="0" fontId="10" fillId="10" borderId="3" xfId="8" applyFont="1" applyFill="1" applyBorder="1" applyAlignment="1">
      <alignment horizontal="center" vertical="center" shrinkToFit="1"/>
    </xf>
    <xf numFmtId="0" fontId="10" fillId="10" borderId="1" xfId="8" applyFont="1" applyFill="1" applyBorder="1" applyAlignment="1">
      <alignment horizontal="center" vertical="center" shrinkToFit="1"/>
    </xf>
    <xf numFmtId="0" fontId="10" fillId="11" borderId="164" xfId="8" applyFont="1" applyFill="1" applyBorder="1" applyAlignment="1">
      <alignment horizontal="center" vertical="center" shrinkToFit="1"/>
    </xf>
    <xf numFmtId="0" fontId="10" fillId="11" borderId="3" xfId="8" applyFont="1" applyFill="1" applyBorder="1" applyAlignment="1">
      <alignment horizontal="center" vertical="center" shrinkToFit="1"/>
    </xf>
    <xf numFmtId="0" fontId="11" fillId="10" borderId="164"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34" xfId="0" applyFont="1" applyFill="1" applyBorder="1" applyAlignment="1">
      <alignment horizontal="center" vertical="center"/>
    </xf>
    <xf numFmtId="0" fontId="10" fillId="0" borderId="0" xfId="8" applyNumberFormat="1" applyFont="1">
      <alignment vertical="center"/>
    </xf>
    <xf numFmtId="0" fontId="10" fillId="0" borderId="164" xfId="8" applyFont="1" applyFill="1" applyBorder="1" applyAlignment="1">
      <alignment horizontal="center" vertical="center" shrinkToFit="1"/>
    </xf>
    <xf numFmtId="0" fontId="10" fillId="0" borderId="2" xfId="8" applyFont="1" applyFill="1" applyBorder="1" applyAlignment="1">
      <alignment horizontal="center" vertical="center" shrinkToFit="1"/>
    </xf>
    <xf numFmtId="0" fontId="10" fillId="0" borderId="19" xfId="8" applyFont="1" applyFill="1" applyBorder="1" applyAlignment="1">
      <alignment horizontal="center" vertical="center" shrinkToFit="1"/>
    </xf>
    <xf numFmtId="0" fontId="10" fillId="0" borderId="46" xfId="8" applyFont="1" applyFill="1" applyBorder="1" applyAlignment="1">
      <alignment horizontal="center" vertical="center" shrinkToFit="1"/>
    </xf>
    <xf numFmtId="0" fontId="10" fillId="0" borderId="3" xfId="8" applyFont="1" applyFill="1" applyBorder="1" applyAlignment="1">
      <alignment horizontal="center" vertical="center" shrinkToFit="1"/>
    </xf>
    <xf numFmtId="0" fontId="10" fillId="0" borderId="1" xfId="8" applyFont="1" applyFill="1" applyBorder="1" applyAlignment="1">
      <alignment horizontal="center" vertical="center" shrinkToFit="1"/>
    </xf>
    <xf numFmtId="0" fontId="10" fillId="11" borderId="12" xfId="8" applyFont="1" applyFill="1" applyBorder="1" applyAlignment="1">
      <alignment horizontal="center" vertical="center" shrinkToFit="1"/>
    </xf>
    <xf numFmtId="0" fontId="10" fillId="0" borderId="28" xfId="8" applyFont="1" applyBorder="1">
      <alignment vertical="center"/>
    </xf>
    <xf numFmtId="0" fontId="59" fillId="0" borderId="0" xfId="8" applyNumberFormat="1" applyFont="1">
      <alignment vertical="center"/>
    </xf>
    <xf numFmtId="0" fontId="10" fillId="0" borderId="29" xfId="8" applyFont="1" applyBorder="1">
      <alignment vertical="center"/>
    </xf>
    <xf numFmtId="0" fontId="10" fillId="0" borderId="17" xfId="8" applyFont="1" applyFill="1" applyBorder="1" applyAlignment="1">
      <alignment horizontal="center" vertical="center" shrinkToFit="1"/>
    </xf>
    <xf numFmtId="0" fontId="10" fillId="0" borderId="189" xfId="8" applyFont="1" applyFill="1" applyBorder="1" applyAlignment="1">
      <alignment horizontal="center" vertical="center" shrinkToFit="1"/>
    </xf>
    <xf numFmtId="0" fontId="10" fillId="0" borderId="190" xfId="8" applyFont="1" applyFill="1" applyBorder="1" applyAlignment="1">
      <alignment horizontal="center" vertical="center" shrinkToFit="1"/>
    </xf>
    <xf numFmtId="0" fontId="10" fillId="0" borderId="191" xfId="8" applyFont="1" applyFill="1" applyBorder="1" applyAlignment="1">
      <alignment horizontal="center" vertical="center" shrinkToFit="1"/>
    </xf>
    <xf numFmtId="0" fontId="10" fillId="0" borderId="48" xfId="8" applyFont="1" applyFill="1" applyBorder="1" applyAlignment="1">
      <alignment horizontal="center" vertical="center" shrinkToFit="1"/>
    </xf>
    <xf numFmtId="0" fontId="10" fillId="11" borderId="141" xfId="8" applyFont="1" applyFill="1" applyBorder="1" applyAlignment="1">
      <alignment horizontal="center" vertical="center" shrinkToFit="1"/>
    </xf>
    <xf numFmtId="0" fontId="10" fillId="11" borderId="192" xfId="8" applyFont="1" applyFill="1" applyBorder="1" applyAlignment="1">
      <alignment horizontal="center" vertical="center" shrinkToFit="1"/>
    </xf>
    <xf numFmtId="0" fontId="10" fillId="0" borderId="178" xfId="8" applyFont="1" applyBorder="1">
      <alignment vertical="center"/>
    </xf>
    <xf numFmtId="0" fontId="59" fillId="0" borderId="0" xfId="8" applyFont="1">
      <alignment vertical="center"/>
    </xf>
    <xf numFmtId="0" fontId="6" fillId="0" borderId="190" xfId="8" applyFont="1" applyFill="1" applyBorder="1" applyAlignment="1">
      <alignment horizontal="center" vertical="center"/>
    </xf>
    <xf numFmtId="0" fontId="6" fillId="0" borderId="184" xfId="8" applyFont="1" applyFill="1" applyBorder="1" applyAlignment="1">
      <alignment horizontal="center" vertical="center"/>
    </xf>
    <xf numFmtId="0" fontId="6" fillId="0" borderId="140" xfId="8" applyFont="1" applyFill="1" applyBorder="1" applyAlignment="1">
      <alignment horizontal="center" vertical="center"/>
    </xf>
    <xf numFmtId="0" fontId="6" fillId="11" borderId="190" xfId="8" applyFont="1" applyFill="1" applyBorder="1" applyAlignment="1">
      <alignment horizontal="center" vertical="center"/>
    </xf>
    <xf numFmtId="0" fontId="6" fillId="11" borderId="189" xfId="8" applyFont="1" applyFill="1" applyBorder="1" applyAlignment="1">
      <alignment horizontal="center" vertical="center"/>
    </xf>
    <xf numFmtId="0" fontId="10" fillId="0" borderId="0" xfId="8" applyFont="1" applyFill="1" applyBorder="1" applyAlignment="1">
      <alignment horizontal="center" vertical="center" shrinkToFit="1"/>
    </xf>
    <xf numFmtId="0" fontId="10" fillId="0" borderId="0" xfId="8" applyFont="1" applyFill="1" applyBorder="1">
      <alignment vertical="center"/>
    </xf>
    <xf numFmtId="0" fontId="10" fillId="0" borderId="20" xfId="8" applyFont="1" applyFill="1" applyBorder="1">
      <alignment vertical="center"/>
    </xf>
    <xf numFmtId="0" fontId="10" fillId="0" borderId="20" xfId="8" applyFont="1" applyFill="1" applyBorder="1" applyAlignment="1">
      <alignment horizontal="center" vertical="center"/>
    </xf>
    <xf numFmtId="0" fontId="10" fillId="0" borderId="0" xfId="8" applyFont="1" applyFill="1" applyBorder="1" applyAlignment="1">
      <alignment horizontal="center" vertical="center"/>
    </xf>
    <xf numFmtId="0" fontId="10" fillId="0" borderId="7" xfId="8" applyFont="1" applyBorder="1">
      <alignment vertical="center"/>
    </xf>
    <xf numFmtId="0" fontId="10" fillId="0" borderId="161" xfId="8" applyFont="1" applyFill="1" applyBorder="1" applyAlignment="1">
      <alignment horizontal="center" vertical="center" shrinkToFit="1"/>
    </xf>
    <xf numFmtId="0" fontId="10" fillId="0" borderId="191" xfId="8" applyFont="1" applyFill="1" applyBorder="1" applyAlignment="1">
      <alignment horizontal="center" vertical="center"/>
    </xf>
    <xf numFmtId="0" fontId="10" fillId="0" borderId="161" xfId="8" applyFont="1" applyFill="1" applyBorder="1" applyAlignment="1">
      <alignment horizontal="center" vertical="center"/>
    </xf>
    <xf numFmtId="0" fontId="10" fillId="0" borderId="176" xfId="8" applyFont="1" applyFill="1" applyBorder="1" applyAlignment="1">
      <alignment horizontal="center" vertical="center"/>
    </xf>
    <xf numFmtId="0" fontId="10" fillId="0" borderId="12" xfId="8" applyFont="1" applyFill="1" applyBorder="1" applyAlignment="1">
      <alignment horizontal="center" vertical="center" shrinkToFit="1"/>
    </xf>
    <xf numFmtId="0" fontId="10" fillId="0" borderId="21" xfId="8" applyFont="1" applyFill="1" applyBorder="1" applyAlignment="1">
      <alignment horizontal="center" vertical="center"/>
    </xf>
    <xf numFmtId="0" fontId="10" fillId="0" borderId="19" xfId="8" applyFont="1" applyFill="1" applyBorder="1" applyAlignment="1">
      <alignment horizontal="center" vertical="center"/>
    </xf>
    <xf numFmtId="0" fontId="10" fillId="11" borderId="161" xfId="8" applyFont="1" applyFill="1" applyBorder="1" applyAlignment="1">
      <alignment horizontal="center" vertical="center"/>
    </xf>
    <xf numFmtId="0" fontId="10" fillId="11" borderId="53" xfId="8" applyFont="1" applyFill="1" applyBorder="1" applyAlignment="1">
      <alignment horizontal="center" vertical="center"/>
    </xf>
    <xf numFmtId="0" fontId="10" fillId="0" borderId="30" xfId="8" applyFont="1" applyBorder="1">
      <alignment vertical="center"/>
    </xf>
    <xf numFmtId="0" fontId="10" fillId="0" borderId="2" xfId="8" applyFont="1" applyFill="1" applyBorder="1" applyAlignment="1">
      <alignment horizontal="center" vertical="center"/>
    </xf>
    <xf numFmtId="0" fontId="10" fillId="0" borderId="164" xfId="8" applyFont="1" applyFill="1" applyBorder="1" applyAlignment="1">
      <alignment horizontal="center" vertical="center"/>
    </xf>
    <xf numFmtId="0" fontId="10" fillId="0" borderId="3" xfId="8" applyFont="1" applyFill="1" applyBorder="1" applyAlignment="1">
      <alignment horizontal="center" vertical="center"/>
    </xf>
    <xf numFmtId="0" fontId="10" fillId="11" borderId="164" xfId="8" applyFont="1" applyFill="1" applyBorder="1" applyAlignment="1">
      <alignment horizontal="center" vertical="center"/>
    </xf>
    <xf numFmtId="0" fontId="10" fillId="11" borderId="12" xfId="8" applyFont="1" applyFill="1" applyBorder="1" applyAlignment="1">
      <alignment horizontal="center" vertical="center"/>
    </xf>
    <xf numFmtId="0" fontId="10" fillId="0" borderId="195" xfId="8" applyFont="1" applyFill="1" applyBorder="1" applyAlignment="1">
      <alignment horizontal="center" vertical="center" shrinkToFit="1"/>
    </xf>
    <xf numFmtId="0" fontId="10" fillId="0" borderId="25" xfId="8" applyFont="1" applyFill="1" applyBorder="1" applyAlignment="1">
      <alignment horizontal="center" vertical="center" shrinkToFit="1"/>
    </xf>
    <xf numFmtId="0" fontId="10" fillId="0" borderId="22" xfId="8" applyFont="1" applyFill="1" applyBorder="1" applyAlignment="1">
      <alignment horizontal="center" vertical="center"/>
    </xf>
    <xf numFmtId="0" fontId="10" fillId="0" borderId="24" xfId="8" applyFont="1" applyFill="1" applyBorder="1" applyAlignment="1">
      <alignment horizontal="center" vertical="center"/>
    </xf>
    <xf numFmtId="0" fontId="10" fillId="0" borderId="26" xfId="8" applyFont="1" applyFill="1" applyBorder="1" applyAlignment="1">
      <alignment horizontal="center" vertical="center" shrinkToFit="1"/>
    </xf>
    <xf numFmtId="0" fontId="10" fillId="0" borderId="27" xfId="8" applyFont="1" applyFill="1" applyBorder="1" applyAlignment="1">
      <alignment horizontal="center" vertical="center" shrinkToFit="1"/>
    </xf>
    <xf numFmtId="0" fontId="10" fillId="11" borderId="27" xfId="8" applyFont="1" applyFill="1" applyBorder="1" applyAlignment="1">
      <alignment horizontal="center" vertical="center" shrinkToFit="1"/>
    </xf>
    <xf numFmtId="0" fontId="10" fillId="11" borderId="26" xfId="8" applyFont="1" applyFill="1" applyBorder="1" applyAlignment="1">
      <alignment horizontal="center" vertical="center" shrinkToFit="1"/>
    </xf>
    <xf numFmtId="0" fontId="6" fillId="0" borderId="0" xfId="8" applyFont="1" applyBorder="1" applyAlignment="1">
      <alignment vertical="center" textRotation="255" wrapText="1"/>
    </xf>
    <xf numFmtId="177" fontId="10" fillId="0" borderId="0" xfId="8" applyNumberFormat="1" applyFont="1" applyFill="1" applyBorder="1" applyAlignment="1">
      <alignment horizontal="center" vertical="center"/>
    </xf>
    <xf numFmtId="0" fontId="9" fillId="0" borderId="0" xfId="8" applyFont="1" applyAlignment="1">
      <alignment vertical="top" wrapText="1"/>
    </xf>
    <xf numFmtId="0" fontId="9" fillId="0" borderId="0" xfId="8" applyFont="1" applyAlignment="1">
      <alignment vertical="top"/>
    </xf>
    <xf numFmtId="0" fontId="10" fillId="0" borderId="0" xfId="8" applyFont="1" applyAlignment="1">
      <alignment vertical="top"/>
    </xf>
    <xf numFmtId="0" fontId="9" fillId="0" borderId="0" xfId="8" applyFont="1" applyAlignment="1">
      <alignment vertical="top" wrapText="1" shrinkToFit="1"/>
    </xf>
    <xf numFmtId="0" fontId="13" fillId="0" borderId="0" xfId="8" applyFont="1" applyAlignment="1">
      <alignment vertical="center"/>
    </xf>
    <xf numFmtId="0" fontId="13" fillId="0" borderId="0" xfId="8" applyFont="1" applyAlignment="1">
      <alignment vertical="center" textRotation="255" shrinkToFit="1"/>
    </xf>
    <xf numFmtId="0" fontId="13" fillId="0" borderId="0" xfId="8" applyFont="1">
      <alignment vertical="center"/>
    </xf>
    <xf numFmtId="0" fontId="2" fillId="0" borderId="0" xfId="0" applyFont="1"/>
    <xf numFmtId="0" fontId="9" fillId="0" borderId="197" xfId="0" applyFont="1" applyBorder="1" applyAlignment="1">
      <alignment horizontal="center" vertical="center"/>
    </xf>
    <xf numFmtId="0" fontId="62" fillId="0" borderId="200" xfId="0" applyFont="1" applyBorder="1" applyAlignment="1">
      <alignment horizontal="center" vertical="center"/>
    </xf>
    <xf numFmtId="0" fontId="62" fillId="0" borderId="0" xfId="0" applyFont="1" applyBorder="1" applyAlignment="1">
      <alignment horizontal="center" vertical="center" wrapText="1"/>
    </xf>
    <xf numFmtId="0" fontId="62" fillId="0" borderId="0" xfId="0" applyFont="1" applyBorder="1" applyAlignment="1">
      <alignment horizontal="left" vertical="center" wrapText="1"/>
    </xf>
    <xf numFmtId="0" fontId="62" fillId="0" borderId="214" xfId="0" applyFont="1" applyBorder="1" applyAlignment="1">
      <alignment horizontal="left" vertical="top" wrapText="1"/>
    </xf>
    <xf numFmtId="0" fontId="9" fillId="0" borderId="216" xfId="0" applyFont="1" applyBorder="1" applyAlignment="1">
      <alignment vertical="center"/>
    </xf>
    <xf numFmtId="0" fontId="58"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36" xfId="0" applyFont="1" applyBorder="1" applyAlignment="1">
      <alignment vertical="center" shrinkToFit="1"/>
    </xf>
    <xf numFmtId="0" fontId="9" fillId="0" borderId="37" xfId="0" applyFont="1" applyBorder="1" applyAlignment="1">
      <alignment vertical="center" shrinkToFit="1"/>
    </xf>
    <xf numFmtId="0" fontId="9" fillId="0" borderId="232" xfId="0" applyFont="1" applyBorder="1" applyAlignment="1">
      <alignment vertical="center" shrinkToFit="1"/>
    </xf>
    <xf numFmtId="0" fontId="9" fillId="0" borderId="32" xfId="0" applyFont="1" applyBorder="1" applyAlignment="1">
      <alignment vertical="center" shrinkToFit="1"/>
    </xf>
    <xf numFmtId="0" fontId="0" fillId="0" borderId="38"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28" xfId="0" applyFont="1" applyBorder="1" applyAlignment="1">
      <alignment horizontal="center" vertical="center" shrinkToFit="1"/>
    </xf>
    <xf numFmtId="0" fontId="9" fillId="0" borderId="33" xfId="0" applyFont="1" applyBorder="1" applyAlignment="1">
      <alignment vertical="center" shrinkToFit="1"/>
    </xf>
    <xf numFmtId="0" fontId="9" fillId="0" borderId="38" xfId="0" applyFont="1" applyBorder="1" applyAlignment="1">
      <alignment horizontal="center" vertical="center" shrinkToFit="1"/>
    </xf>
    <xf numFmtId="0" fontId="9"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9" fillId="0" borderId="38" xfId="0" applyFont="1" applyBorder="1" applyAlignment="1">
      <alignment vertical="center" shrinkToFit="1"/>
    </xf>
    <xf numFmtId="0" fontId="9" fillId="0" borderId="30" xfId="0" applyFont="1" applyBorder="1" applyAlignment="1">
      <alignment vertical="center" shrinkToFit="1"/>
    </xf>
    <xf numFmtId="0" fontId="9" fillId="0" borderId="234" xfId="0" applyFont="1" applyBorder="1" applyAlignment="1">
      <alignment horizontal="center" vertical="center"/>
    </xf>
    <xf numFmtId="0" fontId="9" fillId="0" borderId="0" xfId="0" applyFont="1" applyBorder="1" applyAlignment="1">
      <alignment horizontal="center" vertical="center" wrapText="1"/>
    </xf>
    <xf numFmtId="0" fontId="11" fillId="0" borderId="0" xfId="0" applyFont="1" applyBorder="1" applyAlignment="1">
      <alignment horizontal="left" vertical="top"/>
    </xf>
    <xf numFmtId="0" fontId="58" fillId="0" borderId="0" xfId="0" applyFont="1" applyAlignment="1">
      <alignment vertical="center"/>
    </xf>
    <xf numFmtId="0" fontId="2" fillId="0" borderId="0" xfId="0" applyFont="1" applyAlignment="1">
      <alignment vertical="center"/>
    </xf>
    <xf numFmtId="0" fontId="58" fillId="0" borderId="0" xfId="0" applyFont="1" applyBorder="1" applyAlignment="1">
      <alignment horizontal="right"/>
    </xf>
    <xf numFmtId="0" fontId="9" fillId="0" borderId="23"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51" fillId="0" borderId="0" xfId="0" applyFont="1"/>
    <xf numFmtId="0" fontId="7" fillId="0" borderId="0" xfId="0" applyFont="1"/>
    <xf numFmtId="0" fontId="9" fillId="0" borderId="0" xfId="0" applyFont="1"/>
    <xf numFmtId="0" fontId="62" fillId="0" borderId="0" xfId="0" applyFont="1"/>
    <xf numFmtId="0" fontId="6" fillId="0" borderId="0" xfId="0" quotePrefix="1" applyFont="1"/>
    <xf numFmtId="0" fontId="9" fillId="0" borderId="0" xfId="0" applyFont="1" applyBorder="1"/>
    <xf numFmtId="0" fontId="9" fillId="6" borderId="18" xfId="0" applyFont="1" applyFill="1" applyBorder="1"/>
    <xf numFmtId="0" fontId="9" fillId="0" borderId="28" xfId="0" applyFont="1" applyBorder="1"/>
    <xf numFmtId="0" fontId="9" fillId="0" borderId="40" xfId="0" applyFont="1" applyBorder="1"/>
    <xf numFmtId="0" fontId="9" fillId="6" borderId="23" xfId="0" applyFont="1" applyFill="1" applyBorder="1"/>
    <xf numFmtId="0" fontId="9" fillId="6" borderId="41" xfId="0" applyFont="1" applyFill="1" applyBorder="1"/>
    <xf numFmtId="0" fontId="9" fillId="0" borderId="38" xfId="0" applyFont="1" applyBorder="1" applyAlignment="1">
      <alignment vertical="center"/>
    </xf>
    <xf numFmtId="0" fontId="9" fillId="6" borderId="195" xfId="0" applyFont="1" applyFill="1" applyBorder="1"/>
    <xf numFmtId="0" fontId="9" fillId="0" borderId="42" xfId="0" applyFont="1" applyBorder="1" applyAlignment="1">
      <alignment vertical="center"/>
    </xf>
    <xf numFmtId="0" fontId="9" fillId="0" borderId="29" xfId="0" applyFont="1" applyBorder="1"/>
    <xf numFmtId="0" fontId="6" fillId="0" borderId="0" xfId="0" applyFont="1" applyAlignment="1">
      <alignment horizontal="right" vertical="center"/>
    </xf>
    <xf numFmtId="0" fontId="10" fillId="0" borderId="5" xfId="8" applyFont="1" applyBorder="1">
      <alignment vertical="center"/>
    </xf>
    <xf numFmtId="0" fontId="10" fillId="0" borderId="20" xfId="8" applyFont="1" applyFill="1" applyBorder="1" applyAlignment="1">
      <alignment horizontal="center" vertical="center" shrinkToFit="1"/>
    </xf>
    <xf numFmtId="0" fontId="10" fillId="0" borderId="31" xfId="8" applyFont="1" applyBorder="1">
      <alignment vertical="center"/>
    </xf>
    <xf numFmtId="0" fontId="10" fillId="0" borderId="34" xfId="8" applyFont="1" applyFill="1" applyBorder="1" applyAlignment="1">
      <alignment horizontal="center" vertical="center" shrinkToFit="1"/>
    </xf>
    <xf numFmtId="0" fontId="10" fillId="0" borderId="11" xfId="8" applyFont="1" applyFill="1" applyBorder="1" applyAlignment="1">
      <alignment horizontal="center" vertical="center" shrinkToFit="1"/>
    </xf>
    <xf numFmtId="0" fontId="10" fillId="11" borderId="41" xfId="8" applyFont="1" applyFill="1" applyBorder="1" applyAlignment="1">
      <alignment horizontal="center" vertical="center" shrinkToFit="1"/>
    </xf>
    <xf numFmtId="0" fontId="10" fillId="0" borderId="28" xfId="8" applyFont="1" applyBorder="1" applyAlignment="1">
      <alignment vertical="center" shrinkToFit="1"/>
    </xf>
    <xf numFmtId="0" fontId="10" fillId="0" borderId="18" xfId="8" applyFont="1" applyFill="1" applyBorder="1" applyAlignment="1">
      <alignment horizontal="center" vertical="center" shrinkToFit="1"/>
    </xf>
    <xf numFmtId="0" fontId="10" fillId="11" borderId="9" xfId="8" applyFont="1" applyFill="1" applyBorder="1" applyAlignment="1">
      <alignment horizontal="center" vertical="center" shrinkToFit="1"/>
    </xf>
    <xf numFmtId="0" fontId="10" fillId="11" borderId="175" xfId="8" applyFont="1" applyFill="1" applyBorder="1" applyAlignment="1">
      <alignment horizontal="center" vertical="center" shrinkToFit="1"/>
    </xf>
    <xf numFmtId="0" fontId="10" fillId="0" borderId="136" xfId="8" applyFont="1" applyFill="1" applyBorder="1" applyAlignment="1">
      <alignment horizontal="center" vertical="center" shrinkToFit="1"/>
    </xf>
    <xf numFmtId="0" fontId="10" fillId="0" borderId="140" xfId="8" applyFont="1" applyFill="1" applyBorder="1" applyAlignment="1">
      <alignment horizontal="center" vertical="center" shrinkToFit="1"/>
    </xf>
    <xf numFmtId="0" fontId="10" fillId="11" borderId="17" xfId="8" applyFont="1" applyFill="1" applyBorder="1" applyAlignment="1">
      <alignment horizontal="center" vertical="center" shrinkToFit="1"/>
    </xf>
    <xf numFmtId="0" fontId="10" fillId="11" borderId="189" xfId="8" applyFont="1" applyFill="1" applyBorder="1" applyAlignment="1">
      <alignment horizontal="center" vertical="center" shrinkToFit="1"/>
    </xf>
    <xf numFmtId="0" fontId="10" fillId="0" borderId="192" xfId="8" applyFont="1" applyBorder="1" applyAlignment="1">
      <alignment vertical="center" shrinkToFit="1"/>
    </xf>
    <xf numFmtId="0" fontId="6" fillId="0" borderId="136" xfId="8" applyFont="1" applyFill="1" applyBorder="1" applyAlignment="1">
      <alignment horizontal="center" vertical="center"/>
    </xf>
    <xf numFmtId="0" fontId="6" fillId="0" borderId="189" xfId="8" applyFont="1" applyFill="1" applyBorder="1" applyAlignment="1">
      <alignment horizontal="center" vertical="center"/>
    </xf>
    <xf numFmtId="0" fontId="6" fillId="0" borderId="31" xfId="8" applyFont="1" applyFill="1" applyBorder="1" applyAlignment="1">
      <alignment horizontal="center" vertical="center"/>
    </xf>
    <xf numFmtId="0" fontId="10" fillId="0" borderId="189" xfId="8" applyFont="1" applyBorder="1" applyAlignment="1">
      <alignment vertical="center" shrinkToFit="1"/>
    </xf>
    <xf numFmtId="0" fontId="10" fillId="0" borderId="192" xfId="8" applyFont="1" applyFill="1" applyBorder="1" applyAlignment="1">
      <alignment horizontal="center" vertical="center"/>
    </xf>
    <xf numFmtId="0" fontId="10" fillId="0" borderId="141" xfId="8" applyFont="1" applyFill="1" applyBorder="1" applyAlignment="1">
      <alignment horizontal="center" vertical="center" shrinkToFit="1"/>
    </xf>
    <xf numFmtId="0" fontId="10" fillId="0" borderId="5" xfId="8" applyFont="1" applyFill="1" applyBorder="1" applyAlignment="1">
      <alignment horizontal="center" vertical="center" shrinkToFit="1"/>
    </xf>
    <xf numFmtId="0" fontId="10" fillId="0" borderId="32" xfId="8" applyFont="1" applyBorder="1">
      <alignment vertical="center"/>
    </xf>
    <xf numFmtId="0" fontId="10" fillId="0" borderId="46" xfId="8" applyFont="1" applyFill="1" applyBorder="1" applyAlignment="1">
      <alignment horizontal="center" vertical="center"/>
    </xf>
    <xf numFmtId="0" fontId="10" fillId="0" borderId="28" xfId="8" applyFont="1" applyFill="1" applyBorder="1" applyAlignment="1">
      <alignment horizontal="center" vertical="center"/>
    </xf>
    <xf numFmtId="0" fontId="10" fillId="0" borderId="16" xfId="8" applyFont="1" applyFill="1" applyBorder="1" applyAlignment="1">
      <alignment horizontal="center" vertical="center"/>
    </xf>
    <xf numFmtId="0" fontId="10" fillId="0" borderId="47" xfId="8" applyFont="1" applyFill="1" applyBorder="1" applyAlignment="1">
      <alignment horizontal="center" vertical="center" shrinkToFit="1"/>
    </xf>
    <xf numFmtId="0" fontId="10" fillId="0" borderId="29" xfId="8" applyFont="1" applyFill="1" applyBorder="1" applyAlignment="1">
      <alignment horizontal="center" vertical="center" shrinkToFit="1"/>
    </xf>
    <xf numFmtId="0" fontId="10" fillId="0" borderId="4" xfId="8" applyFont="1" applyFill="1" applyBorder="1" applyAlignment="1">
      <alignment horizontal="center" vertical="center" shrinkToFit="1"/>
    </xf>
    <xf numFmtId="0" fontId="9" fillId="0" borderId="0" xfId="8" applyFont="1" applyAlignment="1">
      <alignment vertical="center"/>
    </xf>
    <xf numFmtId="0" fontId="9" fillId="0" borderId="0" xfId="8" applyFont="1" applyAlignment="1">
      <alignment vertical="center" wrapText="1" shrinkToFit="1"/>
    </xf>
    <xf numFmtId="0" fontId="9" fillId="0" borderId="0" xfId="8" applyFont="1" applyAlignment="1">
      <alignment vertical="center" wrapText="1"/>
    </xf>
    <xf numFmtId="0" fontId="6" fillId="0" borderId="254" xfId="0" applyFont="1" applyBorder="1" applyAlignment="1">
      <alignment vertical="center" wrapText="1"/>
    </xf>
    <xf numFmtId="0" fontId="6" fillId="3" borderId="255" xfId="0" applyFont="1" applyFill="1" applyBorder="1" applyAlignment="1">
      <alignment horizontal="center" vertical="center" wrapText="1"/>
    </xf>
    <xf numFmtId="0" fontId="6" fillId="0" borderId="185" xfId="0" applyFont="1" applyBorder="1" applyAlignment="1">
      <alignment vertical="center" wrapText="1"/>
    </xf>
    <xf numFmtId="0" fontId="6" fillId="0" borderId="256" xfId="0" applyFont="1" applyBorder="1" applyAlignment="1">
      <alignment horizontal="left" vertical="center" shrinkToFit="1"/>
    </xf>
    <xf numFmtId="0" fontId="6" fillId="3" borderId="257" xfId="0" applyFont="1" applyFill="1" applyBorder="1" applyAlignment="1">
      <alignment horizontal="left" vertical="center" shrinkToFit="1"/>
    </xf>
    <xf numFmtId="0" fontId="6" fillId="0" borderId="254" xfId="0" applyFont="1" applyBorder="1" applyAlignment="1">
      <alignment vertical="center" shrinkToFit="1"/>
    </xf>
    <xf numFmtId="0" fontId="6" fillId="0" borderId="258" xfId="0" applyFont="1" applyBorder="1" applyAlignment="1">
      <alignment vertical="center" wrapText="1"/>
    </xf>
    <xf numFmtId="0" fontId="6" fillId="3" borderId="259" xfId="0" applyFont="1" applyFill="1" applyBorder="1" applyAlignment="1">
      <alignment horizontal="center" vertical="center" wrapText="1"/>
    </xf>
    <xf numFmtId="0" fontId="6" fillId="3" borderId="147" xfId="0" applyFont="1" applyFill="1" applyBorder="1" applyAlignment="1">
      <alignment horizontal="left" vertical="center" shrinkToFit="1"/>
    </xf>
    <xf numFmtId="0" fontId="6" fillId="0" borderId="158" xfId="0" applyFont="1" applyBorder="1" applyAlignment="1">
      <alignment horizontal="left" vertical="center" shrinkToFit="1"/>
    </xf>
    <xf numFmtId="0" fontId="7" fillId="0" borderId="0" xfId="11" applyFont="1" applyFill="1" applyAlignment="1">
      <alignment horizontal="left" vertical="top"/>
    </xf>
    <xf numFmtId="0" fontId="14" fillId="0" borderId="0" xfId="1" applyFont="1" applyFill="1" applyAlignment="1">
      <alignment vertical="top"/>
    </xf>
    <xf numFmtId="0" fontId="14" fillId="0" borderId="0" xfId="11" applyFont="1" applyFill="1" applyAlignment="1">
      <alignment horizontal="left" vertical="top"/>
    </xf>
    <xf numFmtId="0" fontId="11" fillId="0" borderId="0" xfId="15" applyFont="1" applyFill="1">
      <alignment vertical="center"/>
    </xf>
    <xf numFmtId="0" fontId="6" fillId="0" borderId="0" xfId="15" applyFont="1" applyFill="1">
      <alignment vertical="center"/>
    </xf>
    <xf numFmtId="0" fontId="58" fillId="6" borderId="2" xfId="15" applyFont="1" applyFill="1" applyBorder="1" applyAlignment="1">
      <alignment horizontal="center" vertical="center"/>
    </xf>
    <xf numFmtId="0" fontId="58" fillId="0" borderId="0" xfId="15" applyFont="1" applyFill="1" applyBorder="1" applyAlignment="1">
      <alignment horizontal="center" vertical="center"/>
    </xf>
    <xf numFmtId="0" fontId="11" fillId="0" borderId="2" xfId="15" applyFont="1" applyFill="1" applyBorder="1">
      <alignment vertical="center"/>
    </xf>
    <xf numFmtId="0" fontId="6" fillId="0" borderId="0" xfId="15" applyFont="1" applyFill="1" applyBorder="1">
      <alignment vertical="center"/>
    </xf>
    <xf numFmtId="0" fontId="11" fillId="0" borderId="0" xfId="15" applyFont="1" applyFill="1" applyBorder="1" applyAlignment="1">
      <alignment horizontal="left" vertical="center" textRotation="255"/>
    </xf>
    <xf numFmtId="0" fontId="11" fillId="0" borderId="0" xfId="15" applyFont="1" applyFill="1" applyBorder="1" applyAlignment="1">
      <alignment horizontal="center" vertical="center" textRotation="255" wrapText="1"/>
    </xf>
    <xf numFmtId="0" fontId="11" fillId="0" borderId="0" xfId="15" applyFont="1" applyFill="1" applyBorder="1" applyAlignment="1">
      <alignment horizontal="center" vertical="center"/>
    </xf>
    <xf numFmtId="0" fontId="58" fillId="0" borderId="0" xfId="15" applyFont="1" applyFill="1" applyBorder="1" applyAlignment="1">
      <alignment horizontal="center" vertical="center" shrinkToFit="1"/>
    </xf>
    <xf numFmtId="0" fontId="11" fillId="6" borderId="9" xfId="15" applyFont="1" applyFill="1" applyBorder="1" applyAlignment="1">
      <alignment horizontal="left" vertical="center"/>
    </xf>
    <xf numFmtId="0" fontId="11" fillId="6" borderId="8" xfId="15" applyFont="1" applyFill="1" applyBorder="1" applyAlignment="1">
      <alignment horizontal="left" vertical="center"/>
    </xf>
    <xf numFmtId="0" fontId="11" fillId="0" borderId="0" xfId="15" applyFont="1" applyFill="1" applyBorder="1" applyAlignment="1">
      <alignment horizontal="left" vertical="center"/>
    </xf>
    <xf numFmtId="0" fontId="11" fillId="0" borderId="0" xfId="15" applyFont="1" applyFill="1" applyBorder="1" applyAlignment="1">
      <alignment horizontal="left" vertical="center" wrapText="1"/>
    </xf>
    <xf numFmtId="0" fontId="11" fillId="0" borderId="0" xfId="15" applyFont="1" applyFill="1" applyBorder="1" applyAlignment="1">
      <alignment horizontal="right" vertical="center"/>
    </xf>
    <xf numFmtId="0" fontId="11" fillId="0" borderId="0" xfId="15" applyFont="1" applyFill="1" applyBorder="1" applyAlignment="1">
      <alignment horizontal="right" vertical="center" wrapText="1"/>
    </xf>
    <xf numFmtId="49" fontId="9" fillId="0" borderId="0" xfId="15" applyNumberFormat="1" applyFont="1" applyFill="1" applyAlignment="1">
      <alignment vertical="top" wrapText="1"/>
    </xf>
    <xf numFmtId="0" fontId="14" fillId="0" borderId="0" xfId="0" applyFont="1" applyAlignment="1">
      <alignment vertical="center"/>
    </xf>
    <xf numFmtId="0" fontId="0" fillId="0" borderId="2" xfId="0" applyBorder="1" applyAlignment="1">
      <alignment horizontal="center" wrapText="1"/>
    </xf>
    <xf numFmtId="0" fontId="0" fillId="0" borderId="2" xfId="0" applyBorder="1" applyAlignment="1">
      <alignment vertical="center"/>
    </xf>
    <xf numFmtId="0" fontId="0" fillId="0" borderId="39" xfId="0" applyFont="1" applyFill="1" applyBorder="1" applyAlignment="1">
      <alignment vertical="center"/>
    </xf>
    <xf numFmtId="0" fontId="13" fillId="0" borderId="0" xfId="16" applyFont="1" applyAlignment="1">
      <alignment horizontal="center" vertical="center" wrapText="1"/>
    </xf>
    <xf numFmtId="0" fontId="13" fillId="0" borderId="0" xfId="16" applyFont="1" applyAlignment="1">
      <alignment horizontal="center" vertical="center" shrinkToFit="1"/>
    </xf>
    <xf numFmtId="0" fontId="13" fillId="0" borderId="0" xfId="16" applyFont="1">
      <alignment vertical="center"/>
    </xf>
    <xf numFmtId="0" fontId="6" fillId="0" borderId="0" xfId="16" applyFont="1" applyBorder="1" applyAlignment="1">
      <alignment vertical="center"/>
    </xf>
    <xf numFmtId="0" fontId="6" fillId="0" borderId="38" xfId="16" applyFont="1" applyBorder="1" applyAlignment="1">
      <alignment vertical="center"/>
    </xf>
    <xf numFmtId="0" fontId="13" fillId="0" borderId="45" xfId="16" applyFont="1" applyFill="1" applyBorder="1" applyAlignment="1">
      <alignment horizontal="center" vertical="center" wrapText="1" shrinkToFit="1"/>
    </xf>
    <xf numFmtId="0" fontId="10" fillId="4" borderId="2" xfId="16" applyFont="1" applyFill="1" applyBorder="1" applyAlignment="1">
      <alignment horizontal="center" vertical="center" wrapText="1"/>
    </xf>
    <xf numFmtId="0" fontId="10" fillId="4" borderId="2" xfId="16" applyFont="1" applyFill="1" applyBorder="1" applyAlignment="1">
      <alignment horizontal="center" vertical="center" wrapText="1" shrinkToFit="1"/>
    </xf>
    <xf numFmtId="0" fontId="13" fillId="0" borderId="0" xfId="18" applyFont="1">
      <alignment vertical="center"/>
    </xf>
    <xf numFmtId="0" fontId="13" fillId="0" borderId="0" xfId="16" applyFont="1" applyFill="1" applyAlignment="1">
      <alignment horizontal="center" vertical="center"/>
    </xf>
    <xf numFmtId="0" fontId="10" fillId="0" borderId="0" xfId="0" applyFont="1" applyBorder="1" applyAlignment="1">
      <alignment horizontal="left" vertical="center" shrinkToFit="1"/>
    </xf>
    <xf numFmtId="0" fontId="6" fillId="0" borderId="0" xfId="0" applyFont="1" applyBorder="1" applyAlignment="1">
      <alignment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horizontal="left" vertical="center" shrinkToFit="1"/>
    </xf>
    <xf numFmtId="0" fontId="10" fillId="0" borderId="0" xfId="16" applyFont="1" applyAlignment="1">
      <alignment vertical="center" wrapText="1"/>
    </xf>
    <xf numFmtId="0" fontId="10" fillId="0" borderId="0" xfId="16" applyFont="1" applyAlignment="1">
      <alignment vertical="center" wrapText="1" shrinkToFit="1"/>
    </xf>
    <xf numFmtId="0" fontId="10" fillId="0" borderId="0" xfId="16" applyFont="1" applyAlignment="1">
      <alignment horizontal="center" vertical="center" wrapText="1"/>
    </xf>
    <xf numFmtId="0" fontId="10" fillId="0" borderId="0" xfId="16" applyFont="1" applyAlignment="1">
      <alignment horizontal="center" vertical="center" shrinkToFit="1"/>
    </xf>
    <xf numFmtId="0" fontId="13" fillId="0" borderId="0" xfId="16" applyFont="1" applyAlignment="1">
      <alignment horizontal="center" vertical="center"/>
    </xf>
    <xf numFmtId="0" fontId="13" fillId="0" borderId="0" xfId="16" applyFont="1" applyAlignment="1">
      <alignment vertical="center" wrapText="1"/>
    </xf>
    <xf numFmtId="0" fontId="13" fillId="0" borderId="0" xfId="16" applyFont="1" applyAlignment="1">
      <alignment vertical="center" wrapText="1" shrinkToFit="1"/>
    </xf>
    <xf numFmtId="0" fontId="0" fillId="0" borderId="2" xfId="0" applyBorder="1" applyAlignment="1">
      <alignment horizontal="center" vertical="center"/>
    </xf>
    <xf numFmtId="0" fontId="10" fillId="0" borderId="0" xfId="6" applyFont="1" applyAlignment="1">
      <alignment vertical="center" shrinkToFit="1"/>
    </xf>
    <xf numFmtId="0" fontId="0" fillId="0" borderId="2" xfId="0" applyBorder="1" applyAlignment="1">
      <alignment horizontal="center" vertical="center" wrapText="1"/>
    </xf>
    <xf numFmtId="0" fontId="52" fillId="0" borderId="0" xfId="0" applyFont="1" applyFill="1" applyBorder="1" applyAlignment="1">
      <alignment horizontal="center" vertical="center" wrapText="1"/>
    </xf>
    <xf numFmtId="0" fontId="24" fillId="0" borderId="0" xfId="0" applyFont="1" applyAlignment="1">
      <alignment vertical="center"/>
    </xf>
    <xf numFmtId="0" fontId="0" fillId="0" borderId="0" xfId="1" applyFont="1" applyFill="1">
      <alignment vertical="center"/>
    </xf>
    <xf numFmtId="0" fontId="0" fillId="0" borderId="0" xfId="1" applyFont="1" applyFill="1" applyAlignment="1">
      <alignment vertical="center" wrapText="1"/>
    </xf>
    <xf numFmtId="0" fontId="6" fillId="3" borderId="256" xfId="0" applyFont="1" applyFill="1" applyBorder="1" applyAlignment="1">
      <alignment horizontal="left" vertical="center" shrinkToFit="1"/>
    </xf>
    <xf numFmtId="0" fontId="6" fillId="3" borderId="269" xfId="0" applyFont="1" applyFill="1" applyBorder="1" applyAlignment="1">
      <alignment horizontal="left" vertical="center" shrinkToFit="1"/>
    </xf>
    <xf numFmtId="0" fontId="6" fillId="0" borderId="266" xfId="0" applyFont="1" applyBorder="1" applyAlignment="1">
      <alignment vertical="center" wrapText="1"/>
    </xf>
    <xf numFmtId="0" fontId="6" fillId="0" borderId="267" xfId="0" applyFont="1" applyBorder="1" applyAlignment="1">
      <alignment horizontal="left" vertical="center" shrinkToFit="1"/>
    </xf>
    <xf numFmtId="0" fontId="6" fillId="0" borderId="268" xfId="0" applyFont="1" applyBorder="1" applyAlignment="1">
      <alignment horizontal="left" vertical="center" shrinkToFit="1"/>
    </xf>
    <xf numFmtId="0" fontId="6" fillId="0" borderId="257" xfId="0" applyFont="1" applyBorder="1" applyAlignment="1">
      <alignment horizontal="left" vertical="center" shrinkToFit="1"/>
    </xf>
    <xf numFmtId="0" fontId="6" fillId="0" borderId="147" xfId="0" applyFont="1" applyBorder="1" applyAlignment="1">
      <alignment horizontal="left" vertical="center" shrinkToFit="1"/>
    </xf>
    <xf numFmtId="0" fontId="13" fillId="0" borderId="0" xfId="18" applyFont="1" applyAlignment="1">
      <alignment horizontal="center" vertical="center"/>
    </xf>
    <xf numFmtId="0" fontId="64" fillId="0" borderId="0" xfId="0" applyFont="1"/>
    <xf numFmtId="0" fontId="13" fillId="4" borderId="2" xfId="16" applyFont="1" applyFill="1" applyBorder="1" applyAlignment="1">
      <alignment horizontal="center" vertical="center" wrapText="1" shrinkToFit="1"/>
    </xf>
    <xf numFmtId="0" fontId="29" fillId="0" borderId="0" xfId="0" applyFont="1" applyAlignment="1">
      <alignment vertical="center"/>
    </xf>
    <xf numFmtId="0" fontId="28" fillId="0" borderId="0" xfId="0" applyFont="1" applyAlignment="1">
      <alignment vertical="center"/>
    </xf>
    <xf numFmtId="0" fontId="0" fillId="0" borderId="2" xfId="0" applyBorder="1" applyAlignment="1">
      <alignment horizontal="center" vertical="center"/>
    </xf>
    <xf numFmtId="0" fontId="0" fillId="0" borderId="0" xfId="0" applyFont="1" applyAlignment="1">
      <alignment vertical="center"/>
    </xf>
    <xf numFmtId="0" fontId="1" fillId="0" borderId="0" xfId="20">
      <alignment vertical="center"/>
    </xf>
    <xf numFmtId="0" fontId="26" fillId="0" borderId="0" xfId="20" applyFont="1" applyAlignment="1">
      <alignment horizontal="justify" vertical="center"/>
    </xf>
    <xf numFmtId="0" fontId="67" fillId="0" borderId="93" xfId="20" applyFont="1" applyBorder="1" applyAlignment="1">
      <alignment horizontal="center" vertical="center" wrapText="1"/>
    </xf>
    <xf numFmtId="0" fontId="67" fillId="0" borderId="93" xfId="20" applyFont="1" applyBorder="1" applyAlignment="1">
      <alignment horizontal="left" vertical="center" wrapText="1"/>
    </xf>
    <xf numFmtId="0" fontId="67" fillId="0" borderId="20" xfId="20" applyFont="1" applyBorder="1" applyAlignment="1">
      <alignment horizontal="left" vertical="center" wrapText="1"/>
    </xf>
    <xf numFmtId="0" fontId="67" fillId="0" borderId="20" xfId="20" applyFont="1" applyBorder="1" applyAlignment="1">
      <alignment horizontal="center" vertical="center" wrapText="1"/>
    </xf>
    <xf numFmtId="0" fontId="1" fillId="0" borderId="20" xfId="20" applyBorder="1" applyAlignment="1">
      <alignment horizontal="center" vertical="center"/>
    </xf>
    <xf numFmtId="0" fontId="67" fillId="0" borderId="31" xfId="20" applyFont="1" applyBorder="1" applyAlignment="1">
      <alignment horizontal="center" vertical="center" wrapText="1"/>
    </xf>
    <xf numFmtId="0" fontId="68" fillId="0" borderId="31" xfId="20" applyFont="1" applyBorder="1" applyAlignment="1">
      <alignment horizontal="center" vertical="center" wrapText="1"/>
    </xf>
    <xf numFmtId="0" fontId="67" fillId="0" borderId="31" xfId="20" applyFont="1" applyBorder="1" applyAlignment="1">
      <alignment horizontal="justify" vertical="center" wrapText="1"/>
    </xf>
    <xf numFmtId="0" fontId="67" fillId="0" borderId="177" xfId="20" applyFont="1" applyBorder="1" applyAlignment="1">
      <alignment horizontal="left" vertical="center" wrapText="1"/>
    </xf>
    <xf numFmtId="0" fontId="67" fillId="0" borderId="178" xfId="20" applyFont="1" applyBorder="1" applyAlignment="1">
      <alignment horizontal="center" vertical="center" wrapText="1"/>
    </xf>
    <xf numFmtId="0" fontId="67" fillId="0" borderId="178" xfId="20" applyFont="1" applyBorder="1" applyAlignment="1">
      <alignment horizontal="left" vertical="center" wrapText="1"/>
    </xf>
    <xf numFmtId="0" fontId="67" fillId="0" borderId="177" xfId="20" applyFont="1" applyBorder="1" applyAlignment="1">
      <alignment horizontal="justify" vertical="center" wrapText="1"/>
    </xf>
    <xf numFmtId="0" fontId="67" fillId="0" borderId="178" xfId="20" applyFont="1" applyBorder="1" applyAlignment="1">
      <alignment horizontal="justify" vertical="center" wrapText="1"/>
    </xf>
    <xf numFmtId="0" fontId="67" fillId="0" borderId="0" xfId="20" applyFont="1" applyBorder="1" applyAlignment="1">
      <alignment horizontal="justify" vertical="center" wrapText="1"/>
    </xf>
    <xf numFmtId="0" fontId="67" fillId="0" borderId="0" xfId="20" applyFont="1" applyBorder="1" applyAlignment="1">
      <alignment horizontal="center" vertical="center" wrapText="1"/>
    </xf>
    <xf numFmtId="0" fontId="54" fillId="0" borderId="0" xfId="0" applyFont="1" applyAlignment="1">
      <alignment vertical="center"/>
    </xf>
    <xf numFmtId="0" fontId="0" fillId="0" borderId="0" xfId="0" applyFont="1" applyBorder="1" applyAlignment="1">
      <alignment horizontal="center" vertical="center"/>
    </xf>
    <xf numFmtId="0" fontId="9" fillId="0" borderId="9" xfId="0" applyFont="1" applyBorder="1" applyAlignment="1">
      <alignment vertical="center"/>
    </xf>
    <xf numFmtId="0" fontId="70" fillId="0" borderId="0" xfId="0" applyFont="1" applyBorder="1" applyAlignment="1">
      <alignment horizontal="center" vertical="center"/>
    </xf>
    <xf numFmtId="0" fontId="70" fillId="13" borderId="0" xfId="0" applyFont="1" applyFill="1" applyBorder="1" applyAlignment="1">
      <alignment horizontal="center" vertical="center" shrinkToFit="1"/>
    </xf>
    <xf numFmtId="0" fontId="9" fillId="13" borderId="0" xfId="0" applyFont="1" applyFill="1" applyAlignment="1">
      <alignment vertical="center"/>
    </xf>
    <xf numFmtId="0" fontId="62" fillId="13" borderId="0" xfId="0" applyFont="1" applyFill="1" applyBorder="1" applyAlignment="1">
      <alignment horizontal="center" vertical="center"/>
    </xf>
    <xf numFmtId="0" fontId="0" fillId="13" borderId="0" xfId="0" applyFont="1" applyFill="1" applyBorder="1" applyAlignment="1">
      <alignment horizontal="center" vertical="center"/>
    </xf>
    <xf numFmtId="0" fontId="62" fillId="13" borderId="0" xfId="0" applyFont="1" applyFill="1" applyBorder="1" applyAlignment="1">
      <alignment horizontal="right" vertical="center" wrapText="1"/>
    </xf>
    <xf numFmtId="0" fontId="62" fillId="13" borderId="0" xfId="0" applyFont="1" applyFill="1" applyBorder="1" applyAlignment="1">
      <alignment horizontal="center" vertical="center" wrapText="1"/>
    </xf>
    <xf numFmtId="0" fontId="62" fillId="13" borderId="0" xfId="0" applyFont="1" applyFill="1" applyBorder="1" applyAlignment="1">
      <alignment horizontal="right" vertical="top" wrapText="1"/>
    </xf>
    <xf numFmtId="0" fontId="5" fillId="13" borderId="0" xfId="0" applyFont="1" applyFill="1" applyBorder="1" applyAlignment="1">
      <alignment horizontal="left" vertical="center" shrinkToFit="1"/>
    </xf>
    <xf numFmtId="0" fontId="62" fillId="13" borderId="0" xfId="0" applyFont="1" applyFill="1" applyBorder="1" applyAlignment="1">
      <alignment horizontal="center" vertical="center" shrinkToFit="1"/>
    </xf>
    <xf numFmtId="181" fontId="62" fillId="13" borderId="0" xfId="0" applyNumberFormat="1" applyFont="1" applyFill="1" applyBorder="1" applyAlignment="1">
      <alignment horizontal="right" vertical="center" shrinkToFit="1"/>
    </xf>
    <xf numFmtId="181" fontId="0" fillId="13" borderId="0" xfId="0" applyNumberFormat="1" applyFont="1" applyFill="1" applyBorder="1" applyAlignment="1">
      <alignment horizontal="right" vertical="center" shrinkToFit="1"/>
    </xf>
    <xf numFmtId="0" fontId="15" fillId="0" borderId="0" xfId="0" applyFont="1" applyAlignment="1">
      <alignment vertical="center"/>
    </xf>
    <xf numFmtId="0" fontId="0" fillId="0" borderId="0" xfId="0" applyFont="1" applyAlignment="1">
      <alignment vertical="center"/>
    </xf>
    <xf numFmtId="0" fontId="58" fillId="0" borderId="0" xfId="0" applyFont="1" applyBorder="1" applyAlignment="1">
      <alignment horizontal="right"/>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right" vertical="center"/>
    </xf>
    <xf numFmtId="0" fontId="0" fillId="13" borderId="0" xfId="0" applyFont="1" applyFill="1" applyBorder="1" applyAlignment="1">
      <alignment vertical="center" shrinkToFit="1"/>
    </xf>
    <xf numFmtId="0" fontId="0" fillId="0" borderId="0" xfId="0" applyFont="1" applyBorder="1" applyAlignment="1">
      <alignment horizontal="right" vertical="center"/>
    </xf>
    <xf numFmtId="0" fontId="0" fillId="0" borderId="0" xfId="0" applyFont="1" applyBorder="1" applyAlignment="1">
      <alignment horizontal="right"/>
    </xf>
    <xf numFmtId="0" fontId="6" fillId="0" borderId="0" xfId="0" applyFont="1" applyBorder="1" applyAlignment="1">
      <alignment horizontal="right"/>
    </xf>
    <xf numFmtId="0" fontId="58" fillId="0" borderId="247" xfId="0" applyFont="1" applyBorder="1" applyAlignment="1">
      <alignment horizontal="center" vertical="center"/>
    </xf>
    <xf numFmtId="0" fontId="58" fillId="0" borderId="248" xfId="0" applyFont="1" applyBorder="1" applyAlignment="1">
      <alignment horizontal="center" vertical="center"/>
    </xf>
    <xf numFmtId="0" fontId="58" fillId="0" borderId="148" xfId="0" applyFont="1" applyBorder="1" applyAlignment="1">
      <alignment horizontal="center" vertical="center"/>
    </xf>
    <xf numFmtId="0" fontId="58" fillId="0" borderId="149" xfId="0" applyFont="1" applyBorder="1" applyAlignment="1">
      <alignment horizontal="center" vertical="center"/>
    </xf>
    <xf numFmtId="0" fontId="9" fillId="0" borderId="0" xfId="0" applyFont="1" applyAlignment="1">
      <alignment horizontal="right" vertical="top"/>
    </xf>
    <xf numFmtId="0" fontId="9" fillId="0" borderId="0" xfId="0" applyFont="1" applyBorder="1" applyAlignment="1">
      <alignment horizontal="right" vertical="top"/>
    </xf>
    <xf numFmtId="0" fontId="9" fillId="0" borderId="0" xfId="0" applyFont="1" applyBorder="1" applyAlignment="1">
      <alignment vertical="top" wrapText="1"/>
    </xf>
    <xf numFmtId="0" fontId="9" fillId="0" borderId="48" xfId="0" applyFont="1" applyBorder="1" applyAlignment="1">
      <alignment vertical="center"/>
    </xf>
    <xf numFmtId="0" fontId="9" fillId="0" borderId="4" xfId="0" applyFont="1" applyBorder="1"/>
    <xf numFmtId="0" fontId="9" fillId="0" borderId="4" xfId="0" applyFont="1" applyBorder="1" applyAlignment="1">
      <alignment vertical="center"/>
    </xf>
    <xf numFmtId="0" fontId="9" fillId="0" borderId="5" xfId="0" applyFont="1" applyBorder="1" applyAlignment="1"/>
    <xf numFmtId="0" fontId="71" fillId="0" borderId="0" xfId="0" applyFont="1"/>
    <xf numFmtId="0" fontId="0" fillId="0" borderId="0" xfId="0" applyFont="1" applyAlignment="1">
      <alignment vertical="center"/>
    </xf>
    <xf numFmtId="0" fontId="0" fillId="5" borderId="2" xfId="0" applyFont="1" applyFill="1" applyBorder="1" applyAlignment="1">
      <alignment vertical="center"/>
    </xf>
    <xf numFmtId="0" fontId="13" fillId="0" borderId="0" xfId="18" applyFont="1" applyBorder="1">
      <alignment vertical="center"/>
    </xf>
    <xf numFmtId="0" fontId="13" fillId="0" borderId="38" xfId="18" applyFont="1" applyBorder="1">
      <alignment vertical="center"/>
    </xf>
    <xf numFmtId="0" fontId="0" fillId="0" borderId="0" xfId="0" applyFont="1" applyAlignment="1">
      <alignment vertical="center"/>
    </xf>
    <xf numFmtId="0" fontId="0" fillId="0" borderId="0" xfId="0" applyFont="1" applyAlignment="1">
      <alignment vertical="center" wrapText="1"/>
    </xf>
    <xf numFmtId="0" fontId="11" fillId="14" borderId="164" xfId="0" applyFont="1" applyFill="1" applyBorder="1" applyAlignment="1">
      <alignment horizontal="center" vertical="center"/>
    </xf>
    <xf numFmtId="0" fontId="11" fillId="14" borderId="3" xfId="0" applyFont="1" applyFill="1" applyBorder="1" applyAlignment="1">
      <alignment horizontal="center" vertical="center"/>
    </xf>
    <xf numFmtId="0" fontId="34" fillId="0" borderId="0" xfId="0" applyFont="1" applyAlignment="1">
      <alignment horizontal="left" vertical="center" wrapText="1"/>
    </xf>
    <xf numFmtId="0" fontId="58" fillId="0" borderId="0" xfId="0" applyFont="1" applyBorder="1" applyAlignment="1">
      <alignment horizontal="right"/>
    </xf>
    <xf numFmtId="0" fontId="20" fillId="0" borderId="0" xfId="3" applyFont="1" applyBorder="1" applyAlignment="1">
      <alignment vertical="center"/>
    </xf>
    <xf numFmtId="0" fontId="73" fillId="0" borderId="0" xfId="0" applyFont="1" applyAlignment="1">
      <alignment vertical="center"/>
    </xf>
    <xf numFmtId="0" fontId="20" fillId="0" borderId="0" xfId="0" applyFont="1" applyAlignment="1">
      <alignment horizontal="center" vertical="center" wrapText="1"/>
    </xf>
    <xf numFmtId="0" fontId="20"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38" xfId="0" applyFont="1" applyBorder="1" applyAlignment="1">
      <alignment horizontal="center" vertical="center"/>
    </xf>
    <xf numFmtId="0" fontId="34" fillId="0" borderId="38" xfId="0" applyFont="1" applyBorder="1" applyAlignment="1">
      <alignment vertical="center"/>
    </xf>
    <xf numFmtId="0" fontId="34" fillId="0" borderId="0" xfId="0" applyFont="1" applyAlignment="1">
      <alignment vertical="top" wrapText="1"/>
    </xf>
    <xf numFmtId="0" fontId="34" fillId="0" borderId="2" xfId="0" applyFont="1" applyBorder="1" applyAlignment="1">
      <alignment vertical="center" wrapText="1"/>
    </xf>
    <xf numFmtId="0" fontId="34" fillId="0" borderId="34" xfId="0" applyFont="1" applyBorder="1" applyAlignment="1">
      <alignment horizontal="center" vertical="center" wrapText="1"/>
    </xf>
    <xf numFmtId="0" fontId="34" fillId="0" borderId="1" xfId="0" applyFont="1" applyBorder="1" applyAlignment="1">
      <alignment vertical="center" wrapText="1"/>
    </xf>
    <xf numFmtId="0" fontId="34" fillId="0" borderId="10" xfId="0" applyFont="1" applyBorder="1" applyAlignment="1">
      <alignment vertical="center" wrapText="1"/>
    </xf>
    <xf numFmtId="0" fontId="34" fillId="0" borderId="33" xfId="0" applyFont="1" applyBorder="1" applyAlignment="1">
      <alignment horizontal="center" vertical="center"/>
    </xf>
    <xf numFmtId="0" fontId="34" fillId="0" borderId="10" xfId="0" applyFont="1" applyBorder="1" applyAlignment="1">
      <alignment vertical="center"/>
    </xf>
    <xf numFmtId="0" fontId="34" fillId="0" borderId="2" xfId="0" applyFont="1" applyBorder="1" applyAlignment="1">
      <alignment vertical="center"/>
    </xf>
    <xf numFmtId="0" fontId="34" fillId="0" borderId="34" xfId="0" applyFont="1" applyBorder="1" applyAlignment="1">
      <alignment horizontal="center" vertical="center"/>
    </xf>
    <xf numFmtId="0" fontId="34" fillId="0" borderId="1" xfId="0" applyFont="1" applyBorder="1" applyAlignment="1">
      <alignment vertical="center"/>
    </xf>
    <xf numFmtId="0" fontId="74" fillId="0" borderId="0" xfId="0" applyFont="1" applyBorder="1" applyAlignment="1">
      <alignment horizontal="left" vertical="center" wrapText="1"/>
    </xf>
    <xf numFmtId="0" fontId="34" fillId="0" borderId="10" xfId="0" applyFont="1" applyFill="1" applyBorder="1" applyAlignment="1">
      <alignment vertical="center"/>
    </xf>
    <xf numFmtId="0" fontId="34" fillId="0" borderId="0" xfId="0" applyFont="1" applyBorder="1" applyAlignment="1">
      <alignment vertical="center" wrapText="1"/>
    </xf>
    <xf numFmtId="0" fontId="34" fillId="0" borderId="45"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Border="1" applyAlignment="1">
      <alignment horizontal="left" vertical="center"/>
    </xf>
    <xf numFmtId="0" fontId="0" fillId="0" borderId="2" xfId="0" applyFont="1" applyBorder="1" applyAlignment="1">
      <alignment vertical="center" wrapText="1"/>
    </xf>
    <xf numFmtId="0" fontId="6" fillId="4" borderId="35" xfId="0" quotePrefix="1" applyFont="1" applyFill="1" applyBorder="1" applyAlignment="1">
      <alignment horizontal="center" vertical="center" wrapText="1"/>
    </xf>
    <xf numFmtId="0" fontId="6" fillId="4" borderId="53" xfId="0" quotePrefix="1" applyFont="1" applyFill="1" applyBorder="1" applyAlignment="1">
      <alignment horizontal="center" vertical="center"/>
    </xf>
    <xf numFmtId="0" fontId="76" fillId="0" borderId="0" xfId="0" applyFont="1" applyBorder="1" applyAlignment="1">
      <alignment vertical="center" wrapText="1"/>
    </xf>
    <xf numFmtId="0" fontId="6" fillId="3" borderId="283" xfId="0" applyFont="1" applyFill="1" applyBorder="1" applyAlignment="1">
      <alignment horizontal="left" vertical="center" shrinkToFit="1"/>
    </xf>
    <xf numFmtId="0" fontId="58" fillId="0" borderId="284" xfId="0" applyFont="1" applyBorder="1" applyAlignment="1">
      <alignment horizontal="center" vertical="center"/>
    </xf>
    <xf numFmtId="0" fontId="58" fillId="0" borderId="285" xfId="0" applyFont="1" applyBorder="1" applyAlignment="1">
      <alignment horizontal="center" vertical="center"/>
    </xf>
    <xf numFmtId="0" fontId="58" fillId="0" borderId="282" xfId="0" applyFont="1" applyBorder="1" applyAlignment="1">
      <alignment horizontal="center" vertical="center"/>
    </xf>
    <xf numFmtId="0" fontId="6" fillId="3" borderId="46" xfId="0" applyFont="1" applyFill="1" applyBorder="1" applyAlignment="1">
      <alignment horizontal="left" vertical="center" shrinkToFit="1"/>
    </xf>
    <xf numFmtId="0" fontId="6" fillId="3" borderId="45" xfId="0" applyFont="1" applyFill="1" applyBorder="1" applyAlignment="1">
      <alignment horizontal="left" vertical="center" shrinkToFit="1"/>
    </xf>
    <xf numFmtId="0" fontId="6" fillId="3" borderId="34" xfId="0" applyFont="1" applyFill="1" applyBorder="1" applyAlignment="1">
      <alignment horizontal="left" vertical="center" shrinkToFit="1"/>
    </xf>
    <xf numFmtId="0" fontId="0" fillId="0" borderId="0" xfId="19" applyFont="1" applyAlignment="1">
      <alignment vertical="center"/>
    </xf>
    <xf numFmtId="0" fontId="0" fillId="0" borderId="0" xfId="17" applyFont="1" applyAlignment="1">
      <alignment vertical="center"/>
    </xf>
    <xf numFmtId="0" fontId="6" fillId="3" borderId="290" xfId="0" applyFont="1" applyFill="1" applyBorder="1" applyAlignment="1">
      <alignment horizontal="center" vertical="center" wrapText="1"/>
    </xf>
    <xf numFmtId="0" fontId="6" fillId="3" borderId="291" xfId="0" applyFont="1" applyFill="1" applyBorder="1" applyAlignment="1">
      <alignment horizontal="center" vertical="center" wrapText="1"/>
    </xf>
    <xf numFmtId="0" fontId="6" fillId="3" borderId="260" xfId="0" applyFont="1" applyFill="1" applyBorder="1" applyAlignment="1">
      <alignment horizontal="center" vertical="center" wrapText="1"/>
    </xf>
    <xf numFmtId="0" fontId="6" fillId="0" borderId="1" xfId="0" applyFont="1" applyBorder="1" applyAlignment="1">
      <alignment vertical="center"/>
    </xf>
    <xf numFmtId="0" fontId="0" fillId="0" borderId="2" xfId="0" applyBorder="1" applyAlignment="1">
      <alignment horizontal="center"/>
    </xf>
    <xf numFmtId="0" fontId="0" fillId="0" borderId="2" xfId="0" applyBorder="1" applyAlignment="1">
      <alignment horizontal="center" vertical="center"/>
    </xf>
    <xf numFmtId="0" fontId="0" fillId="0" borderId="1"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14" fillId="0" borderId="0" xfId="0" applyFont="1" applyAlignment="1">
      <alignment horizontal="left" vertical="top" wrapText="1"/>
    </xf>
    <xf numFmtId="0" fontId="14" fillId="0" borderId="0" xfId="0" applyFont="1" applyAlignment="1">
      <alignment horizontal="left" vertical="top"/>
    </xf>
    <xf numFmtId="0" fontId="14" fillId="0" borderId="38" xfId="0" applyFont="1" applyBorder="1" applyAlignment="1">
      <alignment horizontal="left" vertical="top"/>
    </xf>
    <xf numFmtId="0" fontId="10" fillId="0" borderId="133" xfId="6" applyFont="1" applyBorder="1" applyAlignment="1">
      <alignment horizontal="left" vertical="center" shrinkToFit="1"/>
    </xf>
    <xf numFmtId="0" fontId="10" fillId="0" borderId="134" xfId="6" applyFont="1" applyBorder="1" applyAlignment="1">
      <alignment horizontal="left" vertical="center" shrinkToFit="1"/>
    </xf>
    <xf numFmtId="0" fontId="10" fillId="0" borderId="135" xfId="6" applyFont="1" applyBorder="1" applyAlignment="1">
      <alignment horizontal="left" vertical="center" shrinkToFit="1"/>
    </xf>
    <xf numFmtId="49" fontId="10" fillId="0" borderId="0" xfId="6" applyNumberFormat="1" applyFont="1" applyBorder="1" applyAlignment="1">
      <alignment horizontal="left" vertical="center" wrapText="1" shrinkToFit="1"/>
    </xf>
    <xf numFmtId="0" fontId="51" fillId="0" borderId="0" xfId="6" applyFont="1" applyAlignment="1">
      <alignment horizontal="center" vertical="center" wrapText="1"/>
    </xf>
    <xf numFmtId="0" fontId="10" fillId="0" borderId="0" xfId="6" applyFont="1" applyAlignment="1">
      <alignment horizontal="center" vertical="center" shrinkToFit="1"/>
    </xf>
    <xf numFmtId="0" fontId="20" fillId="0" borderId="0" xfId="6" applyFont="1" applyAlignment="1">
      <alignment horizontal="center" vertical="center" shrinkToFit="1"/>
    </xf>
    <xf numFmtId="0" fontId="10" fillId="0" borderId="0" xfId="6" applyFont="1" applyAlignment="1">
      <alignment vertical="center" shrinkToFit="1"/>
    </xf>
    <xf numFmtId="0" fontId="20" fillId="0" borderId="0" xfId="6" applyFont="1" applyAlignment="1">
      <alignment vertical="center" shrinkToFit="1"/>
    </xf>
    <xf numFmtId="0" fontId="6" fillId="0" borderId="43" xfId="0" applyFont="1" applyBorder="1" applyAlignment="1">
      <alignment vertical="center" wrapText="1"/>
    </xf>
    <xf numFmtId="0" fontId="0" fillId="0" borderId="39" xfId="0" applyFont="1" applyBorder="1" applyAlignment="1">
      <alignment vertical="center"/>
    </xf>
    <xf numFmtId="0" fontId="0" fillId="0" borderId="44" xfId="0" applyFont="1" applyBorder="1" applyAlignment="1">
      <alignment vertical="center"/>
    </xf>
    <xf numFmtId="0" fontId="0" fillId="0" borderId="11" xfId="0" applyFont="1" applyBorder="1" applyAlignment="1">
      <alignment vertical="center"/>
    </xf>
    <xf numFmtId="0" fontId="0" fillId="0" borderId="38" xfId="0" applyFont="1" applyBorder="1" applyAlignment="1">
      <alignment vertical="center"/>
    </xf>
    <xf numFmtId="0" fontId="0" fillId="0" borderId="46" xfId="0" applyFont="1" applyBorder="1" applyAlignment="1">
      <alignment vertical="center"/>
    </xf>
    <xf numFmtId="0" fontId="6" fillId="0" borderId="2" xfId="0" applyFont="1" applyBorder="1" applyAlignment="1">
      <alignment vertical="center" wrapText="1"/>
    </xf>
    <xf numFmtId="0" fontId="2" fillId="0" borderId="2" xfId="0" applyFont="1" applyBorder="1" applyAlignment="1">
      <alignment vertical="center"/>
    </xf>
    <xf numFmtId="0" fontId="14" fillId="0" borderId="168" xfId="15" applyFont="1" applyFill="1" applyBorder="1" applyAlignment="1">
      <alignment vertical="center" wrapText="1"/>
    </xf>
    <xf numFmtId="0" fontId="14" fillId="0" borderId="60" xfId="0" applyFont="1" applyBorder="1" applyAlignment="1">
      <alignment vertical="center" wrapText="1"/>
    </xf>
    <xf numFmtId="0" fontId="14" fillId="0" borderId="169" xfId="0" applyFont="1" applyBorder="1" applyAlignment="1">
      <alignment vertical="center" wrapText="1"/>
    </xf>
    <xf numFmtId="0" fontId="14" fillId="0" borderId="170" xfId="0" applyFont="1" applyBorder="1" applyAlignment="1">
      <alignment vertical="center" wrapText="1"/>
    </xf>
    <xf numFmtId="0" fontId="14" fillId="0" borderId="0" xfId="0" applyFont="1" applyBorder="1" applyAlignment="1">
      <alignment vertical="center" wrapText="1"/>
    </xf>
    <xf numFmtId="0" fontId="14" fillId="0" borderId="171" xfId="0" applyFont="1" applyBorder="1" applyAlignment="1">
      <alignment vertical="center" wrapText="1"/>
    </xf>
    <xf numFmtId="0" fontId="14" fillId="0" borderId="172" xfId="0" applyFont="1" applyBorder="1" applyAlignment="1">
      <alignment vertical="center" wrapText="1"/>
    </xf>
    <xf numFmtId="0" fontId="14" fillId="0" borderId="61" xfId="0" applyFont="1" applyBorder="1" applyAlignment="1">
      <alignment vertical="center" wrapText="1"/>
    </xf>
    <xf numFmtId="0" fontId="14" fillId="0" borderId="173" xfId="0" applyFont="1" applyBorder="1" applyAlignment="1">
      <alignment vertical="center" wrapText="1"/>
    </xf>
    <xf numFmtId="0" fontId="2" fillId="10" borderId="49" xfId="15" applyFont="1" applyFill="1" applyBorder="1" applyAlignment="1">
      <alignment horizontal="center" vertical="center"/>
    </xf>
    <xf numFmtId="0" fontId="2" fillId="10" borderId="36" xfId="15" applyFont="1" applyFill="1" applyBorder="1" applyAlignment="1">
      <alignment horizontal="center" vertical="center"/>
    </xf>
    <xf numFmtId="0" fontId="2" fillId="10" borderId="37" xfId="15" applyFont="1" applyFill="1" applyBorder="1" applyAlignment="1">
      <alignment horizontal="center" vertical="center"/>
    </xf>
    <xf numFmtId="0" fontId="6" fillId="10" borderId="35" xfId="0" applyFont="1" applyFill="1" applyBorder="1" applyAlignment="1">
      <alignment horizontal="center" vertical="center"/>
    </xf>
    <xf numFmtId="0" fontId="6" fillId="10" borderId="37"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10" borderId="8" xfId="0" applyFont="1" applyFill="1" applyBorder="1" applyAlignment="1">
      <alignment horizontal="center" vertical="center" shrinkToFit="1"/>
    </xf>
    <xf numFmtId="0" fontId="6" fillId="10" borderId="7" xfId="0" applyFont="1" applyFill="1" applyBorder="1" applyAlignment="1">
      <alignment horizontal="center" vertical="center" shrinkToFit="1"/>
    </xf>
    <xf numFmtId="0" fontId="6" fillId="0" borderId="52" xfId="0" applyFont="1" applyBorder="1" applyAlignment="1">
      <alignment horizontal="center" vertical="center"/>
    </xf>
    <xf numFmtId="0" fontId="6" fillId="0" borderId="42" xfId="0" applyFont="1" applyBorder="1" applyAlignment="1">
      <alignment horizontal="center" vertical="center"/>
    </xf>
    <xf numFmtId="0" fontId="6" fillId="0" borderId="29" xfId="0" applyFont="1" applyBorder="1" applyAlignment="1">
      <alignment horizontal="center" vertical="center"/>
    </xf>
    <xf numFmtId="0" fontId="5" fillId="10" borderId="141" xfId="0" applyFont="1" applyFill="1" applyBorder="1" applyAlignment="1">
      <alignment horizontal="center" vertical="center" textRotation="255" wrapText="1"/>
    </xf>
    <xf numFmtId="0" fontId="5" fillId="10" borderId="51" xfId="0" applyFont="1" applyFill="1" applyBorder="1" applyAlignment="1">
      <alignment horizontal="center" vertical="center" textRotation="255" wrapText="1"/>
    </xf>
    <xf numFmtId="0" fontId="5" fillId="10" borderId="24" xfId="0" applyFont="1" applyFill="1" applyBorder="1" applyAlignment="1">
      <alignment horizontal="center" vertical="center" textRotation="255" wrapText="1"/>
    </xf>
    <xf numFmtId="0" fontId="5" fillId="10" borderId="142" xfId="0" applyFont="1" applyFill="1" applyBorder="1" applyAlignment="1">
      <alignment horizontal="center" vertical="center"/>
    </xf>
    <xf numFmtId="0" fontId="5" fillId="10" borderId="143" xfId="0" applyFont="1" applyFill="1" applyBorder="1" applyAlignment="1">
      <alignment horizontal="center" vertical="center"/>
    </xf>
    <xf numFmtId="0" fontId="5" fillId="0" borderId="142" xfId="0" applyFont="1" applyBorder="1" applyAlignment="1">
      <alignment horizontal="left" vertical="center"/>
    </xf>
    <xf numFmtId="0" fontId="2" fillId="0" borderId="144" xfId="0" applyFont="1" applyBorder="1" applyAlignment="1">
      <alignment vertical="center"/>
    </xf>
    <xf numFmtId="0" fontId="2" fillId="0" borderId="145" xfId="0" applyFont="1" applyBorder="1" applyAlignment="1">
      <alignment vertical="center"/>
    </xf>
    <xf numFmtId="0" fontId="5" fillId="10" borderId="146" xfId="0" applyFont="1" applyFill="1" applyBorder="1" applyAlignment="1">
      <alignment horizontal="center" vertical="center"/>
    </xf>
    <xf numFmtId="0" fontId="5" fillId="10" borderId="147" xfId="0" applyFont="1" applyFill="1" applyBorder="1" applyAlignment="1">
      <alignment horizontal="center" vertical="center"/>
    </xf>
    <xf numFmtId="0" fontId="5" fillId="0" borderId="146" xfId="0" applyFont="1" applyBorder="1" applyAlignment="1">
      <alignment horizontal="left" vertical="center"/>
    </xf>
    <xf numFmtId="0" fontId="2" fillId="0" borderId="148" xfId="0" applyFont="1" applyBorder="1" applyAlignment="1">
      <alignment vertical="center"/>
    </xf>
    <xf numFmtId="0" fontId="2" fillId="0" borderId="149" xfId="0" applyFont="1" applyBorder="1" applyAlignment="1">
      <alignment vertical="center"/>
    </xf>
    <xf numFmtId="0" fontId="5" fillId="10" borderId="161" xfId="15" applyFont="1" applyFill="1" applyBorder="1" applyAlignment="1">
      <alignment vertical="center" textRotation="255"/>
    </xf>
    <xf numFmtId="0" fontId="5" fillId="10" borderId="21" xfId="15" applyFont="1" applyFill="1" applyBorder="1" applyAlignment="1">
      <alignment vertical="center" textRotation="255"/>
    </xf>
    <xf numFmtId="0" fontId="5" fillId="10" borderId="164" xfId="15" applyFont="1" applyFill="1" applyBorder="1" applyAlignment="1">
      <alignment vertical="center" textRotation="255"/>
    </xf>
    <xf numFmtId="0" fontId="5" fillId="10" borderId="50" xfId="15" applyFont="1" applyFill="1" applyBorder="1" applyAlignment="1">
      <alignment vertical="center" textRotation="255"/>
    </xf>
    <xf numFmtId="0" fontId="5" fillId="10" borderId="27" xfId="15" applyFont="1" applyFill="1" applyBorder="1" applyAlignment="1">
      <alignment vertical="center" textRotation="255"/>
    </xf>
    <xf numFmtId="0" fontId="5" fillId="10" borderId="150" xfId="0" applyFont="1" applyFill="1" applyBorder="1" applyAlignment="1">
      <alignment horizontal="center" vertical="center"/>
    </xf>
    <xf numFmtId="0" fontId="5" fillId="10" borderId="151" xfId="0" applyFont="1" applyFill="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10" borderId="10" xfId="0" applyFont="1" applyFill="1" applyBorder="1" applyAlignment="1">
      <alignment horizontal="center" vertical="center"/>
    </xf>
    <xf numFmtId="0" fontId="5" fillId="10" borderId="45"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59" xfId="0" applyFont="1" applyFill="1" applyBorder="1" applyAlignment="1">
      <alignment horizontal="center" vertical="center"/>
    </xf>
    <xf numFmtId="0" fontId="5" fillId="0" borderId="43"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10" borderId="153" xfId="0" applyFont="1" applyFill="1" applyBorder="1" applyAlignment="1">
      <alignment horizontal="center" vertical="center"/>
    </xf>
    <xf numFmtId="0" fontId="5" fillId="10" borderId="154" xfId="0" applyFont="1" applyFill="1" applyBorder="1" applyAlignment="1">
      <alignment horizontal="center" vertical="center"/>
    </xf>
    <xf numFmtId="0" fontId="5" fillId="0" borderId="153" xfId="0" applyFont="1" applyBorder="1" applyAlignment="1">
      <alignment horizontal="center" vertical="center"/>
    </xf>
    <xf numFmtId="0" fontId="5" fillId="0" borderId="155" xfId="0" applyFont="1" applyBorder="1" applyAlignment="1">
      <alignment horizontal="center" vertical="center"/>
    </xf>
    <xf numFmtId="0" fontId="5" fillId="0" borderId="154"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0" borderId="59" xfId="0" applyFont="1" applyBorder="1" applyAlignment="1">
      <alignment horizontal="center" vertical="center"/>
    </xf>
    <xf numFmtId="0" fontId="5" fillId="0" borderId="150" xfId="0" applyFont="1" applyBorder="1" applyAlignment="1">
      <alignment vertical="center"/>
    </xf>
    <xf numFmtId="0" fontId="5" fillId="0" borderId="152" xfId="0" applyFont="1" applyBorder="1" applyAlignment="1">
      <alignment vertical="center"/>
    </xf>
    <xf numFmtId="0" fontId="5" fillId="0" borderId="156" xfId="0" applyFont="1" applyBorder="1" applyAlignment="1">
      <alignment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10" borderId="43" xfId="0" applyFont="1" applyFill="1" applyBorder="1" applyAlignment="1">
      <alignment horizontal="center" vertical="center"/>
    </xf>
    <xf numFmtId="0" fontId="2" fillId="10" borderId="44" xfId="0" applyFont="1" applyFill="1" applyBorder="1" applyAlignment="1">
      <alignment vertical="center"/>
    </xf>
    <xf numFmtId="0" fontId="2" fillId="10" borderId="10" xfId="0" applyFont="1" applyFill="1" applyBorder="1" applyAlignment="1">
      <alignment vertical="center"/>
    </xf>
    <xf numFmtId="0" fontId="2" fillId="10" borderId="45" xfId="0" applyFont="1" applyFill="1" applyBorder="1" applyAlignment="1">
      <alignment vertical="center"/>
    </xf>
    <xf numFmtId="0" fontId="2" fillId="10" borderId="11" xfId="0" applyFont="1" applyFill="1" applyBorder="1" applyAlignment="1">
      <alignment vertical="center"/>
    </xf>
    <xf numFmtId="0" fontId="2" fillId="10" borderId="46" xfId="0" applyFont="1" applyFill="1" applyBorder="1" applyAlignment="1">
      <alignment vertical="center"/>
    </xf>
    <xf numFmtId="0" fontId="5" fillId="0" borderId="43" xfId="0" applyFont="1" applyBorder="1" applyAlignment="1">
      <alignment horizontal="left" vertical="center"/>
    </xf>
    <xf numFmtId="0" fontId="2" fillId="0" borderId="39" xfId="0" applyFont="1" applyBorder="1" applyAlignment="1">
      <alignment vertical="center"/>
    </xf>
    <xf numFmtId="0" fontId="2" fillId="0" borderId="40" xfId="0" applyFont="1" applyBorder="1" applyAlignment="1">
      <alignment vertical="center"/>
    </xf>
    <xf numFmtId="0" fontId="5" fillId="0" borderId="11" xfId="0" applyFont="1" applyBorder="1" applyAlignment="1">
      <alignment vertical="center"/>
    </xf>
    <xf numFmtId="0" fontId="2" fillId="0" borderId="38" xfId="0" applyFont="1" applyBorder="1" applyAlignment="1">
      <alignment vertical="center"/>
    </xf>
    <xf numFmtId="0" fontId="2" fillId="0" borderId="30" xfId="0" applyFont="1" applyBorder="1" applyAlignment="1">
      <alignment vertical="center"/>
    </xf>
    <xf numFmtId="0" fontId="5" fillId="10" borderId="1" xfId="0" applyFont="1" applyFill="1" applyBorder="1" applyAlignment="1">
      <alignment horizontal="center" vertical="center"/>
    </xf>
    <xf numFmtId="0" fontId="5" fillId="10" borderId="34" xfId="0" applyFont="1" applyFill="1" applyBorder="1" applyAlignment="1">
      <alignment horizontal="center" vertical="center"/>
    </xf>
    <xf numFmtId="0" fontId="5" fillId="0" borderId="1" xfId="0" applyFont="1" applyBorder="1" applyAlignment="1">
      <alignment horizontal="left" vertical="center"/>
    </xf>
    <xf numFmtId="0" fontId="5" fillId="0" borderId="33" xfId="0" applyFont="1" applyBorder="1" applyAlignment="1">
      <alignment horizontal="left" vertical="center"/>
    </xf>
    <xf numFmtId="0" fontId="5" fillId="0" borderId="28" xfId="0" applyFont="1" applyBorder="1" applyAlignment="1">
      <alignment horizontal="left" vertical="center"/>
    </xf>
    <xf numFmtId="0" fontId="5" fillId="10" borderId="43" xfId="0" applyFont="1" applyFill="1" applyBorder="1" applyAlignment="1">
      <alignment horizontal="center" vertical="center" wrapText="1"/>
    </xf>
    <xf numFmtId="0" fontId="5" fillId="10" borderId="44"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59" xfId="0" applyFont="1" applyFill="1" applyBorder="1" applyAlignment="1">
      <alignment horizontal="center" vertical="center" wrapText="1"/>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10" xfId="0" applyFont="1" applyBorder="1" applyAlignment="1">
      <alignment horizontal="right" vertical="center"/>
    </xf>
    <xf numFmtId="0" fontId="5" fillId="0" borderId="45" xfId="0" applyFont="1" applyBorder="1" applyAlignment="1">
      <alignment horizontal="right" vertical="center"/>
    </xf>
    <xf numFmtId="0" fontId="5" fillId="0" borderId="15" xfId="0" applyFont="1" applyBorder="1" applyAlignment="1">
      <alignment horizontal="right" vertical="center"/>
    </xf>
    <xf numFmtId="0" fontId="5" fillId="0" borderId="59" xfId="0" applyFont="1" applyBorder="1" applyAlignment="1">
      <alignment horizontal="right" vertical="center"/>
    </xf>
    <xf numFmtId="0" fontId="5" fillId="10" borderId="43" xfId="0" applyFont="1" applyFill="1" applyBorder="1" applyAlignment="1">
      <alignment horizontal="left" vertical="center" wrapText="1"/>
    </xf>
    <xf numFmtId="0" fontId="5" fillId="10" borderId="39" xfId="0" applyFont="1" applyFill="1" applyBorder="1" applyAlignment="1">
      <alignment horizontal="left" vertical="center" wrapText="1"/>
    </xf>
    <xf numFmtId="0" fontId="5" fillId="10" borderId="44"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0" xfId="0" applyFont="1" applyFill="1" applyBorder="1" applyAlignment="1">
      <alignment horizontal="left" vertical="center" wrapText="1"/>
    </xf>
    <xf numFmtId="0" fontId="5" fillId="10" borderId="45" xfId="0" applyFont="1" applyFill="1" applyBorder="1" applyAlignment="1">
      <alignment horizontal="left" vertical="center" wrapText="1"/>
    </xf>
    <xf numFmtId="0" fontId="5" fillId="10" borderId="15" xfId="0" applyFont="1" applyFill="1" applyBorder="1" applyAlignment="1">
      <alignment horizontal="left" vertical="center" wrapText="1"/>
    </xf>
    <xf numFmtId="0" fontId="5" fillId="10" borderId="7" xfId="0" applyFont="1" applyFill="1" applyBorder="1" applyAlignment="1">
      <alignment horizontal="left" vertical="center" wrapText="1"/>
    </xf>
    <xf numFmtId="0" fontId="5" fillId="10" borderId="59" xfId="0" applyFont="1" applyFill="1" applyBorder="1" applyAlignment="1">
      <alignment horizontal="left"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10" xfId="0" applyFont="1" applyBorder="1" applyAlignment="1">
      <alignment horizontal="center" vertical="center"/>
    </xf>
    <xf numFmtId="0" fontId="5" fillId="0" borderId="45" xfId="0" applyFont="1" applyBorder="1" applyAlignment="1">
      <alignment horizontal="center" vertical="center"/>
    </xf>
    <xf numFmtId="0" fontId="5" fillId="10" borderId="33" xfId="0" applyFont="1" applyFill="1" applyBorder="1" applyAlignment="1">
      <alignment horizontal="center" vertical="center"/>
    </xf>
    <xf numFmtId="0" fontId="2" fillId="0" borderId="1" xfId="15" applyFont="1" applyFill="1" applyBorder="1" applyAlignment="1">
      <alignment vertical="center"/>
    </xf>
    <xf numFmtId="0" fontId="2" fillId="0" borderId="33" xfId="15" applyFont="1" applyFill="1" applyBorder="1" applyAlignment="1">
      <alignment vertical="center"/>
    </xf>
    <xf numFmtId="0" fontId="2" fillId="0" borderId="28" xfId="15" applyFont="1" applyFill="1" applyBorder="1" applyAlignment="1">
      <alignment vertical="center"/>
    </xf>
    <xf numFmtId="0" fontId="5" fillId="10" borderId="52" xfId="0" applyFont="1" applyFill="1" applyBorder="1" applyAlignment="1">
      <alignment horizontal="center" vertical="center"/>
    </xf>
    <xf numFmtId="0" fontId="5" fillId="10" borderId="42" xfId="0" applyFont="1" applyFill="1" applyBorder="1" applyAlignment="1">
      <alignment horizontal="center" vertical="center"/>
    </xf>
    <xf numFmtId="0" fontId="5" fillId="10" borderId="47" xfId="0" applyFont="1" applyFill="1" applyBorder="1" applyAlignment="1">
      <alignment horizontal="center" vertical="center"/>
    </xf>
    <xf numFmtId="0" fontId="5" fillId="0" borderId="52" xfId="0" applyFont="1" applyBorder="1" applyAlignment="1">
      <alignment horizontal="right" vertical="center"/>
    </xf>
    <xf numFmtId="0" fontId="5" fillId="0" borderId="42" xfId="0" applyFont="1" applyBorder="1" applyAlignment="1">
      <alignment horizontal="right" vertical="center"/>
    </xf>
    <xf numFmtId="0" fontId="5" fillId="0" borderId="29" xfId="0" applyFont="1" applyBorder="1" applyAlignment="1">
      <alignment horizontal="right" vertical="center"/>
    </xf>
    <xf numFmtId="0" fontId="5" fillId="0" borderId="63" xfId="15" applyFont="1" applyFill="1" applyBorder="1" applyAlignment="1">
      <alignment horizontal="right" vertical="center"/>
    </xf>
    <xf numFmtId="0" fontId="5" fillId="0" borderId="163" xfId="15" applyFont="1" applyFill="1" applyBorder="1" applyAlignment="1">
      <alignment horizontal="right" vertical="center"/>
    </xf>
    <xf numFmtId="0" fontId="5" fillId="0" borderId="65" xfId="15" applyFont="1" applyFill="1" applyBorder="1" applyAlignment="1">
      <alignment horizontal="right" vertical="center"/>
    </xf>
    <xf numFmtId="0" fontId="5" fillId="10" borderId="11" xfId="15" applyFont="1" applyFill="1" applyBorder="1" applyAlignment="1">
      <alignment horizontal="center" vertical="center" wrapText="1"/>
    </xf>
    <xf numFmtId="0" fontId="5" fillId="10" borderId="46" xfId="15" applyFont="1" applyFill="1" applyBorder="1" applyAlignment="1">
      <alignment horizontal="center" vertical="center" wrapText="1"/>
    </xf>
    <xf numFmtId="0" fontId="5" fillId="10" borderId="63" xfId="15" applyFont="1" applyFill="1" applyBorder="1" applyAlignment="1">
      <alignment horizontal="center" vertical="center" shrinkToFit="1"/>
    </xf>
    <xf numFmtId="0" fontId="5" fillId="10" borderId="163" xfId="15" applyFont="1" applyFill="1" applyBorder="1" applyAlignment="1">
      <alignment horizontal="center" vertical="center" shrinkToFit="1"/>
    </xf>
    <xf numFmtId="0" fontId="5" fillId="0" borderId="11" xfId="15" applyFont="1" applyFill="1" applyBorder="1" applyAlignment="1">
      <alignment horizontal="right" vertical="center"/>
    </xf>
    <xf numFmtId="0" fontId="5" fillId="0" borderId="46" xfId="15" applyFont="1" applyFill="1" applyBorder="1" applyAlignment="1">
      <alignment horizontal="right" vertical="center"/>
    </xf>
    <xf numFmtId="0" fontId="5" fillId="0" borderId="6" xfId="15" applyFont="1" applyFill="1" applyBorder="1" applyAlignment="1">
      <alignment horizontal="right" vertical="center"/>
    </xf>
    <xf numFmtId="0" fontId="5" fillId="0" borderId="13" xfId="15" applyFont="1" applyFill="1" applyBorder="1" applyAlignment="1">
      <alignment horizontal="right" vertical="center"/>
    </xf>
    <xf numFmtId="0" fontId="5" fillId="0" borderId="162" xfId="15" applyFont="1" applyFill="1" applyBorder="1" applyAlignment="1">
      <alignment horizontal="right" vertical="center"/>
    </xf>
    <xf numFmtId="0" fontId="5" fillId="0" borderId="64" xfId="15" applyFont="1" applyFill="1" applyBorder="1" applyAlignment="1">
      <alignment horizontal="right" vertical="center"/>
    </xf>
    <xf numFmtId="0" fontId="57" fillId="10" borderId="48" xfId="15" applyFont="1" applyFill="1" applyBorder="1" applyAlignment="1">
      <alignment horizontal="center" vertical="center" wrapText="1"/>
    </xf>
    <xf numFmtId="0" fontId="57" fillId="10" borderId="62" xfId="15" applyFont="1" applyFill="1" applyBorder="1" applyAlignment="1">
      <alignment horizontal="center" vertical="center" wrapText="1"/>
    </xf>
    <xf numFmtId="0" fontId="57" fillId="10" borderId="11" xfId="15" applyFont="1" applyFill="1" applyBorder="1" applyAlignment="1">
      <alignment horizontal="center" vertical="center" wrapText="1"/>
    </xf>
    <xf numFmtId="0" fontId="57" fillId="10" borderId="46" xfId="15" applyFont="1" applyFill="1" applyBorder="1" applyAlignment="1">
      <alignment horizontal="center" vertical="center" wrapText="1"/>
    </xf>
    <xf numFmtId="0" fontId="57" fillId="10" borderId="0" xfId="15" applyFont="1" applyFill="1" applyBorder="1" applyAlignment="1">
      <alignment horizontal="center" vertical="center" wrapText="1"/>
    </xf>
    <xf numFmtId="0" fontId="57" fillId="10" borderId="6" xfId="15" applyFont="1" applyFill="1" applyBorder="1" applyAlignment="1">
      <alignment horizontal="center" vertical="center" wrapText="1"/>
    </xf>
    <xf numFmtId="0" fontId="57" fillId="10" borderId="38" xfId="15" applyFont="1" applyFill="1" applyBorder="1" applyAlignment="1">
      <alignment horizontal="center" vertical="center" wrapText="1"/>
    </xf>
    <xf numFmtId="0" fontId="57" fillId="10" borderId="30" xfId="15" applyFont="1" applyFill="1" applyBorder="1" applyAlignment="1">
      <alignment horizontal="center" vertical="center" wrapText="1"/>
    </xf>
    <xf numFmtId="0" fontId="5" fillId="10" borderId="13" xfId="15" applyFont="1" applyFill="1" applyBorder="1" applyAlignment="1">
      <alignment horizontal="center" vertical="center" shrinkToFit="1"/>
    </xf>
    <xf numFmtId="0" fontId="5" fillId="10" borderId="162" xfId="15" applyFont="1" applyFill="1" applyBorder="1" applyAlignment="1">
      <alignment horizontal="center" vertical="center" shrinkToFit="1"/>
    </xf>
    <xf numFmtId="0" fontId="5" fillId="10" borderId="48" xfId="15" applyFont="1" applyFill="1" applyBorder="1" applyAlignment="1">
      <alignment horizontal="center" vertical="center" wrapText="1"/>
    </xf>
    <xf numFmtId="0" fontId="5" fillId="10" borderId="62" xfId="15" applyFont="1" applyFill="1" applyBorder="1" applyAlignment="1">
      <alignment horizontal="center" vertical="center" wrapText="1"/>
    </xf>
    <xf numFmtId="0" fontId="5" fillId="10" borderId="44" xfId="0" applyFont="1" applyFill="1" applyBorder="1" applyAlignment="1">
      <alignment horizontal="center" vertical="center"/>
    </xf>
    <xf numFmtId="0" fontId="5" fillId="0" borderId="39" xfId="0" applyFont="1" applyBorder="1" applyAlignment="1">
      <alignment horizontal="left" vertical="center"/>
    </xf>
    <xf numFmtId="0" fontId="5" fillId="0" borderId="42" xfId="0" applyFont="1" applyBorder="1" applyAlignment="1">
      <alignment horizontal="left" vertical="center"/>
    </xf>
    <xf numFmtId="0" fontId="5" fillId="0" borderId="29" xfId="0" applyFont="1" applyBorder="1" applyAlignment="1">
      <alignment horizontal="left" vertical="center"/>
    </xf>
    <xf numFmtId="0" fontId="5" fillId="10" borderId="50" xfId="0" applyFont="1" applyFill="1" applyBorder="1" applyAlignment="1">
      <alignment horizontal="center" vertical="center" textRotation="255" shrinkToFit="1"/>
    </xf>
    <xf numFmtId="0" fontId="5" fillId="10" borderId="51" xfId="0" applyFont="1" applyFill="1" applyBorder="1" applyAlignment="1">
      <alignment horizontal="center" vertical="center" textRotation="255" shrinkToFit="1"/>
    </xf>
    <xf numFmtId="0" fontId="5" fillId="0" borderId="150" xfId="0" applyFont="1" applyBorder="1" applyAlignment="1">
      <alignment horizontal="left" vertical="center"/>
    </xf>
    <xf numFmtId="0" fontId="2" fillId="0" borderId="152" xfId="0" applyFont="1" applyBorder="1" applyAlignment="1">
      <alignment vertical="center"/>
    </xf>
    <xf numFmtId="0" fontId="2" fillId="0" borderId="156" xfId="0" applyFont="1" applyBorder="1" applyAlignment="1">
      <alignment vertical="center"/>
    </xf>
    <xf numFmtId="0" fontId="5" fillId="10" borderId="21" xfId="0" applyFont="1" applyFill="1" applyBorder="1" applyAlignment="1">
      <alignment horizontal="center" vertical="center" textRotation="255" shrinkToFit="1"/>
    </xf>
    <xf numFmtId="0" fontId="5" fillId="10" borderId="157" xfId="0" applyFont="1" applyFill="1" applyBorder="1" applyAlignment="1">
      <alignment horizontal="center" vertical="center"/>
    </xf>
    <xf numFmtId="0" fontId="5" fillId="10" borderId="158" xfId="0" applyFont="1" applyFill="1" applyBorder="1" applyAlignment="1">
      <alignment horizontal="center" vertical="center"/>
    </xf>
    <xf numFmtId="0" fontId="5" fillId="0" borderId="157" xfId="0" applyFont="1" applyBorder="1" applyAlignment="1">
      <alignment horizontal="left" vertical="center"/>
    </xf>
    <xf numFmtId="0" fontId="2" fillId="0" borderId="159" xfId="0" applyFont="1" applyBorder="1" applyAlignment="1">
      <alignment vertical="center"/>
    </xf>
    <xf numFmtId="0" fontId="2" fillId="0" borderId="160" xfId="0" applyFont="1" applyBorder="1" applyAlignment="1">
      <alignment vertical="center"/>
    </xf>
    <xf numFmtId="0" fontId="8" fillId="0" borderId="0" xfId="15" applyFont="1" applyFill="1" applyAlignment="1">
      <alignment horizontal="center" vertical="center"/>
    </xf>
    <xf numFmtId="0" fontId="7" fillId="0" borderId="0" xfId="15" applyFont="1" applyFill="1" applyAlignment="1">
      <alignment horizontal="center" vertical="center"/>
    </xf>
    <xf numFmtId="0" fontId="0" fillId="0" borderId="7" xfId="15" applyFont="1" applyFill="1" applyBorder="1" applyAlignment="1">
      <alignment horizontal="center" vertical="center" shrinkToFit="1"/>
    </xf>
    <xf numFmtId="0" fontId="2" fillId="0" borderId="7" xfId="15" applyFont="1" applyFill="1" applyBorder="1" applyAlignment="1">
      <alignment horizontal="center" vertical="center" shrinkToFit="1"/>
    </xf>
    <xf numFmtId="0" fontId="5" fillId="10" borderId="17" xfId="0" applyFont="1" applyFill="1" applyBorder="1" applyAlignment="1">
      <alignment horizontal="center" vertical="center"/>
    </xf>
    <xf numFmtId="0" fontId="0" fillId="10" borderId="136" xfId="0" applyFont="1" applyFill="1" applyBorder="1" applyAlignment="1">
      <alignment vertical="center"/>
    </xf>
    <xf numFmtId="0" fontId="5" fillId="0" borderId="140" xfId="0" applyFont="1" applyBorder="1" applyAlignment="1">
      <alignment horizontal="left" vertical="center"/>
    </xf>
    <xf numFmtId="0" fontId="5" fillId="0" borderId="20" xfId="0" applyFont="1" applyBorder="1" applyAlignment="1">
      <alignment horizontal="left" vertical="center"/>
    </xf>
    <xf numFmtId="0" fontId="5" fillId="0" borderId="31" xfId="0" applyFont="1" applyBorder="1" applyAlignment="1">
      <alignment horizontal="left" vertical="center"/>
    </xf>
    <xf numFmtId="0" fontId="5" fillId="10" borderId="21" xfId="0" applyFont="1" applyFill="1" applyBorder="1" applyAlignment="1">
      <alignment horizontal="center" vertical="center" textRotation="255" wrapText="1"/>
    </xf>
    <xf numFmtId="0" fontId="5" fillId="10" borderId="11" xfId="0" applyFont="1" applyFill="1" applyBorder="1" applyAlignment="1">
      <alignment horizontal="center" vertical="center"/>
    </xf>
    <xf numFmtId="0" fontId="5" fillId="10" borderId="46" xfId="0" applyFont="1" applyFill="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11" xfId="0" applyFont="1" applyBorder="1" applyAlignment="1">
      <alignment horizontal="center" vertical="center"/>
    </xf>
    <xf numFmtId="0" fontId="5" fillId="0" borderId="38" xfId="0" applyFont="1" applyBorder="1" applyAlignment="1">
      <alignment horizontal="center" vertical="center"/>
    </xf>
    <xf numFmtId="0" fontId="5" fillId="0" borderId="46" xfId="0" applyFont="1" applyBorder="1" applyAlignment="1">
      <alignment horizontal="center" vertical="center"/>
    </xf>
    <xf numFmtId="0" fontId="5" fillId="0" borderId="146"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12" fillId="0" borderId="0" xfId="0" applyFont="1" applyAlignment="1">
      <alignment horizontal="justify" vertical="top" wrapText="1"/>
    </xf>
    <xf numFmtId="0" fontId="6" fillId="6" borderId="23"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59" xfId="0" applyFont="1" applyFill="1" applyBorder="1" applyAlignment="1">
      <alignment horizontal="center" vertical="center" wrapText="1"/>
    </xf>
    <xf numFmtId="0" fontId="6" fillId="0" borderId="66" xfId="0" applyFont="1" applyBorder="1" applyAlignment="1">
      <alignment horizontal="center" vertical="center"/>
    </xf>
    <xf numFmtId="0" fontId="6" fillId="0" borderId="22" xfId="0" applyFont="1" applyBorder="1" applyAlignment="1">
      <alignment horizontal="center" vertical="center"/>
    </xf>
    <xf numFmtId="0" fontId="12" fillId="0" borderId="4" xfId="0" applyFont="1" applyBorder="1" applyAlignment="1">
      <alignment horizontal="justify" vertical="center"/>
    </xf>
    <xf numFmtId="0" fontId="12" fillId="0" borderId="0" xfId="0" applyFont="1" applyBorder="1" applyAlignment="1">
      <alignment horizontal="left" vertical="top" wrapText="1"/>
    </xf>
    <xf numFmtId="0" fontId="6" fillId="6" borderId="23" xfId="0" applyFont="1" applyFill="1" applyBorder="1" applyAlignment="1">
      <alignment horizontal="left" vertical="center" wrapText="1"/>
    </xf>
    <xf numFmtId="0" fontId="6" fillId="6" borderId="44" xfId="0" applyFont="1" applyFill="1" applyBorder="1" applyAlignment="1">
      <alignment horizontal="left" vertical="center" wrapText="1"/>
    </xf>
    <xf numFmtId="0" fontId="6" fillId="6" borderId="41" xfId="0" applyFont="1" applyFill="1" applyBorder="1" applyAlignment="1">
      <alignment horizontal="left" vertical="center" wrapText="1"/>
    </xf>
    <xf numFmtId="0" fontId="6" fillId="6" borderId="46" xfId="0" applyFont="1" applyFill="1" applyBorder="1" applyAlignment="1">
      <alignment horizontal="left" vertical="center" wrapText="1"/>
    </xf>
    <xf numFmtId="0" fontId="6" fillId="0" borderId="66" xfId="0" applyFont="1" applyBorder="1" applyAlignment="1">
      <alignment horizontal="center"/>
    </xf>
    <xf numFmtId="0" fontId="6" fillId="0" borderId="19" xfId="0" applyFont="1" applyBorder="1" applyAlignment="1">
      <alignment horizontal="center"/>
    </xf>
    <xf numFmtId="0" fontId="6" fillId="0" borderId="19" xfId="0" applyFont="1" applyBorder="1" applyAlignment="1">
      <alignment horizontal="center" vertical="center"/>
    </xf>
    <xf numFmtId="0" fontId="6" fillId="0" borderId="69" xfId="0" applyFont="1" applyBorder="1" applyAlignment="1">
      <alignment horizontal="center"/>
    </xf>
    <xf numFmtId="0" fontId="15" fillId="0" borderId="0" xfId="0" applyFont="1" applyAlignment="1">
      <alignment vertical="center"/>
    </xf>
    <xf numFmtId="0" fontId="6" fillId="4" borderId="49"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0" borderId="66" xfId="0" applyFont="1" applyBorder="1" applyAlignment="1">
      <alignment horizontal="center" vertical="center" wrapText="1"/>
    </xf>
    <xf numFmtId="0" fontId="6" fillId="0" borderId="19" xfId="0" applyFont="1" applyBorder="1" applyAlignment="1">
      <alignment horizontal="center" vertical="center" wrapText="1"/>
    </xf>
    <xf numFmtId="0" fontId="6" fillId="6" borderId="18" xfId="0" applyFont="1" applyFill="1" applyBorder="1" applyAlignment="1">
      <alignment horizontal="left" vertical="center" wrapText="1"/>
    </xf>
    <xf numFmtId="0" fontId="6" fillId="6" borderId="34" xfId="0" applyFont="1" applyFill="1" applyBorder="1" applyAlignment="1">
      <alignment horizontal="left" vertical="center" wrapText="1"/>
    </xf>
    <xf numFmtId="0" fontId="10" fillId="0" borderId="0" xfId="15" applyFont="1" applyFill="1" applyAlignment="1">
      <alignment horizontal="left" vertical="center"/>
    </xf>
    <xf numFmtId="0" fontId="6" fillId="0" borderId="7" xfId="15" applyFont="1" applyFill="1" applyBorder="1" applyAlignment="1">
      <alignment horizontal="left" vertical="top" wrapText="1"/>
    </xf>
    <xf numFmtId="0" fontId="58" fillId="0" borderId="48" xfId="15" applyFont="1" applyFill="1" applyBorder="1" applyAlignment="1">
      <alignment horizontal="center" vertical="center" shrinkToFit="1"/>
    </xf>
    <xf numFmtId="0" fontId="58" fillId="0" borderId="4" xfId="15" applyFont="1" applyFill="1" applyBorder="1" applyAlignment="1">
      <alignment horizontal="center" vertical="center" shrinkToFit="1"/>
    </xf>
    <xf numFmtId="0" fontId="58" fillId="0" borderId="5" xfId="15" applyFont="1" applyFill="1" applyBorder="1" applyAlignment="1">
      <alignment horizontal="center" vertical="center" shrinkToFit="1"/>
    </xf>
    <xf numFmtId="0" fontId="58" fillId="0" borderId="10" xfId="15" applyFont="1" applyFill="1" applyBorder="1" applyAlignment="1">
      <alignment horizontal="center" vertical="center" shrinkToFit="1"/>
    </xf>
    <xf numFmtId="0" fontId="58" fillId="0" borderId="0" xfId="15" applyFont="1" applyFill="1" applyBorder="1" applyAlignment="1">
      <alignment horizontal="center" vertical="center" shrinkToFit="1"/>
    </xf>
    <xf numFmtId="0" fontId="58" fillId="0" borderId="6" xfId="15" applyFont="1" applyFill="1" applyBorder="1" applyAlignment="1">
      <alignment horizontal="center" vertical="center" shrinkToFit="1"/>
    </xf>
    <xf numFmtId="0" fontId="58" fillId="0" borderId="11" xfId="15" applyFont="1" applyFill="1" applyBorder="1" applyAlignment="1">
      <alignment horizontal="center" vertical="center" shrinkToFit="1"/>
    </xf>
    <xf numFmtId="0" fontId="58" fillId="0" borderId="38" xfId="15" applyFont="1" applyFill="1" applyBorder="1" applyAlignment="1">
      <alignment horizontal="center" vertical="center" shrinkToFit="1"/>
    </xf>
    <xf numFmtId="0" fontId="58" fillId="0" borderId="30" xfId="15" applyFont="1" applyFill="1" applyBorder="1" applyAlignment="1">
      <alignment horizontal="center" vertical="center" shrinkToFit="1"/>
    </xf>
    <xf numFmtId="0" fontId="58" fillId="6" borderId="2" xfId="15" applyFont="1" applyFill="1" applyBorder="1" applyAlignment="1">
      <alignment horizontal="center" vertical="center"/>
    </xf>
    <xf numFmtId="0" fontId="58" fillId="6" borderId="1" xfId="15" applyFont="1" applyFill="1" applyBorder="1" applyAlignment="1">
      <alignment horizontal="center" vertical="center"/>
    </xf>
    <xf numFmtId="0" fontId="58" fillId="6" borderId="34" xfId="15" applyFont="1" applyFill="1" applyBorder="1" applyAlignment="1">
      <alignment horizontal="center" vertical="center"/>
    </xf>
    <xf numFmtId="0" fontId="58" fillId="6" borderId="52" xfId="15" applyFont="1" applyFill="1" applyBorder="1" applyAlignment="1">
      <alignment horizontal="center" vertical="center"/>
    </xf>
    <xf numFmtId="0" fontId="58" fillId="6" borderId="42" xfId="15" applyFont="1" applyFill="1" applyBorder="1" applyAlignment="1">
      <alignment horizontal="center" vertical="center"/>
    </xf>
    <xf numFmtId="0" fontId="58" fillId="6" borderId="47" xfId="15" applyFont="1" applyFill="1" applyBorder="1" applyAlignment="1">
      <alignment horizontal="center" vertical="center"/>
    </xf>
    <xf numFmtId="0" fontId="11" fillId="0" borderId="25" xfId="15" applyFont="1" applyFill="1" applyBorder="1" applyAlignment="1">
      <alignment horizontal="center" vertical="center"/>
    </xf>
    <xf numFmtId="0" fontId="58" fillId="6" borderId="33" xfId="15" applyFont="1" applyFill="1" applyBorder="1" applyAlignment="1">
      <alignment horizontal="center" vertical="center"/>
    </xf>
    <xf numFmtId="0" fontId="11" fillId="0" borderId="2" xfId="15" applyFont="1" applyFill="1" applyBorder="1" applyAlignment="1">
      <alignment horizontal="center" vertical="center"/>
    </xf>
    <xf numFmtId="0" fontId="58" fillId="6" borderId="176" xfId="15" applyFont="1" applyFill="1" applyBorder="1" applyAlignment="1">
      <alignment horizontal="center" vertical="center"/>
    </xf>
    <xf numFmtId="0" fontId="11" fillId="0" borderId="66" xfId="15" applyFont="1" applyFill="1" applyBorder="1" applyAlignment="1">
      <alignment horizontal="center" vertical="center"/>
    </xf>
    <xf numFmtId="0" fontId="58" fillId="0" borderId="48" xfId="15" applyFont="1" applyFill="1" applyBorder="1" applyAlignment="1">
      <alignment horizontal="center" vertical="center"/>
    </xf>
    <xf numFmtId="0" fontId="58" fillId="0" borderId="4" xfId="15" applyFont="1" applyFill="1" applyBorder="1" applyAlignment="1">
      <alignment horizontal="center" vertical="center"/>
    </xf>
    <xf numFmtId="0" fontId="58" fillId="0" borderId="5" xfId="15" applyFont="1" applyFill="1" applyBorder="1" applyAlignment="1">
      <alignment horizontal="center" vertical="center"/>
    </xf>
    <xf numFmtId="0" fontId="58" fillId="0" borderId="10" xfId="15" applyFont="1" applyFill="1" applyBorder="1" applyAlignment="1">
      <alignment horizontal="center" vertical="center"/>
    </xf>
    <xf numFmtId="0" fontId="58" fillId="0" borderId="0" xfId="15" applyFont="1" applyFill="1" applyBorder="1" applyAlignment="1">
      <alignment horizontal="center" vertical="center"/>
    </xf>
    <xf numFmtId="0" fontId="58" fillId="0" borderId="6" xfId="15" applyFont="1" applyFill="1" applyBorder="1" applyAlignment="1">
      <alignment horizontal="center" vertical="center"/>
    </xf>
    <xf numFmtId="0" fontId="58" fillId="0" borderId="11" xfId="15" applyFont="1" applyFill="1" applyBorder="1" applyAlignment="1">
      <alignment horizontal="center" vertical="center"/>
    </xf>
    <xf numFmtId="0" fontId="58" fillId="0" borderId="38" xfId="15" applyFont="1" applyFill="1" applyBorder="1" applyAlignment="1">
      <alignment horizontal="center" vertical="center"/>
    </xf>
    <xf numFmtId="0" fontId="58" fillId="0" borderId="30" xfId="15" applyFont="1" applyFill="1" applyBorder="1" applyAlignment="1">
      <alignment horizontal="center" vertical="center"/>
    </xf>
    <xf numFmtId="0" fontId="11" fillId="6" borderId="67" xfId="15" applyFont="1" applyFill="1" applyBorder="1" applyAlignment="1">
      <alignment horizontal="left" vertical="center"/>
    </xf>
    <xf numFmtId="0" fontId="11" fillId="6" borderId="4" xfId="15" applyFont="1" applyFill="1" applyBorder="1" applyAlignment="1">
      <alignment horizontal="left" vertical="center"/>
    </xf>
    <xf numFmtId="0" fontId="11" fillId="6" borderId="62" xfId="15" applyFont="1" applyFill="1" applyBorder="1" applyAlignment="1">
      <alignment horizontal="left" vertical="center"/>
    </xf>
    <xf numFmtId="0" fontId="11" fillId="6" borderId="8" xfId="15" applyFont="1" applyFill="1" applyBorder="1" applyAlignment="1">
      <alignment horizontal="left" vertical="center"/>
    </xf>
    <xf numFmtId="0" fontId="11" fillId="6" borderId="7" xfId="15" applyFont="1" applyFill="1" applyBorder="1" applyAlignment="1">
      <alignment horizontal="left" vertical="center"/>
    </xf>
    <xf numFmtId="0" fontId="11" fillId="6" borderId="59" xfId="15" applyFont="1" applyFill="1" applyBorder="1" applyAlignment="1">
      <alignment horizontal="left" vertical="center"/>
    </xf>
    <xf numFmtId="0" fontId="11" fillId="6" borderId="35" xfId="15" applyFont="1" applyFill="1" applyBorder="1" applyAlignment="1">
      <alignment horizontal="center" vertical="center"/>
    </xf>
    <xf numFmtId="0" fontId="11" fillId="6" borderId="36" xfId="15" applyFont="1" applyFill="1" applyBorder="1" applyAlignment="1">
      <alignment horizontal="center" vertical="center"/>
    </xf>
    <xf numFmtId="0" fontId="11" fillId="6" borderId="37" xfId="15" applyFont="1" applyFill="1" applyBorder="1" applyAlignment="1">
      <alignment horizontal="center" vertical="center"/>
    </xf>
    <xf numFmtId="0" fontId="11" fillId="6" borderId="32" xfId="15" applyFont="1" applyFill="1" applyBorder="1" applyAlignment="1">
      <alignment horizontal="center" vertical="center"/>
    </xf>
    <xf numFmtId="0" fontId="11" fillId="0" borderId="52" xfId="15" applyFont="1" applyFill="1" applyBorder="1" applyAlignment="1">
      <alignment horizontal="right" vertical="center"/>
    </xf>
    <xf numFmtId="0" fontId="11" fillId="0" borderId="42" xfId="15" applyFont="1" applyFill="1" applyBorder="1" applyAlignment="1">
      <alignment horizontal="right" vertical="center"/>
    </xf>
    <xf numFmtId="0" fontId="11" fillId="0" borderId="47" xfId="15" applyFont="1" applyFill="1" applyBorder="1" applyAlignment="1">
      <alignment horizontal="right" vertical="center"/>
    </xf>
    <xf numFmtId="0" fontId="11" fillId="0" borderId="29" xfId="15" applyFont="1" applyFill="1" applyBorder="1" applyAlignment="1">
      <alignment horizontal="right" vertical="center"/>
    </xf>
    <xf numFmtId="0" fontId="58" fillId="6" borderId="2" xfId="15" applyFont="1" applyFill="1" applyBorder="1" applyAlignment="1">
      <alignment horizontal="center" vertical="center" wrapText="1" shrinkToFit="1"/>
    </xf>
    <xf numFmtId="0" fontId="58" fillId="6" borderId="2" xfId="15" applyFont="1" applyFill="1" applyBorder="1" applyAlignment="1">
      <alignment horizontal="center" vertical="center" shrinkToFit="1"/>
    </xf>
    <xf numFmtId="0" fontId="58" fillId="0" borderId="43" xfId="15" applyFont="1" applyFill="1" applyBorder="1" applyAlignment="1">
      <alignment horizontal="center" vertical="center" shrinkToFit="1"/>
    </xf>
    <xf numFmtId="0" fontId="58" fillId="0" borderId="39" xfId="15" applyFont="1" applyFill="1" applyBorder="1" applyAlignment="1">
      <alignment horizontal="center" vertical="center" shrinkToFit="1"/>
    </xf>
    <xf numFmtId="0" fontId="58" fillId="0" borderId="40" xfId="15" applyFont="1" applyFill="1" applyBorder="1" applyAlignment="1">
      <alignment horizontal="center" vertical="center" shrinkToFit="1"/>
    </xf>
    <xf numFmtId="0" fontId="58" fillId="0" borderId="15" xfId="15" applyFont="1" applyFill="1" applyBorder="1" applyAlignment="1">
      <alignment horizontal="center" vertical="center" shrinkToFit="1"/>
    </xf>
    <xf numFmtId="0" fontId="58" fillId="0" borderId="7" xfId="15" applyFont="1" applyFill="1" applyBorder="1" applyAlignment="1">
      <alignment horizontal="center" vertical="center" shrinkToFit="1"/>
    </xf>
    <xf numFmtId="0" fontId="58" fillId="0" borderId="178" xfId="15" applyFont="1" applyFill="1" applyBorder="1" applyAlignment="1">
      <alignment horizontal="center" vertical="center" shrinkToFit="1"/>
    </xf>
    <xf numFmtId="0" fontId="11" fillId="6" borderId="141" xfId="15" applyFont="1" applyFill="1" applyBorder="1" applyAlignment="1">
      <alignment horizontal="left" vertical="center" textRotation="255"/>
    </xf>
    <xf numFmtId="0" fontId="11" fillId="6" borderId="51" xfId="15" applyFont="1" applyFill="1" applyBorder="1" applyAlignment="1">
      <alignment horizontal="left" vertical="center" textRotation="255"/>
    </xf>
    <xf numFmtId="0" fontId="11" fillId="6" borderId="24" xfId="15" applyFont="1" applyFill="1" applyBorder="1" applyAlignment="1">
      <alignment horizontal="left" vertical="center" textRotation="255"/>
    </xf>
    <xf numFmtId="0" fontId="11" fillId="6" borderId="0" xfId="15" applyFont="1" applyFill="1" applyBorder="1" applyAlignment="1">
      <alignment horizontal="center" vertical="center" textRotation="255" wrapText="1"/>
    </xf>
    <xf numFmtId="0" fontId="11" fillId="6" borderId="45" xfId="15" applyFont="1" applyFill="1" applyBorder="1" applyAlignment="1">
      <alignment horizontal="center" vertical="center" textRotation="255" wrapText="1"/>
    </xf>
    <xf numFmtId="0" fontId="11" fillId="6" borderId="59" xfId="15" applyFont="1" applyFill="1" applyBorder="1" applyAlignment="1">
      <alignment horizontal="center" vertical="center" textRotation="255" wrapText="1"/>
    </xf>
    <xf numFmtId="0" fontId="11" fillId="6" borderId="39" xfId="15" applyFont="1" applyFill="1" applyBorder="1" applyAlignment="1">
      <alignment horizontal="left" vertical="center" wrapText="1"/>
    </xf>
    <xf numFmtId="0" fontId="11" fillId="6" borderId="44" xfId="15" applyFont="1" applyFill="1" applyBorder="1" applyAlignment="1">
      <alignment horizontal="left" vertical="center" wrapText="1"/>
    </xf>
    <xf numFmtId="0" fontId="11" fillId="6" borderId="0" xfId="15" applyFont="1" applyFill="1" applyBorder="1" applyAlignment="1">
      <alignment horizontal="left" vertical="center" wrapText="1"/>
    </xf>
    <xf numFmtId="0" fontId="11" fillId="6" borderId="45" xfId="15" applyFont="1" applyFill="1" applyBorder="1" applyAlignment="1">
      <alignment horizontal="left" vertical="center" wrapText="1"/>
    </xf>
    <xf numFmtId="0" fontId="11" fillId="6" borderId="38" xfId="15" applyFont="1" applyFill="1" applyBorder="1" applyAlignment="1">
      <alignment horizontal="left" vertical="center" wrapText="1"/>
    </xf>
    <xf numFmtId="0" fontId="11" fillId="6" borderId="46" xfId="15" applyFont="1" applyFill="1" applyBorder="1" applyAlignment="1">
      <alignment horizontal="left" vertical="center" wrapText="1"/>
    </xf>
    <xf numFmtId="0" fontId="58" fillId="6" borderId="2" xfId="15" applyFont="1" applyFill="1" applyBorder="1" applyAlignment="1">
      <alignment horizontal="center" vertical="center" wrapText="1"/>
    </xf>
    <xf numFmtId="0" fontId="58" fillId="6" borderId="43" xfId="15" applyFont="1" applyFill="1" applyBorder="1" applyAlignment="1">
      <alignment horizontal="center" vertical="center"/>
    </xf>
    <xf numFmtId="0" fontId="58" fillId="6" borderId="39" xfId="15" applyFont="1" applyFill="1" applyBorder="1" applyAlignment="1">
      <alignment horizontal="center" vertical="center"/>
    </xf>
    <xf numFmtId="0" fontId="58" fillId="6" borderId="44" xfId="15" applyFont="1" applyFill="1" applyBorder="1" applyAlignment="1">
      <alignment horizontal="center" vertical="center"/>
    </xf>
    <xf numFmtId="0" fontId="11" fillId="6" borderId="4" xfId="15" applyFont="1" applyFill="1" applyBorder="1" applyAlignment="1">
      <alignment horizontal="left" vertical="center" wrapText="1"/>
    </xf>
    <xf numFmtId="0" fontId="11" fillId="6" borderId="62" xfId="15" applyFont="1" applyFill="1" applyBorder="1" applyAlignment="1">
      <alignment horizontal="left" vertical="center" wrapText="1"/>
    </xf>
    <xf numFmtId="0" fontId="58" fillId="6" borderId="176" xfId="15" applyFont="1" applyFill="1" applyBorder="1" applyAlignment="1">
      <alignment horizontal="center" vertical="center" shrinkToFit="1"/>
    </xf>
    <xf numFmtId="0" fontId="9" fillId="0" borderId="48" xfId="15" applyFont="1" applyFill="1" applyBorder="1" applyAlignment="1">
      <alignment horizontal="center" vertical="center"/>
    </xf>
    <xf numFmtId="0" fontId="9" fillId="0" borderId="4" xfId="15" applyFont="1" applyFill="1" applyBorder="1" applyAlignment="1">
      <alignment horizontal="center" vertical="center"/>
    </xf>
    <xf numFmtId="0" fontId="9" fillId="0" borderId="5" xfId="15" applyFont="1" applyFill="1" applyBorder="1" applyAlignment="1">
      <alignment horizontal="center" vertical="center"/>
    </xf>
    <xf numFmtId="0" fontId="9" fillId="0" borderId="10" xfId="15" applyFont="1" applyFill="1" applyBorder="1" applyAlignment="1">
      <alignment horizontal="center" vertical="center"/>
    </xf>
    <xf numFmtId="0" fontId="9" fillId="0" borderId="0" xfId="15" applyFont="1" applyFill="1" applyBorder="1" applyAlignment="1">
      <alignment horizontal="center" vertical="center"/>
    </xf>
    <xf numFmtId="0" fontId="9" fillId="0" borderId="6" xfId="15" applyFont="1" applyFill="1" applyBorder="1" applyAlignment="1">
      <alignment horizontal="center" vertical="center"/>
    </xf>
    <xf numFmtId="0" fontId="9" fillId="0" borderId="11" xfId="15" applyFont="1" applyFill="1" applyBorder="1" applyAlignment="1">
      <alignment horizontal="center" vertical="center"/>
    </xf>
    <xf numFmtId="0" fontId="9" fillId="0" borderId="38" xfId="15" applyFont="1" applyFill="1" applyBorder="1" applyAlignment="1">
      <alignment horizontal="center" vertical="center"/>
    </xf>
    <xf numFmtId="0" fontId="9" fillId="0" borderId="30" xfId="15" applyFont="1" applyFill="1" applyBorder="1" applyAlignment="1">
      <alignment horizontal="center" vertical="center"/>
    </xf>
    <xf numFmtId="0" fontId="11" fillId="6" borderId="9" xfId="15" applyFont="1" applyFill="1" applyBorder="1" applyAlignment="1">
      <alignment horizontal="left" vertical="center"/>
    </xf>
    <xf numFmtId="0" fontId="11" fillId="6" borderId="0" xfId="15" applyFont="1" applyFill="1" applyBorder="1" applyAlignment="1">
      <alignment horizontal="left" vertical="center"/>
    </xf>
    <xf numFmtId="0" fontId="11" fillId="6" borderId="45" xfId="15" applyFont="1" applyFill="1" applyBorder="1" applyAlignment="1">
      <alignment horizontal="left" vertical="center"/>
    </xf>
    <xf numFmtId="0" fontId="11" fillId="6" borderId="48" xfId="15" applyFont="1" applyFill="1" applyBorder="1" applyAlignment="1">
      <alignment horizontal="center" vertical="center"/>
    </xf>
    <xf numFmtId="0" fontId="11" fillId="6" borderId="4" xfId="15" applyFont="1" applyFill="1" applyBorder="1" applyAlignment="1">
      <alignment horizontal="center" vertical="center"/>
    </xf>
    <xf numFmtId="0" fontId="11" fillId="6" borderId="62" xfId="15" applyFont="1" applyFill="1" applyBorder="1" applyAlignment="1">
      <alignment horizontal="center" vertical="center"/>
    </xf>
    <xf numFmtId="0" fontId="11" fillId="6" borderId="11" xfId="15" applyFont="1" applyFill="1" applyBorder="1" applyAlignment="1">
      <alignment horizontal="center" vertical="center"/>
    </xf>
    <xf numFmtId="0" fontId="11" fillId="6" borderId="38" xfId="15" applyFont="1" applyFill="1" applyBorder="1" applyAlignment="1">
      <alignment horizontal="center" vertical="center"/>
    </xf>
    <xf numFmtId="0" fontId="11" fillId="6" borderId="46" xfId="15" applyFont="1" applyFill="1" applyBorder="1" applyAlignment="1">
      <alignment horizontal="center" vertical="center"/>
    </xf>
    <xf numFmtId="0" fontId="11" fillId="6" borderId="5" xfId="15" applyFont="1" applyFill="1" applyBorder="1" applyAlignment="1">
      <alignment horizontal="center" vertical="center"/>
    </xf>
    <xf numFmtId="0" fontId="11" fillId="6" borderId="261" xfId="15" applyFont="1" applyFill="1" applyBorder="1" applyAlignment="1">
      <alignment horizontal="left" vertical="center" wrapText="1"/>
    </xf>
    <xf numFmtId="0" fontId="11" fillId="6" borderId="148" xfId="15" applyFont="1" applyFill="1" applyBorder="1" applyAlignment="1">
      <alignment horizontal="left" vertical="center" wrapText="1"/>
    </xf>
    <xf numFmtId="0" fontId="11" fillId="6" borderId="149" xfId="15" applyFont="1" applyFill="1" applyBorder="1" applyAlignment="1">
      <alignment horizontal="left" vertical="center" wrapText="1"/>
    </xf>
    <xf numFmtId="0" fontId="11" fillId="0" borderId="1" xfId="15" applyFont="1" applyFill="1" applyBorder="1" applyAlignment="1">
      <alignment horizontal="right" vertical="center"/>
    </xf>
    <xf numFmtId="0" fontId="11" fillId="0" borderId="33" xfId="15" applyFont="1" applyFill="1" applyBorder="1" applyAlignment="1">
      <alignment horizontal="right" vertical="center"/>
    </xf>
    <xf numFmtId="0" fontId="11" fillId="0" borderId="34" xfId="15" applyFont="1" applyFill="1" applyBorder="1" applyAlignment="1">
      <alignment horizontal="right" vertical="center"/>
    </xf>
    <xf numFmtId="0" fontId="11" fillId="0" borderId="179" xfId="15" applyFont="1" applyFill="1" applyBorder="1" applyAlignment="1">
      <alignment horizontal="right" vertical="center"/>
    </xf>
    <xf numFmtId="0" fontId="11" fillId="0" borderId="180" xfId="15" applyFont="1" applyFill="1" applyBorder="1" applyAlignment="1">
      <alignment horizontal="right" vertical="center"/>
    </xf>
    <xf numFmtId="0" fontId="11" fillId="0" borderId="28" xfId="15" applyFont="1" applyFill="1" applyBorder="1" applyAlignment="1">
      <alignment horizontal="right" vertical="center"/>
    </xf>
    <xf numFmtId="0" fontId="11" fillId="6" borderId="66" xfId="15" applyFont="1" applyFill="1" applyBorder="1" applyAlignment="1">
      <alignment horizontal="left" vertical="center" wrapText="1"/>
    </xf>
    <xf numFmtId="0" fontId="11" fillId="6" borderId="22" xfId="15" applyFont="1" applyFill="1" applyBorder="1" applyAlignment="1">
      <alignment horizontal="left" vertical="center" wrapText="1"/>
    </xf>
    <xf numFmtId="0" fontId="11" fillId="6" borderId="185" xfId="15" applyFont="1" applyFill="1" applyBorder="1" applyAlignment="1">
      <alignment horizontal="left" vertical="center" wrapText="1"/>
    </xf>
    <xf numFmtId="0" fontId="11" fillId="0" borderId="157" xfId="15" applyFont="1" applyFill="1" applyBorder="1" applyAlignment="1">
      <alignment horizontal="center" vertical="center"/>
    </xf>
    <xf numFmtId="0" fontId="11" fillId="0" borderId="159" xfId="15" applyFont="1" applyFill="1" applyBorder="1" applyAlignment="1">
      <alignment horizontal="center" vertical="center"/>
    </xf>
    <xf numFmtId="0" fontId="11" fillId="0" borderId="158" xfId="15" applyFont="1" applyFill="1" applyBorder="1" applyAlignment="1">
      <alignment horizontal="center" vertical="center"/>
    </xf>
    <xf numFmtId="0" fontId="11" fillId="0" borderId="186" xfId="15" applyFont="1" applyFill="1" applyBorder="1" applyAlignment="1">
      <alignment horizontal="center" vertical="center"/>
    </xf>
    <xf numFmtId="0" fontId="11" fillId="0" borderId="262" xfId="15" applyFont="1" applyFill="1" applyBorder="1" applyAlignment="1">
      <alignment horizontal="center" vertical="center"/>
    </xf>
    <xf numFmtId="0" fontId="11" fillId="0" borderId="160" xfId="15" applyFont="1" applyFill="1" applyBorder="1" applyAlignment="1">
      <alignment horizontal="center" vertical="center"/>
    </xf>
    <xf numFmtId="0" fontId="58" fillId="6" borderId="263" xfId="15" applyFont="1" applyFill="1" applyBorder="1" applyAlignment="1">
      <alignment horizontal="left" vertical="center" wrapText="1"/>
    </xf>
    <xf numFmtId="0" fontId="11" fillId="0" borderId="165" xfId="15" applyFont="1" applyFill="1" applyBorder="1" applyAlignment="1">
      <alignment horizontal="right" vertical="center"/>
    </xf>
    <xf numFmtId="0" fontId="11" fillId="0" borderId="166" xfId="15" applyFont="1" applyFill="1" applyBorder="1" applyAlignment="1">
      <alignment horizontal="right" vertical="center"/>
    </xf>
    <xf numFmtId="0" fontId="11" fillId="0" borderId="264" xfId="15" applyFont="1" applyFill="1" applyBorder="1" applyAlignment="1">
      <alignment horizontal="right" vertical="center"/>
    </xf>
    <xf numFmtId="0" fontId="11" fillId="0" borderId="263" xfId="15" applyFont="1" applyFill="1" applyBorder="1" applyAlignment="1">
      <alignment horizontal="right" vertical="center"/>
    </xf>
    <xf numFmtId="0" fontId="11" fillId="0" borderId="265" xfId="15" applyFont="1" applyFill="1" applyBorder="1" applyAlignment="1">
      <alignment horizontal="right" vertical="center" wrapText="1"/>
    </xf>
    <xf numFmtId="0" fontId="11" fillId="0" borderId="166" xfId="15" applyFont="1" applyFill="1" applyBorder="1" applyAlignment="1">
      <alignment horizontal="right" vertical="center" wrapText="1"/>
    </xf>
    <xf numFmtId="0" fontId="11" fillId="0" borderId="167" xfId="15" applyFont="1" applyFill="1" applyBorder="1" applyAlignment="1">
      <alignment horizontal="right" vertical="center" wrapText="1"/>
    </xf>
    <xf numFmtId="0" fontId="9" fillId="0" borderId="0" xfId="15" applyFont="1" applyFill="1" applyAlignment="1">
      <alignment vertical="top" wrapText="1"/>
    </xf>
    <xf numFmtId="0" fontId="9" fillId="0" borderId="0" xfId="15" applyFont="1" applyFill="1" applyBorder="1" applyAlignment="1">
      <alignment vertical="center" wrapText="1"/>
    </xf>
    <xf numFmtId="0" fontId="9" fillId="0" borderId="0" xfId="15" applyFont="1" applyFill="1" applyAlignment="1">
      <alignment vertical="center"/>
    </xf>
    <xf numFmtId="0" fontId="11" fillId="6" borderId="261" xfId="15" applyFont="1" applyFill="1" applyBorder="1" applyAlignment="1">
      <alignment vertical="center" wrapText="1"/>
    </xf>
    <xf numFmtId="0" fontId="11" fillId="6" borderId="148" xfId="15" applyFont="1" applyFill="1" applyBorder="1" applyAlignment="1">
      <alignment vertical="center" wrapText="1"/>
    </xf>
    <xf numFmtId="0" fontId="11" fillId="6" borderId="149" xfId="15" applyFont="1" applyFill="1" applyBorder="1" applyAlignment="1">
      <alignment vertical="center" wrapText="1"/>
    </xf>
    <xf numFmtId="0" fontId="11" fillId="0" borderId="182" xfId="15" applyFont="1" applyFill="1" applyBorder="1" applyAlignment="1">
      <alignment horizontal="right" vertical="center"/>
    </xf>
    <xf numFmtId="0" fontId="11" fillId="6" borderId="4" xfId="15" applyFont="1" applyFill="1" applyBorder="1" applyAlignment="1">
      <alignment horizontal="center" vertical="center" shrinkToFit="1"/>
    </xf>
    <xf numFmtId="0" fontId="11" fillId="6" borderId="5" xfId="15" applyFont="1" applyFill="1" applyBorder="1" applyAlignment="1">
      <alignment horizontal="center" vertical="center" shrinkToFit="1"/>
    </xf>
    <xf numFmtId="0" fontId="11" fillId="0" borderId="181" xfId="15" applyFont="1" applyFill="1" applyBorder="1" applyAlignment="1">
      <alignment horizontal="right" vertical="center"/>
    </xf>
    <xf numFmtId="0" fontId="58" fillId="6" borderId="48" xfId="15" applyFont="1" applyFill="1" applyBorder="1" applyAlignment="1">
      <alignment horizontal="center" vertical="center" wrapText="1" shrinkToFit="1"/>
    </xf>
    <xf numFmtId="0" fontId="58" fillId="6" borderId="62" xfId="15" applyFont="1" applyFill="1" applyBorder="1" applyAlignment="1">
      <alignment horizontal="center" vertical="center" wrapText="1" shrinkToFit="1"/>
    </xf>
    <xf numFmtId="0" fontId="58" fillId="6" borderId="11" xfId="15" applyFont="1" applyFill="1" applyBorder="1" applyAlignment="1">
      <alignment horizontal="center" vertical="center" wrapText="1" shrinkToFit="1"/>
    </xf>
    <xf numFmtId="0" fontId="58" fillId="6" borderId="46" xfId="15" applyFont="1" applyFill="1" applyBorder="1" applyAlignment="1">
      <alignment horizontal="center" vertical="center" wrapText="1" shrinkToFit="1"/>
    </xf>
    <xf numFmtId="0" fontId="9" fillId="0" borderId="0" xfId="8" applyFont="1" applyAlignment="1">
      <alignment horizontal="left" vertical="top" wrapText="1"/>
    </xf>
    <xf numFmtId="177" fontId="10" fillId="0" borderId="52" xfId="8" applyNumberFormat="1" applyFont="1" applyFill="1" applyBorder="1" applyAlignment="1">
      <alignment horizontal="center" vertical="center"/>
    </xf>
    <xf numFmtId="177" fontId="10" fillId="0" borderId="42" xfId="8" applyNumberFormat="1" applyFont="1" applyFill="1" applyBorder="1" applyAlignment="1">
      <alignment horizontal="center" vertical="center"/>
    </xf>
    <xf numFmtId="177" fontId="10" fillId="0" borderId="47" xfId="8" applyNumberFormat="1" applyFont="1" applyFill="1" applyBorder="1" applyAlignment="1">
      <alignment horizontal="center" vertical="center"/>
    </xf>
    <xf numFmtId="0" fontId="10" fillId="0" borderId="188" xfId="8" applyFont="1" applyFill="1" applyBorder="1" applyAlignment="1">
      <alignment horizontal="center" vertical="center"/>
    </xf>
    <xf numFmtId="0" fontId="10" fillId="0" borderId="193" xfId="8" applyFont="1" applyFill="1" applyBorder="1" applyAlignment="1">
      <alignment horizontal="center" vertical="center"/>
    </xf>
    <xf numFmtId="0" fontId="10" fillId="0" borderId="194" xfId="8" applyFont="1" applyFill="1" applyBorder="1" applyAlignment="1">
      <alignment horizontal="center" vertical="center"/>
    </xf>
    <xf numFmtId="0" fontId="9" fillId="0" borderId="0" xfId="8" applyFont="1" applyAlignment="1">
      <alignment horizontal="left" vertical="top" wrapText="1" shrinkToFit="1"/>
    </xf>
    <xf numFmtId="0" fontId="6" fillId="10" borderId="174" xfId="8" applyFont="1" applyFill="1" applyBorder="1" applyAlignment="1">
      <alignment vertical="center" textRotation="255" wrapText="1"/>
    </xf>
    <xf numFmtId="0" fontId="6" fillId="10" borderId="68" xfId="8" applyFont="1" applyFill="1" applyBorder="1" applyAlignment="1">
      <alignment vertical="center" textRotation="255" wrapText="1"/>
    </xf>
    <xf numFmtId="0" fontId="6" fillId="10" borderId="177" xfId="8" applyFont="1" applyFill="1" applyBorder="1" applyAlignment="1">
      <alignment vertical="center" textRotation="255" wrapText="1"/>
    </xf>
    <xf numFmtId="177" fontId="10" fillId="0" borderId="0" xfId="8" applyNumberFormat="1" applyFont="1" applyFill="1" applyBorder="1" applyAlignment="1">
      <alignment horizontal="center" vertical="center"/>
    </xf>
    <xf numFmtId="177" fontId="10" fillId="0" borderId="4" xfId="8" applyNumberFormat="1" applyFont="1" applyFill="1" applyBorder="1" applyAlignment="1">
      <alignment horizontal="center" vertical="center"/>
    </xf>
    <xf numFmtId="177" fontId="10" fillId="0" borderId="62" xfId="8" applyNumberFormat="1" applyFont="1" applyFill="1" applyBorder="1" applyAlignment="1">
      <alignment horizontal="center" vertical="center"/>
    </xf>
    <xf numFmtId="177" fontId="10" fillId="0" borderId="35" xfId="8" applyNumberFormat="1" applyFont="1" applyFill="1" applyBorder="1" applyAlignment="1">
      <alignment horizontal="center" vertical="center"/>
    </xf>
    <xf numFmtId="177" fontId="10" fillId="0" borderId="36" xfId="8" applyNumberFormat="1" applyFont="1" applyFill="1" applyBorder="1" applyAlignment="1">
      <alignment horizontal="center" vertical="center"/>
    </xf>
    <xf numFmtId="177" fontId="10" fillId="0" borderId="37" xfId="8" applyNumberFormat="1" applyFont="1" applyFill="1" applyBorder="1" applyAlignment="1">
      <alignment horizontal="center" vertical="center"/>
    </xf>
    <xf numFmtId="177" fontId="10" fillId="0" borderId="48" xfId="8" applyNumberFormat="1" applyFont="1" applyFill="1" applyBorder="1" applyAlignment="1">
      <alignment horizontal="center" vertical="center"/>
    </xf>
    <xf numFmtId="177" fontId="10" fillId="0" borderId="33" xfId="8" applyNumberFormat="1" applyFont="1" applyFill="1" applyBorder="1" applyAlignment="1">
      <alignment horizontal="center" vertical="center"/>
    </xf>
    <xf numFmtId="177" fontId="10" fillId="0" borderId="34" xfId="8" applyNumberFormat="1" applyFont="1" applyFill="1" applyBorder="1" applyAlignment="1">
      <alignment horizontal="center" vertical="center"/>
    </xf>
    <xf numFmtId="177" fontId="10" fillId="0" borderId="1" xfId="8" applyNumberFormat="1" applyFont="1" applyFill="1" applyBorder="1" applyAlignment="1">
      <alignment horizontal="center" vertical="center"/>
    </xf>
    <xf numFmtId="179" fontId="10" fillId="2" borderId="20" xfId="8" applyNumberFormat="1" applyFont="1" applyFill="1" applyBorder="1" applyAlignment="1">
      <alignment horizontal="right" vertical="center"/>
    </xf>
    <xf numFmtId="179" fontId="10" fillId="2" borderId="136" xfId="8" applyNumberFormat="1" applyFont="1" applyFill="1" applyBorder="1" applyAlignment="1">
      <alignment horizontal="right" vertical="center"/>
    </xf>
    <xf numFmtId="179" fontId="10" fillId="2" borderId="140" xfId="8" applyNumberFormat="1" applyFont="1" applyFill="1" applyBorder="1" applyAlignment="1">
      <alignment horizontal="right" vertical="center"/>
    </xf>
    <xf numFmtId="0" fontId="10" fillId="2" borderId="17" xfId="8" applyFont="1" applyFill="1" applyBorder="1" applyAlignment="1">
      <alignment horizontal="center" vertical="center"/>
    </xf>
    <xf numFmtId="0" fontId="10" fillId="2" borderId="20" xfId="8" applyFont="1" applyFill="1" applyBorder="1" applyAlignment="1">
      <alignment horizontal="center" vertical="center"/>
    </xf>
    <xf numFmtId="0" fontId="10" fillId="2" borderId="31" xfId="8" applyFont="1" applyFill="1" applyBorder="1" applyAlignment="1">
      <alignment horizontal="center" vertical="center"/>
    </xf>
    <xf numFmtId="0" fontId="60" fillId="0" borderId="20" xfId="8" applyFont="1" applyFill="1" applyBorder="1" applyAlignment="1">
      <alignment horizontal="left" vertical="center"/>
    </xf>
    <xf numFmtId="0" fontId="15" fillId="0" borderId="20" xfId="8" applyFont="1" applyFill="1" applyBorder="1" applyAlignment="1">
      <alignment horizontal="left" vertical="center"/>
    </xf>
    <xf numFmtId="0" fontId="15" fillId="0" borderId="31" xfId="8" applyFont="1" applyFill="1" applyBorder="1" applyAlignment="1">
      <alignment horizontal="left" vertical="center"/>
    </xf>
    <xf numFmtId="179" fontId="10" fillId="0" borderId="33" xfId="8" applyNumberFormat="1" applyFont="1" applyFill="1" applyBorder="1" applyAlignment="1">
      <alignment horizontal="right" vertical="center"/>
    </xf>
    <xf numFmtId="179" fontId="10" fillId="0" borderId="34" xfId="8" applyNumberFormat="1" applyFont="1" applyFill="1" applyBorder="1" applyAlignment="1">
      <alignment horizontal="right" vertical="center"/>
    </xf>
    <xf numFmtId="179" fontId="10" fillId="0" borderId="1" xfId="8" applyNumberFormat="1" applyFont="1" applyFill="1" applyBorder="1" applyAlignment="1">
      <alignment horizontal="right" vertical="center"/>
    </xf>
    <xf numFmtId="0" fontId="10" fillId="10" borderId="176" xfId="8" applyFont="1" applyFill="1" applyBorder="1" applyAlignment="1">
      <alignment horizontal="center" vertical="center" wrapText="1"/>
    </xf>
    <xf numFmtId="0" fontId="10" fillId="10" borderId="2" xfId="8" applyFont="1" applyFill="1" applyBorder="1" applyAlignment="1">
      <alignment horizontal="center" vertical="center" wrapText="1"/>
    </xf>
    <xf numFmtId="0" fontId="10" fillId="11" borderId="49" xfId="8" applyFont="1" applyFill="1" applyBorder="1" applyAlignment="1">
      <alignment horizontal="center" vertical="center"/>
    </xf>
    <xf numFmtId="0" fontId="10" fillId="11" borderId="32" xfId="8" applyFont="1" applyFill="1" applyBorder="1" applyAlignment="1">
      <alignment horizontal="center" vertical="center"/>
    </xf>
    <xf numFmtId="0" fontId="10" fillId="10" borderId="37" xfId="8" applyFont="1" applyFill="1" applyBorder="1" applyAlignment="1">
      <alignment horizontal="center" vertical="center" wrapText="1"/>
    </xf>
    <xf numFmtId="0" fontId="10" fillId="10" borderId="34" xfId="8" applyFont="1" applyFill="1" applyBorder="1" applyAlignment="1">
      <alignment horizontal="center" vertical="center" wrapText="1"/>
    </xf>
    <xf numFmtId="0" fontId="10" fillId="10" borderId="30" xfId="8" applyFont="1" applyFill="1" applyBorder="1" applyAlignment="1">
      <alignment horizontal="center" vertical="center"/>
    </xf>
    <xf numFmtId="0" fontId="10" fillId="10" borderId="28" xfId="8" applyFont="1" applyFill="1" applyBorder="1" applyAlignment="1">
      <alignment horizontal="center" vertical="center"/>
    </xf>
    <xf numFmtId="0" fontId="10" fillId="10" borderId="161" xfId="8" applyFont="1" applyFill="1" applyBorder="1" applyAlignment="1">
      <alignment horizontal="center" vertical="center"/>
    </xf>
    <xf numFmtId="0" fontId="10" fillId="10" borderId="176" xfId="8" applyFont="1" applyFill="1" applyBorder="1" applyAlignment="1">
      <alignment horizontal="center" vertical="center"/>
    </xf>
    <xf numFmtId="0" fontId="10" fillId="10" borderId="53" xfId="8" applyFont="1" applyFill="1" applyBorder="1" applyAlignment="1">
      <alignment horizontal="center" vertical="center"/>
    </xf>
    <xf numFmtId="0" fontId="10" fillId="12" borderId="17" xfId="8" applyFont="1" applyFill="1" applyBorder="1" applyAlignment="1">
      <alignment horizontal="center" vertical="center"/>
    </xf>
    <xf numFmtId="0" fontId="10" fillId="12" borderId="20" xfId="8" applyFont="1" applyFill="1" applyBorder="1" applyAlignment="1">
      <alignment horizontal="center" vertical="center"/>
    </xf>
    <xf numFmtId="0" fontId="10" fillId="10" borderId="17" xfId="8" applyFont="1" applyFill="1" applyBorder="1" applyAlignment="1">
      <alignment horizontal="center" vertical="center"/>
    </xf>
    <xf numFmtId="0" fontId="10" fillId="10" borderId="20" xfId="8" applyFont="1" applyFill="1" applyBorder="1" applyAlignment="1">
      <alignment horizontal="center" vertical="center"/>
    </xf>
    <xf numFmtId="0" fontId="10" fillId="10" borderId="140" xfId="8" applyFont="1" applyFill="1" applyBorder="1" applyAlignment="1">
      <alignment horizontal="center" vertical="center" shrinkToFit="1"/>
    </xf>
    <xf numFmtId="0" fontId="10" fillId="10" borderId="20" xfId="8" applyFont="1" applyFill="1" applyBorder="1" applyAlignment="1">
      <alignment horizontal="center" vertical="center" shrinkToFit="1"/>
    </xf>
    <xf numFmtId="0" fontId="10" fillId="10" borderId="136" xfId="8" applyFont="1" applyFill="1" applyBorder="1" applyAlignment="1">
      <alignment horizontal="center" vertical="center" shrinkToFit="1"/>
    </xf>
    <xf numFmtId="0" fontId="10" fillId="0" borderId="140" xfId="8" applyFont="1" applyFill="1" applyBorder="1" applyAlignment="1">
      <alignment horizontal="center" vertical="center" shrinkToFit="1"/>
    </xf>
    <xf numFmtId="0" fontId="10" fillId="0" borderId="20" xfId="8" applyFont="1" applyFill="1" applyBorder="1" applyAlignment="1">
      <alignment horizontal="center" vertical="center" shrinkToFit="1"/>
    </xf>
    <xf numFmtId="0" fontId="10" fillId="0" borderId="136" xfId="8" applyFont="1" applyFill="1" applyBorder="1" applyAlignment="1">
      <alignment horizontal="center" vertical="center" shrinkToFit="1"/>
    </xf>
    <xf numFmtId="0" fontId="6" fillId="10" borderId="174" xfId="8" applyFont="1" applyFill="1" applyBorder="1" applyAlignment="1">
      <alignment vertical="center" textRotation="255"/>
    </xf>
    <xf numFmtId="0" fontId="6" fillId="10" borderId="68" xfId="8" applyFont="1" applyFill="1" applyBorder="1" applyAlignment="1">
      <alignment vertical="center" textRotation="255"/>
    </xf>
    <xf numFmtId="0" fontId="6" fillId="10" borderId="177" xfId="8" applyFont="1" applyFill="1" applyBorder="1" applyAlignment="1">
      <alignment vertical="center" textRotation="255"/>
    </xf>
    <xf numFmtId="0" fontId="10" fillId="10" borderId="164" xfId="8" applyFont="1" applyFill="1" applyBorder="1" applyAlignment="1">
      <alignment horizontal="center" vertical="center"/>
    </xf>
    <xf numFmtId="0" fontId="10" fillId="10" borderId="1" xfId="8" applyFont="1" applyFill="1" applyBorder="1" applyAlignment="1">
      <alignment horizontal="center" vertical="center"/>
    </xf>
    <xf numFmtId="0" fontId="10" fillId="10" borderId="37" xfId="8" applyFont="1" applyFill="1" applyBorder="1" applyAlignment="1">
      <alignment horizontal="center" vertical="center"/>
    </xf>
    <xf numFmtId="0" fontId="10" fillId="10" borderId="35" xfId="8" applyFont="1" applyFill="1" applyBorder="1" applyAlignment="1">
      <alignment horizontal="center" vertical="center"/>
    </xf>
    <xf numFmtId="0" fontId="10" fillId="12" borderId="190" xfId="8" applyFont="1" applyFill="1" applyBorder="1" applyAlignment="1">
      <alignment horizontal="center" vertical="center" shrinkToFit="1"/>
    </xf>
    <xf numFmtId="0" fontId="10" fillId="12" borderId="184" xfId="8" applyFont="1" applyFill="1" applyBorder="1" applyAlignment="1">
      <alignment horizontal="center" vertical="center" shrinkToFit="1"/>
    </xf>
    <xf numFmtId="177" fontId="10" fillId="0" borderId="140" xfId="8" applyNumberFormat="1" applyFont="1" applyFill="1" applyBorder="1" applyAlignment="1">
      <alignment horizontal="center" vertical="center"/>
    </xf>
    <xf numFmtId="177" fontId="10" fillId="0" borderId="20" xfId="8" applyNumberFormat="1" applyFont="1" applyFill="1" applyBorder="1" applyAlignment="1">
      <alignment horizontal="center" vertical="center"/>
    </xf>
    <xf numFmtId="177" fontId="10" fillId="0" borderId="31" xfId="8" applyNumberFormat="1" applyFont="1" applyFill="1" applyBorder="1" applyAlignment="1">
      <alignment horizontal="center" vertical="center"/>
    </xf>
    <xf numFmtId="0" fontId="10" fillId="10" borderId="136" xfId="8" applyFont="1" applyFill="1" applyBorder="1" applyAlignment="1">
      <alignment horizontal="center" vertical="center"/>
    </xf>
    <xf numFmtId="178" fontId="10" fillId="0" borderId="140" xfId="14" applyNumberFormat="1" applyFont="1" applyFill="1" applyBorder="1" applyAlignment="1">
      <alignment horizontal="center" vertical="center"/>
    </xf>
    <xf numFmtId="178" fontId="10" fillId="0" borderId="20" xfId="14" applyNumberFormat="1" applyFont="1" applyFill="1" applyBorder="1" applyAlignment="1">
      <alignment horizontal="center" vertical="center"/>
    </xf>
    <xf numFmtId="178" fontId="10" fillId="0" borderId="31" xfId="14" applyNumberFormat="1" applyFont="1" applyFill="1" applyBorder="1" applyAlignment="1">
      <alignment horizontal="center" vertical="center"/>
    </xf>
    <xf numFmtId="0" fontId="10" fillId="0" borderId="187" xfId="8" applyFont="1" applyFill="1" applyBorder="1" applyAlignment="1">
      <alignment horizontal="center" vertical="center"/>
    </xf>
    <xf numFmtId="0" fontId="10" fillId="10" borderId="17" xfId="8" applyFont="1" applyFill="1" applyBorder="1" applyAlignment="1">
      <alignment horizontal="center" vertical="center" shrinkToFit="1"/>
    </xf>
    <xf numFmtId="0" fontId="10" fillId="0" borderId="140" xfId="8" applyFont="1" applyFill="1" applyBorder="1" applyAlignment="1">
      <alignment horizontal="center" vertical="center"/>
    </xf>
    <xf numFmtId="0" fontId="10" fillId="0" borderId="20" xfId="8" applyFont="1" applyFill="1" applyBorder="1" applyAlignment="1">
      <alignment horizontal="center" vertical="center"/>
    </xf>
    <xf numFmtId="0" fontId="10" fillId="0" borderId="31" xfId="8" applyFont="1" applyFill="1" applyBorder="1" applyAlignment="1">
      <alignment horizontal="center" vertical="center"/>
    </xf>
    <xf numFmtId="0" fontId="7" fillId="0" borderId="0" xfId="8" applyFont="1" applyAlignment="1">
      <alignment horizontal="left" vertical="center"/>
    </xf>
    <xf numFmtId="0" fontId="62" fillId="0" borderId="0" xfId="8" applyFont="1" applyAlignment="1">
      <alignment horizontal="left" vertical="center" wrapText="1" indent="1"/>
    </xf>
    <xf numFmtId="0" fontId="9" fillId="0" borderId="0" xfId="8" applyFont="1" applyAlignment="1">
      <alignment horizontal="left" vertical="center" wrapText="1"/>
    </xf>
    <xf numFmtId="0" fontId="9" fillId="0" borderId="0" xfId="8" applyFont="1" applyAlignment="1">
      <alignment horizontal="left" vertical="center" wrapText="1" shrinkToFit="1"/>
    </xf>
    <xf numFmtId="179" fontId="10" fillId="0" borderId="42" xfId="8" applyNumberFormat="1" applyFont="1" applyFill="1" applyBorder="1" applyAlignment="1">
      <alignment horizontal="right" vertical="center"/>
    </xf>
    <xf numFmtId="179" fontId="10" fillId="0" borderId="47" xfId="8" applyNumberFormat="1" applyFont="1" applyFill="1" applyBorder="1" applyAlignment="1">
      <alignment horizontal="right" vertical="center"/>
    </xf>
    <xf numFmtId="179" fontId="10" fillId="0" borderId="52" xfId="8" applyNumberFormat="1" applyFont="1" applyFill="1" applyBorder="1" applyAlignment="1">
      <alignment horizontal="right" vertical="center"/>
    </xf>
    <xf numFmtId="179" fontId="10" fillId="0" borderId="29" xfId="8" applyNumberFormat="1" applyFont="1" applyFill="1" applyBorder="1" applyAlignment="1">
      <alignment horizontal="right" vertical="center"/>
    </xf>
    <xf numFmtId="0" fontId="62" fillId="0" borderId="0" xfId="8" applyFont="1" applyAlignment="1">
      <alignment horizontal="left" vertical="center" indent="1"/>
    </xf>
    <xf numFmtId="179" fontId="10" fillId="0" borderId="0" xfId="8" applyNumberFormat="1" applyFont="1" applyFill="1" applyBorder="1" applyAlignment="1">
      <alignment horizontal="right" vertical="center"/>
    </xf>
    <xf numFmtId="179" fontId="10" fillId="0" borderId="4" xfId="8" applyNumberFormat="1" applyFont="1" applyFill="1" applyBorder="1" applyAlignment="1">
      <alignment horizontal="right" vertical="center"/>
    </xf>
    <xf numFmtId="179" fontId="10" fillId="0" borderId="62" xfId="8" applyNumberFormat="1" applyFont="1" applyFill="1" applyBorder="1" applyAlignment="1">
      <alignment horizontal="right" vertical="center"/>
    </xf>
    <xf numFmtId="179" fontId="10" fillId="0" borderId="35" xfId="8" applyNumberFormat="1" applyFont="1" applyFill="1" applyBorder="1" applyAlignment="1">
      <alignment horizontal="right" vertical="center"/>
    </xf>
    <xf numFmtId="179" fontId="10" fillId="0" borderId="36" xfId="8" applyNumberFormat="1" applyFont="1" applyFill="1" applyBorder="1" applyAlignment="1">
      <alignment horizontal="right" vertical="center"/>
    </xf>
    <xf numFmtId="179" fontId="10" fillId="0" borderId="37" xfId="8" applyNumberFormat="1" applyFont="1" applyFill="1" applyBorder="1" applyAlignment="1">
      <alignment horizontal="right" vertical="center"/>
    </xf>
    <xf numFmtId="179" fontId="10" fillId="0" borderId="48" xfId="8" applyNumberFormat="1" applyFont="1" applyFill="1" applyBorder="1" applyAlignment="1">
      <alignment horizontal="right" vertical="center"/>
    </xf>
    <xf numFmtId="179" fontId="10" fillId="0" borderId="5" xfId="8" applyNumberFormat="1" applyFont="1" applyFill="1" applyBorder="1" applyAlignment="1">
      <alignment horizontal="right" vertical="center"/>
    </xf>
    <xf numFmtId="179" fontId="10" fillId="0" borderId="28" xfId="8" applyNumberFormat="1" applyFont="1" applyFill="1" applyBorder="1" applyAlignment="1">
      <alignment horizontal="right" vertical="center"/>
    </xf>
    <xf numFmtId="0" fontId="10" fillId="0" borderId="253" xfId="8" applyFont="1" applyFill="1" applyBorder="1" applyAlignment="1">
      <alignment horizontal="center" vertical="center"/>
    </xf>
    <xf numFmtId="0" fontId="10" fillId="12" borderId="189" xfId="8" applyFont="1" applyFill="1" applyBorder="1" applyAlignment="1">
      <alignment horizontal="center" vertical="center" shrinkToFit="1"/>
    </xf>
    <xf numFmtId="179" fontId="63" fillId="2" borderId="140" xfId="8" applyNumberFormat="1" applyFont="1" applyFill="1" applyBorder="1" applyAlignment="1">
      <alignment horizontal="right" vertical="center"/>
    </xf>
    <xf numFmtId="179" fontId="63" fillId="2" borderId="20" xfId="8" applyNumberFormat="1" applyFont="1" applyFill="1" applyBorder="1" applyAlignment="1">
      <alignment horizontal="right" vertical="center"/>
    </xf>
    <xf numFmtId="179" fontId="63" fillId="2" borderId="31" xfId="8" applyNumberFormat="1" applyFont="1" applyFill="1" applyBorder="1" applyAlignment="1">
      <alignment horizontal="right" vertical="center"/>
    </xf>
    <xf numFmtId="0" fontId="10" fillId="12" borderId="31" xfId="8" applyFont="1" applyFill="1" applyBorder="1" applyAlignment="1">
      <alignment horizontal="center" vertical="center"/>
    </xf>
    <xf numFmtId="179" fontId="63" fillId="0" borderId="1" xfId="8" applyNumberFormat="1" applyFont="1" applyFill="1" applyBorder="1" applyAlignment="1">
      <alignment horizontal="right" vertical="center"/>
    </xf>
    <xf numFmtId="179" fontId="63" fillId="0" borderId="33" xfId="8" applyNumberFormat="1" applyFont="1" applyFill="1" applyBorder="1" applyAlignment="1">
      <alignment horizontal="right" vertical="center"/>
    </xf>
    <xf numFmtId="179" fontId="63" fillId="0" borderId="28" xfId="8" applyNumberFormat="1" applyFont="1" applyFill="1" applyBorder="1" applyAlignment="1">
      <alignment horizontal="right" vertical="center"/>
    </xf>
    <xf numFmtId="0" fontId="10" fillId="10" borderId="3" xfId="8" applyFont="1" applyFill="1" applyBorder="1" applyAlignment="1">
      <alignment horizontal="center" vertical="center"/>
    </xf>
    <xf numFmtId="0" fontId="10" fillId="10" borderId="53" xfId="8" applyFont="1" applyFill="1" applyBorder="1" applyAlignment="1">
      <alignment horizontal="center" vertical="center" wrapText="1"/>
    </xf>
    <xf numFmtId="0" fontId="10" fillId="10" borderId="3" xfId="8" applyFont="1" applyFill="1" applyBorder="1" applyAlignment="1">
      <alignment horizontal="center" vertical="center" wrapText="1"/>
    </xf>
    <xf numFmtId="178" fontId="10" fillId="0" borderId="140" xfId="14" applyNumberFormat="1" applyFont="1" applyFill="1" applyBorder="1" applyAlignment="1">
      <alignment horizontal="center" vertical="center" shrinkToFit="1"/>
    </xf>
    <xf numFmtId="178" fontId="10" fillId="0" borderId="20" xfId="14" applyNumberFormat="1" applyFont="1" applyFill="1" applyBorder="1" applyAlignment="1">
      <alignment horizontal="center" vertical="center" shrinkToFit="1"/>
    </xf>
    <xf numFmtId="178" fontId="10" fillId="0" borderId="20" xfId="14" quotePrefix="1" applyNumberFormat="1" applyFont="1" applyFill="1" applyBorder="1" applyAlignment="1">
      <alignment horizontal="center" vertical="center" shrinkToFit="1"/>
    </xf>
    <xf numFmtId="0" fontId="10" fillId="10" borderId="2" xfId="8" applyFont="1" applyFill="1" applyBorder="1" applyAlignment="1">
      <alignment horizontal="center" vertical="center"/>
    </xf>
    <xf numFmtId="0" fontId="10" fillId="0" borderId="191" xfId="8" applyFont="1" applyFill="1" applyBorder="1" applyAlignment="1">
      <alignment horizontal="center" vertical="center"/>
    </xf>
    <xf numFmtId="0" fontId="10" fillId="0" borderId="48" xfId="8" applyFont="1" applyFill="1" applyBorder="1" applyAlignment="1">
      <alignment horizontal="center" vertical="center"/>
    </xf>
    <xf numFmtId="0" fontId="77" fillId="6" borderId="52" xfId="0" applyFont="1" applyFill="1" applyBorder="1" applyAlignment="1">
      <alignment horizontal="center" vertical="center" wrapText="1"/>
    </xf>
    <xf numFmtId="0" fontId="77" fillId="6" borderId="42" xfId="0" applyFont="1" applyFill="1" applyBorder="1" applyAlignment="1">
      <alignment horizontal="center" vertical="center" wrapText="1"/>
    </xf>
    <xf numFmtId="0" fontId="77" fillId="6" borderId="181" xfId="0" applyFont="1" applyFill="1" applyBorder="1" applyAlignment="1">
      <alignment horizontal="center" vertical="center" wrapText="1"/>
    </xf>
    <xf numFmtId="0" fontId="62" fillId="0" borderId="182"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181" xfId="0" applyFont="1" applyBorder="1" applyAlignment="1">
      <alignment horizontal="center" vertical="center" wrapText="1"/>
    </xf>
    <xf numFmtId="0" fontId="62" fillId="0" borderId="29" xfId="0" applyFont="1" applyBorder="1" applyAlignment="1">
      <alignment horizontal="center" vertical="center" wrapText="1"/>
    </xf>
    <xf numFmtId="0" fontId="62" fillId="6" borderId="1" xfId="0" applyFont="1" applyFill="1" applyBorder="1" applyAlignment="1">
      <alignment horizontal="center" vertical="center" wrapText="1"/>
    </xf>
    <xf numFmtId="0" fontId="62" fillId="6" borderId="33" xfId="0" applyFont="1" applyFill="1" applyBorder="1" applyAlignment="1">
      <alignment horizontal="center" vertical="center" wrapText="1"/>
    </xf>
    <xf numFmtId="0" fontId="62" fillId="6" borderId="179" xfId="0" applyFont="1" applyFill="1" applyBorder="1" applyAlignment="1">
      <alignment horizontal="center" vertical="center" wrapText="1"/>
    </xf>
    <xf numFmtId="0" fontId="62" fillId="0" borderId="252"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281" xfId="0" applyFont="1" applyBorder="1" applyAlignment="1">
      <alignment horizontal="center" vertical="center" wrapText="1"/>
    </xf>
    <xf numFmtId="0" fontId="62" fillId="0" borderId="209" xfId="0" applyFont="1" applyBorder="1" applyAlignment="1">
      <alignment horizontal="center" vertical="center" wrapText="1"/>
    </xf>
    <xf numFmtId="0" fontId="62" fillId="0" borderId="227" xfId="0" applyFont="1" applyBorder="1" applyAlignment="1">
      <alignment horizontal="center" vertical="center" wrapText="1"/>
    </xf>
    <xf numFmtId="0" fontId="9" fillId="0" borderId="262" xfId="0" applyFont="1" applyFill="1" applyBorder="1" applyAlignment="1">
      <alignment horizontal="center" vertical="center"/>
    </xf>
    <xf numFmtId="0" fontId="9" fillId="0" borderId="159" xfId="0" applyFont="1" applyFill="1" applyBorder="1" applyAlignment="1">
      <alignment horizontal="center" vertical="center"/>
    </xf>
    <xf numFmtId="0" fontId="9" fillId="0" borderId="186" xfId="0" applyFont="1" applyFill="1" applyBorder="1" applyAlignment="1">
      <alignment horizontal="center" vertical="center"/>
    </xf>
    <xf numFmtId="0" fontId="58" fillId="0" borderId="159" xfId="0" applyFont="1" applyBorder="1" applyAlignment="1">
      <alignment horizontal="center" vertical="center"/>
    </xf>
    <xf numFmtId="0" fontId="58" fillId="0" borderId="160" xfId="0" applyFont="1" applyBorder="1" applyAlignment="1">
      <alignment horizontal="center" vertical="center"/>
    </xf>
    <xf numFmtId="0" fontId="9" fillId="0" borderId="276" xfId="0" applyFont="1" applyFill="1" applyBorder="1" applyAlignment="1">
      <alignment horizontal="left" vertical="center" wrapText="1"/>
    </xf>
    <xf numFmtId="0" fontId="9" fillId="0" borderId="247" xfId="0" applyFont="1" applyFill="1" applyBorder="1" applyAlignment="1">
      <alignment horizontal="left" vertical="center" wrapText="1"/>
    </xf>
    <xf numFmtId="0" fontId="9" fillId="0" borderId="277" xfId="0" applyFont="1" applyFill="1" applyBorder="1" applyAlignment="1">
      <alignment horizontal="left" vertical="center" wrapText="1"/>
    </xf>
    <xf numFmtId="0" fontId="58" fillId="0" borderId="247" xfId="0" applyFont="1" applyBorder="1" applyAlignment="1">
      <alignment horizontal="center" vertical="center"/>
    </xf>
    <xf numFmtId="0" fontId="58" fillId="0" borderId="248" xfId="0" applyFont="1" applyBorder="1" applyAlignment="1">
      <alignment horizontal="center" vertical="center"/>
    </xf>
    <xf numFmtId="0" fontId="9" fillId="0" borderId="276" xfId="0" applyFont="1" applyFill="1" applyBorder="1" applyAlignment="1">
      <alignment vertical="center"/>
    </xf>
    <xf numFmtId="0" fontId="9" fillId="0" borderId="247" xfId="0" applyFont="1" applyFill="1" applyBorder="1" applyAlignment="1">
      <alignment vertical="center"/>
    </xf>
    <xf numFmtId="0" fontId="9" fillId="0" borderId="277" xfId="0" applyFont="1" applyFill="1" applyBorder="1" applyAlignment="1">
      <alignment vertical="center"/>
    </xf>
    <xf numFmtId="0" fontId="9" fillId="0" borderId="261" xfId="0" applyFont="1" applyFill="1" applyBorder="1" applyAlignment="1">
      <alignment vertical="center" wrapText="1"/>
    </xf>
    <xf numFmtId="0" fontId="9" fillId="0" borderId="148" xfId="0" applyFont="1" applyFill="1" applyBorder="1" applyAlignment="1">
      <alignment vertical="center" wrapText="1"/>
    </xf>
    <xf numFmtId="0" fontId="9" fillId="0" borderId="278" xfId="0" applyFont="1" applyFill="1" applyBorder="1" applyAlignment="1">
      <alignment vertical="center" wrapText="1"/>
    </xf>
    <xf numFmtId="0" fontId="9" fillId="4" borderId="1" xfId="0" applyFont="1" applyFill="1" applyBorder="1" applyAlignment="1">
      <alignment horizontal="center" vertical="center" shrinkToFit="1"/>
    </xf>
    <xf numFmtId="0" fontId="9" fillId="4" borderId="33" xfId="0" applyFont="1" applyFill="1" applyBorder="1" applyAlignment="1">
      <alignment horizontal="center" vertical="center" shrinkToFit="1"/>
    </xf>
    <xf numFmtId="0" fontId="9" fillId="4" borderId="179" xfId="0" applyFont="1" applyFill="1" applyBorder="1" applyAlignment="1">
      <alignment horizontal="center" vertical="center" shrinkToFit="1"/>
    </xf>
    <xf numFmtId="0" fontId="62" fillId="0" borderId="224" xfId="0" applyFont="1" applyBorder="1" applyAlignment="1">
      <alignment horizontal="center" vertical="center" shrinkToFit="1"/>
    </xf>
    <xf numFmtId="0" fontId="62" fillId="0" borderId="225" xfId="0" applyFont="1" applyBorder="1" applyAlignment="1">
      <alignment horizontal="center" vertical="center" shrinkToFit="1"/>
    </xf>
    <xf numFmtId="0" fontId="62" fillId="4" borderId="226" xfId="0" applyFont="1" applyFill="1" applyBorder="1" applyAlignment="1">
      <alignment horizontal="center" vertical="center" shrinkToFit="1"/>
    </xf>
    <xf numFmtId="0" fontId="62" fillId="4" borderId="214" xfId="0" applyFont="1" applyFill="1" applyBorder="1" applyAlignment="1">
      <alignment horizontal="center" vertical="center" shrinkToFit="1"/>
    </xf>
    <xf numFmtId="0" fontId="62" fillId="4" borderId="279" xfId="0" applyFont="1" applyFill="1" applyBorder="1" applyAlignment="1">
      <alignment horizontal="center" vertical="center" shrinkToFit="1"/>
    </xf>
    <xf numFmtId="0" fontId="62" fillId="0" borderId="214" xfId="0" applyFont="1" applyBorder="1" applyAlignment="1">
      <alignment horizontal="center" vertical="center" shrinkToFit="1"/>
    </xf>
    <xf numFmtId="0" fontId="62" fillId="0" borderId="216" xfId="0" applyFont="1" applyBorder="1" applyAlignment="1">
      <alignment horizontal="center" vertical="center" shrinkToFit="1"/>
    </xf>
    <xf numFmtId="0" fontId="11" fillId="6" borderId="49" xfId="0" applyFont="1" applyFill="1" applyBorder="1" applyAlignment="1">
      <alignment horizontal="center" vertical="center" wrapText="1" shrinkToFit="1"/>
    </xf>
    <xf numFmtId="0" fontId="11" fillId="6" borderId="36" xfId="0" applyFont="1" applyFill="1" applyBorder="1" applyAlignment="1">
      <alignment horizontal="center" vertical="center" wrapText="1" shrinkToFit="1"/>
    </xf>
    <xf numFmtId="0" fontId="11" fillId="6" borderId="271" xfId="0" applyFont="1" applyFill="1" applyBorder="1" applyAlignment="1">
      <alignment horizontal="center" vertical="center" wrapText="1" shrinkToFit="1"/>
    </xf>
    <xf numFmtId="0" fontId="11" fillId="0" borderId="36"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6" borderId="164" xfId="0" applyFont="1" applyFill="1" applyBorder="1" applyAlignment="1">
      <alignment horizontal="center" vertical="center" wrapText="1" shrinkToFit="1"/>
    </xf>
    <xf numFmtId="0" fontId="11" fillId="6" borderId="2" xfId="0" applyFont="1" applyFill="1" applyBorder="1" applyAlignment="1">
      <alignment horizontal="center" vertical="center" wrapText="1" shrinkToFit="1"/>
    </xf>
    <xf numFmtId="0" fontId="11" fillId="6" borderId="2" xfId="0" applyFont="1" applyFill="1" applyBorder="1" applyAlignment="1">
      <alignment horizontal="center" vertical="center" shrinkToFit="1"/>
    </xf>
    <xf numFmtId="0" fontId="11" fillId="6" borderId="272" xfId="0" applyFont="1" applyFill="1" applyBorder="1" applyAlignment="1">
      <alignment horizontal="center" vertical="center" shrinkToFit="1"/>
    </xf>
    <xf numFmtId="0" fontId="11" fillId="0" borderId="33" xfId="0" applyFont="1" applyBorder="1" applyAlignment="1">
      <alignment horizontal="center" vertical="center" shrinkToFit="1"/>
    </xf>
    <xf numFmtId="0" fontId="11" fillId="6" borderId="1" xfId="0" applyFont="1" applyFill="1" applyBorder="1" applyAlignment="1">
      <alignment horizontal="center" vertical="center" shrinkToFit="1"/>
    </xf>
    <xf numFmtId="0" fontId="11" fillId="6" borderId="33" xfId="0" applyFont="1" applyFill="1" applyBorder="1" applyAlignment="1">
      <alignment horizontal="center" vertical="center" shrinkToFit="1"/>
    </xf>
    <xf numFmtId="0" fontId="11" fillId="6" borderId="270" xfId="0" applyFont="1" applyFill="1" applyBorder="1" applyAlignment="1">
      <alignment horizontal="center" vertical="center" shrinkToFit="1"/>
    </xf>
    <xf numFmtId="0" fontId="62" fillId="0" borderId="249" xfId="0" applyFont="1" applyBorder="1" applyAlignment="1">
      <alignment horizontal="center" vertical="center" wrapText="1"/>
    </xf>
    <xf numFmtId="0" fontId="9" fillId="4" borderId="5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1" xfId="0" applyFont="1" applyFill="1" applyBorder="1" applyAlignment="1">
      <alignment horizontal="center" vertical="center" shrinkToFit="1"/>
    </xf>
    <xf numFmtId="0" fontId="9" fillId="4" borderId="38" xfId="0" applyFont="1" applyFill="1" applyBorder="1" applyAlignment="1">
      <alignment horizontal="center" vertical="center" shrinkToFit="1"/>
    </xf>
    <xf numFmtId="0" fontId="9" fillId="4" borderId="249" xfId="0" applyFont="1" applyFill="1" applyBorder="1" applyAlignment="1">
      <alignment horizontal="center" vertical="center" shrinkToFit="1"/>
    </xf>
    <xf numFmtId="0" fontId="9" fillId="0" borderId="252"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249"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58" fillId="0" borderId="11" xfId="0" applyFont="1" applyBorder="1" applyAlignment="1">
      <alignment horizontal="center" vertical="center" shrinkToFit="1"/>
    </xf>
    <xf numFmtId="0" fontId="58" fillId="0" borderId="38" xfId="0" applyFont="1" applyBorder="1" applyAlignment="1">
      <alignment horizontal="center" vertical="center" shrinkToFit="1"/>
    </xf>
    <xf numFmtId="0" fontId="58" fillId="0" borderId="30" xfId="0" applyFont="1" applyBorder="1" applyAlignment="1">
      <alignment horizontal="center" vertical="center" shrinkToFit="1"/>
    </xf>
    <xf numFmtId="0" fontId="9" fillId="4" borderId="43" xfId="0" applyFont="1" applyFill="1" applyBorder="1" applyAlignment="1">
      <alignment horizontal="center" vertical="center" wrapText="1"/>
    </xf>
    <xf numFmtId="0" fontId="0" fillId="0" borderId="39" xfId="0" applyFont="1" applyBorder="1" applyAlignment="1">
      <alignment horizontal="center" vertical="center" wrapText="1"/>
    </xf>
    <xf numFmtId="0" fontId="9" fillId="4"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8" xfId="0" applyFont="1" applyBorder="1" applyAlignment="1">
      <alignment horizontal="center" vertical="center" wrapText="1"/>
    </xf>
    <xf numFmtId="0" fontId="62" fillId="6" borderId="208" xfId="0" applyFont="1" applyFill="1" applyBorder="1" applyAlignment="1">
      <alignment horizontal="center" vertical="center" wrapText="1"/>
    </xf>
    <xf numFmtId="0" fontId="62" fillId="6" borderId="209" xfId="0" applyFont="1" applyFill="1" applyBorder="1" applyAlignment="1">
      <alignment horizontal="center" vertical="center" wrapText="1"/>
    </xf>
    <xf numFmtId="0" fontId="62" fillId="6" borderId="223" xfId="0" applyFont="1" applyFill="1" applyBorder="1" applyAlignment="1">
      <alignment horizontal="center" vertical="center" wrapText="1"/>
    </xf>
    <xf numFmtId="0" fontId="62" fillId="0" borderId="223" xfId="0" applyFont="1" applyBorder="1" applyAlignment="1">
      <alignment horizontal="center" vertical="center" wrapText="1"/>
    </xf>
    <xf numFmtId="0" fontId="11" fillId="6" borderId="18"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270" xfId="0" applyFont="1" applyFill="1" applyBorder="1" applyAlignment="1">
      <alignment horizontal="center" vertical="center" wrapText="1"/>
    </xf>
    <xf numFmtId="0" fontId="11" fillId="13" borderId="33" xfId="0" applyFont="1" applyFill="1" applyBorder="1" applyAlignment="1">
      <alignment horizontal="center" vertical="center"/>
    </xf>
    <xf numFmtId="0" fontId="11" fillId="13" borderId="28" xfId="0" applyFont="1" applyFill="1" applyBorder="1" applyAlignment="1">
      <alignment horizontal="center" vertical="center"/>
    </xf>
    <xf numFmtId="0" fontId="11" fillId="6" borderId="18" xfId="0" applyFont="1" applyFill="1" applyBorder="1" applyAlignment="1">
      <alignment horizontal="center" vertical="center" shrinkToFit="1"/>
    </xf>
    <xf numFmtId="0" fontId="11" fillId="0" borderId="180" xfId="0" applyFont="1" applyBorder="1" applyAlignment="1">
      <alignment horizontal="center" vertical="center" shrinkToFit="1"/>
    </xf>
    <xf numFmtId="0" fontId="11" fillId="0" borderId="28" xfId="0" applyFont="1" applyBorder="1" applyAlignment="1">
      <alignment horizontal="center" vertical="center" shrinkToFit="1"/>
    </xf>
    <xf numFmtId="0" fontId="11" fillId="6" borderId="9" xfId="0" applyFont="1" applyFill="1" applyBorder="1" applyAlignment="1">
      <alignment horizontal="center" vertical="center" shrinkToFit="1"/>
    </xf>
    <xf numFmtId="0" fontId="0" fillId="6" borderId="0" xfId="0" applyFont="1" applyFill="1" applyBorder="1" applyAlignment="1">
      <alignment horizontal="center" vertical="center" shrinkToFit="1"/>
    </xf>
    <xf numFmtId="0" fontId="0" fillId="6" borderId="45" xfId="0" applyFont="1" applyFill="1" applyBorder="1" applyAlignment="1">
      <alignment horizontal="center" vertical="center" shrinkToFit="1"/>
    </xf>
    <xf numFmtId="0" fontId="11" fillId="0" borderId="280" xfId="0" applyFont="1" applyBorder="1" applyAlignment="1">
      <alignment horizontal="left" vertical="center"/>
    </xf>
    <xf numFmtId="0" fontId="5" fillId="0" borderId="211" xfId="0" applyFont="1" applyBorder="1" applyAlignment="1">
      <alignment horizontal="left" vertical="center"/>
    </xf>
    <xf numFmtId="0" fontId="0" fillId="0" borderId="212" xfId="0" applyFont="1" applyBorder="1" applyAlignment="1">
      <alignment vertical="center"/>
    </xf>
    <xf numFmtId="0" fontId="11" fillId="6" borderId="9"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0" fillId="0" borderId="6" xfId="0" applyFont="1" applyBorder="1" applyAlignment="1">
      <alignment vertical="center"/>
    </xf>
    <xf numFmtId="0" fontId="9" fillId="6" borderId="17" xfId="0" applyFont="1" applyFill="1" applyBorder="1" applyAlignment="1">
      <alignment horizontal="left" vertical="center" wrapText="1" shrinkToFit="1"/>
    </xf>
    <xf numFmtId="0" fontId="9" fillId="6" borderId="20" xfId="0" applyFont="1" applyFill="1" applyBorder="1" applyAlignment="1">
      <alignment horizontal="left" vertical="center" wrapText="1" shrinkToFit="1"/>
    </xf>
    <xf numFmtId="0" fontId="9" fillId="13" borderId="140" xfId="0" applyFont="1" applyFill="1" applyBorder="1" applyAlignment="1">
      <alignment horizontal="center" vertical="center"/>
    </xf>
    <xf numFmtId="0" fontId="9" fillId="13" borderId="20" xfId="0" applyFont="1" applyFill="1" applyBorder="1" applyAlignment="1">
      <alignment horizontal="center" vertical="center"/>
    </xf>
    <xf numFmtId="0" fontId="9" fillId="13" borderId="136" xfId="0" applyFont="1" applyFill="1" applyBorder="1" applyAlignment="1">
      <alignment horizontal="center" vertical="center"/>
    </xf>
    <xf numFmtId="0" fontId="9" fillId="13" borderId="31" xfId="0" applyFont="1" applyFill="1" applyBorder="1" applyAlignment="1">
      <alignment horizontal="center" vertical="center"/>
    </xf>
    <xf numFmtId="0" fontId="9" fillId="13" borderId="35" xfId="0" applyFont="1" applyFill="1" applyBorder="1" applyAlignment="1">
      <alignment horizontal="center" vertical="center"/>
    </xf>
    <xf numFmtId="0" fontId="9" fillId="13" borderId="36" xfId="0" applyFont="1" applyFill="1" applyBorder="1" applyAlignment="1">
      <alignment horizontal="center" vertical="center"/>
    </xf>
    <xf numFmtId="0" fontId="9" fillId="13" borderId="32" xfId="0" applyFont="1" applyFill="1" applyBorder="1" applyAlignment="1">
      <alignment horizontal="center" vertical="center"/>
    </xf>
    <xf numFmtId="0" fontId="9" fillId="13" borderId="52" xfId="0" applyFont="1" applyFill="1" applyBorder="1" applyAlignment="1">
      <alignment horizontal="center" vertical="center"/>
    </xf>
    <xf numFmtId="0" fontId="9" fillId="13" borderId="42" xfId="0" applyFont="1" applyFill="1" applyBorder="1" applyAlignment="1">
      <alignment horizontal="center" vertical="center"/>
    </xf>
    <xf numFmtId="0" fontId="9" fillId="13" borderId="29" xfId="0" applyFont="1" applyFill="1" applyBorder="1" applyAlignment="1">
      <alignment horizontal="center" vertical="center"/>
    </xf>
    <xf numFmtId="0" fontId="9" fillId="0" borderId="0" xfId="0" applyFont="1" applyBorder="1" applyAlignment="1">
      <alignment vertical="top" wrapText="1"/>
    </xf>
    <xf numFmtId="0" fontId="9" fillId="6" borderId="49" xfId="0" applyFont="1" applyFill="1" applyBorder="1" applyAlignment="1">
      <alignment horizontal="center" vertical="center" shrinkToFit="1"/>
    </xf>
    <xf numFmtId="0" fontId="9" fillId="6" borderId="36" xfId="0" applyFont="1" applyFill="1" applyBorder="1" applyAlignment="1">
      <alignment horizontal="center" vertical="center" shrinkToFit="1"/>
    </xf>
    <xf numFmtId="0" fontId="9" fillId="6" borderId="195" xfId="0" applyFont="1" applyFill="1" applyBorder="1" applyAlignment="1">
      <alignment horizontal="center" vertical="center" shrinkToFit="1"/>
    </xf>
    <xf numFmtId="0" fontId="9" fillId="6" borderId="42" xfId="0" applyFont="1" applyFill="1" applyBorder="1" applyAlignment="1">
      <alignment horizontal="center" vertical="center" shrinkToFit="1"/>
    </xf>
    <xf numFmtId="0" fontId="9" fillId="4" borderId="141"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shrinkToFit="1"/>
    </xf>
    <xf numFmtId="0" fontId="9" fillId="4" borderId="36" xfId="0" applyFont="1" applyFill="1" applyBorder="1" applyAlignment="1">
      <alignment horizontal="center" vertical="center" shrinkToFit="1"/>
    </xf>
    <xf numFmtId="0" fontId="9" fillId="4" borderId="243" xfId="0" applyFont="1" applyFill="1" applyBorder="1" applyAlignment="1">
      <alignment horizontal="center" vertical="center" shrinkToFit="1"/>
    </xf>
    <xf numFmtId="0" fontId="9" fillId="0" borderId="251"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243"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0" borderId="32" xfId="0" applyFont="1" applyBorder="1" applyAlignment="1">
      <alignment horizontal="center" vertical="center"/>
    </xf>
    <xf numFmtId="0" fontId="77" fillId="6" borderId="1" xfId="0" applyFont="1" applyFill="1" applyBorder="1" applyAlignment="1">
      <alignment horizontal="center" vertical="center" wrapText="1"/>
    </xf>
    <xf numFmtId="0" fontId="77" fillId="6" borderId="33" xfId="0" applyFont="1" applyFill="1" applyBorder="1" applyAlignment="1">
      <alignment horizontal="center" vertical="center" wrapText="1"/>
    </xf>
    <xf numFmtId="0" fontId="77" fillId="6" borderId="179" xfId="0" applyFont="1" applyFill="1" applyBorder="1" applyAlignment="1">
      <alignment horizontal="center" vertical="center" wrapText="1"/>
    </xf>
    <xf numFmtId="0" fontId="62" fillId="0" borderId="180"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179" xfId="0" applyFont="1" applyBorder="1" applyAlignment="1">
      <alignment horizontal="center" vertical="center" wrapText="1"/>
    </xf>
    <xf numFmtId="0" fontId="62" fillId="0" borderId="28" xfId="0" applyFont="1" applyBorder="1" applyAlignment="1">
      <alignment horizontal="center" vertical="center" wrapText="1"/>
    </xf>
    <xf numFmtId="0" fontId="11" fillId="6" borderId="195" xfId="0" applyFont="1" applyFill="1" applyBorder="1" applyAlignment="1">
      <alignment horizontal="center" vertical="center" shrinkToFit="1"/>
    </xf>
    <xf numFmtId="0" fontId="11" fillId="6" borderId="42" xfId="0" applyFont="1" applyFill="1" applyBorder="1" applyAlignment="1">
      <alignment horizontal="center" vertical="center" shrinkToFit="1"/>
    </xf>
    <xf numFmtId="0" fontId="11" fillId="6" borderId="52" xfId="0" applyFont="1" applyFill="1" applyBorder="1" applyAlignment="1">
      <alignment horizontal="center" vertical="center" shrinkToFit="1"/>
    </xf>
    <xf numFmtId="0" fontId="11" fillId="0" borderId="182" xfId="0" applyFont="1" applyBorder="1" applyAlignment="1">
      <alignment horizontal="center" vertical="center" shrinkToFit="1"/>
    </xf>
    <xf numFmtId="0" fontId="11" fillId="0" borderId="42" xfId="0" applyFont="1" applyBorder="1" applyAlignment="1">
      <alignment horizontal="center" vertical="center" shrinkToFit="1"/>
    </xf>
    <xf numFmtId="0" fontId="11" fillId="6" borderId="18" xfId="0" applyFont="1" applyFill="1" applyBorder="1" applyAlignment="1">
      <alignment horizontal="center" vertical="center"/>
    </xf>
    <xf numFmtId="0" fontId="11" fillId="6" borderId="33" xfId="0" applyFont="1" applyFill="1" applyBorder="1" applyAlignment="1">
      <alignment horizontal="center" vertical="center"/>
    </xf>
    <xf numFmtId="0" fontId="11" fillId="6" borderId="70" xfId="0" applyFont="1" applyFill="1" applyBorder="1" applyAlignment="1">
      <alignment horizontal="center" vertical="center"/>
    </xf>
    <xf numFmtId="0" fontId="9" fillId="0" borderId="228"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11" fillId="6" borderId="1" xfId="0" applyFont="1" applyFill="1" applyBorder="1" applyAlignment="1">
      <alignment horizontal="center" vertical="center"/>
    </xf>
    <xf numFmtId="0" fontId="58" fillId="0" borderId="228"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34" xfId="0" applyFont="1" applyFill="1" applyBorder="1" applyAlignment="1">
      <alignment horizontal="center" vertical="center"/>
    </xf>
    <xf numFmtId="0" fontId="9" fillId="0" borderId="28" xfId="0" applyFont="1" applyBorder="1" applyAlignment="1">
      <alignment horizontal="center" vertical="center"/>
    </xf>
    <xf numFmtId="0" fontId="11" fillId="6" borderId="179"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11" fillId="0" borderId="180"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9" fillId="6" borderId="18" xfId="0" applyFont="1" applyFill="1" applyBorder="1" applyAlignment="1">
      <alignment horizontal="center" vertical="center" shrinkToFit="1"/>
    </xf>
    <xf numFmtId="0" fontId="9" fillId="6" borderId="33" xfId="0" applyFont="1" applyFill="1" applyBorder="1" applyAlignment="1">
      <alignment horizontal="center" vertical="center" shrinkToFit="1"/>
    </xf>
    <xf numFmtId="0" fontId="9" fillId="6" borderId="70" xfId="0" applyFont="1" applyFill="1" applyBorder="1" applyAlignment="1">
      <alignment horizontal="center" vertical="center" shrinkToFit="1"/>
    </xf>
    <xf numFmtId="0" fontId="9" fillId="0" borderId="38" xfId="0" applyFont="1" applyBorder="1" applyAlignment="1">
      <alignment vertical="center"/>
    </xf>
    <xf numFmtId="0" fontId="9" fillId="0" borderId="46" xfId="0" applyFont="1" applyBorder="1" applyAlignment="1">
      <alignment vertical="center"/>
    </xf>
    <xf numFmtId="0" fontId="9" fillId="6" borderId="1" xfId="0" applyFont="1" applyFill="1" applyBorder="1" applyAlignment="1">
      <alignment horizontal="center" vertical="center" shrinkToFit="1"/>
    </xf>
    <xf numFmtId="0" fontId="9" fillId="6" borderId="179" xfId="0" applyFont="1" applyFill="1" applyBorder="1" applyAlignment="1">
      <alignment horizontal="center" vertical="center" shrinkToFit="1"/>
    </xf>
    <xf numFmtId="0" fontId="58" fillId="0" borderId="252" xfId="0" applyFont="1" applyBorder="1" applyAlignment="1">
      <alignment horizontal="left" vertical="center"/>
    </xf>
    <xf numFmtId="0" fontId="58" fillId="0" borderId="38" xfId="0" applyFont="1" applyBorder="1" applyAlignment="1">
      <alignment horizontal="left" vertical="center"/>
    </xf>
    <xf numFmtId="0" fontId="58" fillId="0" borderId="46" xfId="0" applyFont="1" applyBorder="1" applyAlignment="1">
      <alignment horizontal="left" vertical="center"/>
    </xf>
    <xf numFmtId="0" fontId="9" fillId="6" borderId="1"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179" xfId="0" applyFont="1" applyFill="1" applyBorder="1" applyAlignment="1">
      <alignment horizontal="center" vertical="center"/>
    </xf>
    <xf numFmtId="0" fontId="58" fillId="0" borderId="180" xfId="0" applyFont="1" applyBorder="1" applyAlignment="1">
      <alignment horizontal="left" vertical="center"/>
    </xf>
    <xf numFmtId="0" fontId="58" fillId="0" borderId="33" xfId="0" applyFont="1" applyBorder="1" applyAlignment="1">
      <alignment horizontal="left" vertical="center"/>
    </xf>
    <xf numFmtId="0" fontId="58" fillId="0" borderId="28" xfId="0" applyFont="1" applyBorder="1" applyAlignment="1">
      <alignment horizontal="left" vertical="center"/>
    </xf>
    <xf numFmtId="0" fontId="11" fillId="6" borderId="273" xfId="0" applyFont="1" applyFill="1" applyBorder="1" applyAlignment="1">
      <alignment horizontal="center" vertical="center" shrinkToFit="1"/>
    </xf>
    <xf numFmtId="0" fontId="11" fillId="0" borderId="29" xfId="0" applyFont="1" applyBorder="1" applyAlignment="1">
      <alignment horizontal="center" vertical="center" shrinkToFit="1"/>
    </xf>
    <xf numFmtId="0" fontId="9" fillId="0" borderId="0" xfId="0" applyFont="1" applyAlignment="1">
      <alignment horizontal="left" vertical="center" wrapText="1"/>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178" xfId="0" applyFont="1" applyBorder="1" applyAlignment="1">
      <alignment horizontal="left" vertical="center"/>
    </xf>
    <xf numFmtId="0" fontId="11" fillId="6" borderId="34" xfId="0" applyFont="1" applyFill="1" applyBorder="1" applyAlignment="1">
      <alignment horizontal="center" vertical="center" wrapText="1"/>
    </xf>
    <xf numFmtId="0" fontId="11" fillId="13" borderId="1" xfId="0" applyFont="1" applyFill="1" applyBorder="1" applyAlignment="1">
      <alignment horizontal="center" vertical="center"/>
    </xf>
    <xf numFmtId="0" fontId="9" fillId="6" borderId="49"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231" xfId="0" applyFont="1" applyFill="1" applyBorder="1" applyAlignment="1">
      <alignment horizontal="center" vertical="center"/>
    </xf>
    <xf numFmtId="0" fontId="58" fillId="0" borderId="36" xfId="0" applyFont="1" applyBorder="1" applyAlignment="1">
      <alignment horizontal="right" vertical="center"/>
    </xf>
    <xf numFmtId="0" fontId="58" fillId="0" borderId="37" xfId="0" applyFont="1" applyBorder="1" applyAlignment="1">
      <alignment horizontal="right" vertical="center"/>
    </xf>
    <xf numFmtId="0" fontId="9" fillId="6" borderId="35" xfId="0" applyFont="1" applyFill="1" applyBorder="1" applyAlignment="1">
      <alignment horizontal="center" vertical="center"/>
    </xf>
    <xf numFmtId="0" fontId="9" fillId="6" borderId="243" xfId="0" applyFont="1" applyFill="1" applyBorder="1" applyAlignment="1">
      <alignment horizontal="center" vertical="center"/>
    </xf>
    <xf numFmtId="0" fontId="58" fillId="0" borderId="251" xfId="0" applyFont="1" applyBorder="1" applyAlignment="1">
      <alignment horizontal="left" vertical="center"/>
    </xf>
    <xf numFmtId="0" fontId="58" fillId="0" borderId="36" xfId="0" applyFont="1" applyBorder="1" applyAlignment="1">
      <alignment horizontal="left" vertical="center"/>
    </xf>
    <xf numFmtId="0" fontId="58" fillId="0" borderId="37" xfId="0" applyFont="1" applyBorder="1" applyAlignment="1">
      <alignment horizontal="left" vertical="center"/>
    </xf>
    <xf numFmtId="0" fontId="58" fillId="0" borderId="198" xfId="0" applyFont="1" applyBorder="1" applyAlignment="1">
      <alignment horizontal="left" vertical="center"/>
    </xf>
    <xf numFmtId="0" fontId="58" fillId="0" borderId="4" xfId="0" applyFont="1" applyBorder="1" applyAlignment="1">
      <alignment horizontal="left" vertical="center"/>
    </xf>
    <xf numFmtId="0" fontId="58" fillId="0" borderId="5" xfId="0" applyFont="1" applyBorder="1" applyAlignment="1">
      <alignment horizontal="left" vertical="center"/>
    </xf>
    <xf numFmtId="0" fontId="11" fillId="6" borderId="245" xfId="0" applyFont="1" applyFill="1" applyBorder="1" applyAlignment="1">
      <alignment horizontal="center" vertical="center" shrinkToFit="1"/>
    </xf>
    <xf numFmtId="0" fontId="11" fillId="6" borderId="152" xfId="0" applyFont="1" applyFill="1" applyBorder="1" applyAlignment="1">
      <alignment horizontal="center" vertical="center" shrinkToFit="1"/>
    </xf>
    <xf numFmtId="0" fontId="11" fillId="6" borderId="246" xfId="0" applyFont="1" applyFill="1" applyBorder="1" applyAlignment="1">
      <alignment horizontal="center" vertical="center" shrinkToFit="1"/>
    </xf>
    <xf numFmtId="0" fontId="11" fillId="0" borderId="247" xfId="0" applyFont="1" applyBorder="1" applyAlignment="1">
      <alignment horizontal="left" vertical="center" wrapText="1"/>
    </xf>
    <xf numFmtId="0" fontId="11" fillId="0" borderId="248" xfId="0" applyFont="1" applyBorder="1" applyAlignment="1">
      <alignment horizontal="left" vertical="center" wrapText="1"/>
    </xf>
    <xf numFmtId="0" fontId="11" fillId="6" borderId="41" xfId="0" applyFont="1" applyFill="1" applyBorder="1" applyAlignment="1">
      <alignment horizontal="center" vertical="center" shrinkToFit="1"/>
    </xf>
    <xf numFmtId="0" fontId="11" fillId="6" borderId="38" xfId="0" applyFont="1" applyFill="1" applyBorder="1" applyAlignment="1">
      <alignment horizontal="center" vertical="center" shrinkToFit="1"/>
    </xf>
    <xf numFmtId="0" fontId="11" fillId="6" borderId="249" xfId="0" applyFont="1" applyFill="1" applyBorder="1" applyAlignment="1">
      <alignment horizontal="center" vertical="center" shrinkToFit="1"/>
    </xf>
    <xf numFmtId="0" fontId="11" fillId="0" borderId="152" xfId="0" applyFont="1" applyBorder="1" applyAlignment="1">
      <alignment horizontal="center" vertical="center"/>
    </xf>
    <xf numFmtId="0" fontId="11" fillId="0" borderId="156" xfId="0" applyFont="1" applyBorder="1" applyAlignment="1">
      <alignment horizontal="center" vertical="center"/>
    </xf>
    <xf numFmtId="0" fontId="2" fillId="6" borderId="195" xfId="0" applyFont="1" applyFill="1" applyBorder="1" applyAlignment="1">
      <alignment vertical="center" shrinkToFit="1"/>
    </xf>
    <xf numFmtId="0" fontId="2" fillId="6" borderId="42" xfId="0" applyFont="1" applyFill="1" applyBorder="1" applyAlignment="1">
      <alignment vertical="center" shrinkToFit="1"/>
    </xf>
    <xf numFmtId="0" fontId="5" fillId="0" borderId="182" xfId="0" applyFont="1" applyBorder="1" applyAlignment="1">
      <alignment horizontal="left" vertical="center" shrinkToFit="1"/>
    </xf>
    <xf numFmtId="0" fontId="5" fillId="0" borderId="42" xfId="0" applyFont="1" applyBorder="1" applyAlignment="1">
      <alignment horizontal="left" vertical="center" shrinkToFit="1"/>
    </xf>
    <xf numFmtId="0" fontId="62" fillId="6" borderId="250" xfId="0" applyFont="1" applyFill="1" applyBorder="1" applyAlignment="1">
      <alignment horizontal="center" vertical="center" shrinkToFit="1"/>
    </xf>
    <xf numFmtId="0" fontId="62" fillId="6" borderId="183" xfId="0" applyFont="1" applyFill="1" applyBorder="1" applyAlignment="1">
      <alignment horizontal="center" vertical="center" shrinkToFit="1"/>
    </xf>
    <xf numFmtId="181" fontId="62" fillId="0" borderId="182" xfId="0" applyNumberFormat="1" applyFont="1" applyBorder="1" applyAlignment="1">
      <alignment horizontal="right" vertical="center" shrinkToFit="1"/>
    </xf>
    <xf numFmtId="181" fontId="0" fillId="0" borderId="42" xfId="0" applyNumberFormat="1" applyFont="1" applyBorder="1" applyAlignment="1">
      <alignment horizontal="right" vertical="center" shrinkToFit="1"/>
    </xf>
    <xf numFmtId="181" fontId="0" fillId="0" borderId="29" xfId="0" applyNumberFormat="1" applyFont="1" applyBorder="1" applyAlignment="1">
      <alignment horizontal="right" vertical="center" shrinkToFit="1"/>
    </xf>
    <xf numFmtId="0" fontId="11" fillId="6" borderId="195" xfId="0" applyFont="1" applyFill="1" applyBorder="1" applyAlignment="1">
      <alignment horizontal="center" vertical="center" wrapText="1" shrinkToFit="1"/>
    </xf>
    <xf numFmtId="0" fontId="11" fillId="6" borderId="42" xfId="0" applyFont="1" applyFill="1" applyBorder="1" applyAlignment="1">
      <alignment horizontal="center" vertical="center" wrapText="1" shrinkToFit="1"/>
    </xf>
    <xf numFmtId="0" fontId="11" fillId="6" borderId="47" xfId="0" applyFont="1" applyFill="1" applyBorder="1" applyAlignment="1">
      <alignment horizontal="center" vertical="center" wrapText="1" shrinkToFit="1"/>
    </xf>
    <xf numFmtId="0" fontId="11" fillId="0" borderId="52" xfId="0" applyFont="1" applyBorder="1" applyAlignment="1">
      <alignment horizontal="center" vertical="center"/>
    </xf>
    <xf numFmtId="0" fontId="11" fillId="0" borderId="42" xfId="0" applyFont="1" applyBorder="1" applyAlignment="1">
      <alignment horizontal="center" vertical="center"/>
    </xf>
    <xf numFmtId="0" fontId="11" fillId="0" borderId="29" xfId="0" applyFont="1" applyBorder="1" applyAlignment="1">
      <alignment horizontal="center" vertical="center"/>
    </xf>
    <xf numFmtId="0" fontId="58" fillId="0" borderId="0" xfId="0" applyFont="1" applyBorder="1" applyAlignment="1">
      <alignment horizontal="right"/>
    </xf>
    <xf numFmtId="0" fontId="11" fillId="6" borderId="49" xfId="0" applyFont="1" applyFill="1" applyBorder="1" applyAlignment="1">
      <alignment horizontal="center" vertical="center" shrinkToFit="1"/>
    </xf>
    <xf numFmtId="0" fontId="11" fillId="6" borderId="36" xfId="0" applyFont="1" applyFill="1" applyBorder="1" applyAlignment="1">
      <alignment horizontal="center" vertical="center" shrinkToFit="1"/>
    </xf>
    <xf numFmtId="0" fontId="11" fillId="6" borderId="37" xfId="0" applyFont="1" applyFill="1" applyBorder="1" applyAlignment="1">
      <alignment horizontal="center" vertical="center" shrinkToFit="1"/>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58" fillId="6" borderId="176" xfId="0" applyFont="1" applyFill="1" applyBorder="1" applyAlignment="1">
      <alignment horizontal="center" vertical="center" shrinkToFit="1"/>
    </xf>
    <xf numFmtId="0" fontId="58" fillId="0" borderId="176" xfId="0" applyFont="1" applyFill="1" applyBorder="1" applyAlignment="1">
      <alignment horizontal="center" vertical="center" shrinkToFit="1"/>
    </xf>
    <xf numFmtId="0" fontId="58" fillId="0" borderId="53" xfId="0" applyFont="1" applyFill="1" applyBorder="1" applyAlignment="1">
      <alignment horizontal="center" vertical="center" shrinkToFit="1"/>
    </xf>
    <xf numFmtId="0" fontId="11" fillId="6" borderId="23" xfId="0" applyFont="1" applyFill="1" applyBorder="1" applyAlignment="1">
      <alignment horizontal="center" vertical="center" wrapText="1" shrinkToFit="1"/>
    </xf>
    <xf numFmtId="0" fontId="11" fillId="6" borderId="39" xfId="0" applyFont="1" applyFill="1" applyBorder="1" applyAlignment="1">
      <alignment horizontal="center" vertical="center" wrapText="1" shrinkToFit="1"/>
    </xf>
    <xf numFmtId="0" fontId="11" fillId="6" borderId="44" xfId="0" applyFont="1" applyFill="1" applyBorder="1" applyAlignment="1">
      <alignment horizontal="center" vertical="center" wrapText="1" shrinkToFit="1"/>
    </xf>
    <xf numFmtId="0" fontId="11" fillId="0" borderId="157" xfId="0" applyFont="1" applyBorder="1" applyAlignment="1">
      <alignment horizontal="center" vertical="center"/>
    </xf>
    <xf numFmtId="0" fontId="11" fillId="0" borderId="159" xfId="0" applyFont="1" applyBorder="1" applyAlignment="1">
      <alignment horizontal="center" vertical="center"/>
    </xf>
    <xf numFmtId="0" fontId="11" fillId="0" borderId="160" xfId="0" applyFont="1" applyBorder="1" applyAlignment="1">
      <alignment horizontal="center" vertical="center"/>
    </xf>
    <xf numFmtId="0" fontId="11" fillId="6" borderId="35" xfId="0" applyFont="1" applyFill="1" applyBorder="1" applyAlignment="1">
      <alignment horizontal="center" vertical="center"/>
    </xf>
    <xf numFmtId="0" fontId="11" fillId="6" borderId="36" xfId="0" applyFont="1" applyFill="1" applyBorder="1" applyAlignment="1">
      <alignment horizontal="center" vertical="center"/>
    </xf>
    <xf numFmtId="0" fontId="11" fillId="6" borderId="243" xfId="0" applyFont="1" applyFill="1" applyBorder="1" applyAlignment="1">
      <alignment horizontal="center" vertical="center"/>
    </xf>
    <xf numFmtId="180" fontId="9" fillId="0" borderId="36" xfId="0" applyNumberFormat="1" applyFont="1" applyBorder="1" applyAlignment="1">
      <alignment horizontal="right" vertical="center"/>
    </xf>
    <xf numFmtId="180" fontId="9" fillId="0" borderId="37" xfId="0" applyNumberFormat="1" applyFont="1" applyBorder="1" applyAlignment="1">
      <alignment horizontal="right" vertical="center"/>
    </xf>
    <xf numFmtId="0" fontId="11" fillId="6" borderId="35" xfId="0" applyFont="1" applyFill="1" applyBorder="1" applyAlignment="1">
      <alignment horizontal="center" vertical="center" wrapText="1"/>
    </xf>
    <xf numFmtId="180" fontId="9" fillId="0" borderId="32" xfId="0" applyNumberFormat="1" applyFont="1" applyBorder="1" applyAlignment="1">
      <alignment horizontal="right" vertical="center"/>
    </xf>
    <xf numFmtId="0" fontId="11" fillId="6" borderId="244" xfId="0" applyFont="1" applyFill="1" applyBorder="1" applyAlignment="1">
      <alignment horizontal="center" vertical="center" wrapText="1" shrinkToFit="1"/>
    </xf>
    <xf numFmtId="0" fontId="11" fillId="6" borderId="159" xfId="0" applyFont="1" applyFill="1" applyBorder="1" applyAlignment="1">
      <alignment horizontal="center" vertical="center" wrapText="1" shrinkToFit="1"/>
    </xf>
    <xf numFmtId="0" fontId="11" fillId="6" borderId="186" xfId="0" applyFont="1" applyFill="1" applyBorder="1" applyAlignment="1">
      <alignment horizontal="center" vertical="center" wrapText="1" shrinkToFit="1"/>
    </xf>
    <xf numFmtId="0" fontId="0" fillId="0" borderId="159" xfId="0" applyFont="1" applyBorder="1" applyAlignment="1">
      <alignment horizontal="center" vertical="center"/>
    </xf>
    <xf numFmtId="0" fontId="11" fillId="0" borderId="159" xfId="0" applyFont="1" applyBorder="1" applyAlignment="1">
      <alignment horizontal="center" vertical="center" shrinkToFit="1"/>
    </xf>
    <xf numFmtId="0" fontId="0" fillId="0" borderId="159" xfId="0" applyFont="1" applyBorder="1" applyAlignment="1">
      <alignment horizontal="center" vertical="center" shrinkToFit="1"/>
    </xf>
    <xf numFmtId="0" fontId="0" fillId="0" borderId="160" xfId="0" applyFont="1" applyBorder="1" applyAlignment="1">
      <alignment horizontal="center" vertical="center" shrinkToFit="1"/>
    </xf>
    <xf numFmtId="0" fontId="11" fillId="6" borderId="241" xfId="0" applyFont="1" applyFill="1" applyBorder="1" applyAlignment="1">
      <alignment horizontal="center" vertical="center" wrapText="1"/>
    </xf>
    <xf numFmtId="0" fontId="11" fillId="6" borderId="183" xfId="0" applyFont="1" applyFill="1" applyBorder="1" applyAlignment="1">
      <alignment horizontal="center" vertical="center" wrapText="1"/>
    </xf>
    <xf numFmtId="0" fontId="11" fillId="6" borderId="182" xfId="0" applyFont="1" applyFill="1" applyBorder="1" applyAlignment="1">
      <alignment horizontal="center" vertical="center" wrapText="1"/>
    </xf>
    <xf numFmtId="0" fontId="11" fillId="0" borderId="183" xfId="0" applyFont="1" applyBorder="1" applyAlignment="1">
      <alignment horizontal="center" vertical="center" wrapText="1"/>
    </xf>
    <xf numFmtId="0" fontId="11" fillId="0" borderId="182" xfId="0" applyFont="1" applyBorder="1" applyAlignment="1">
      <alignment horizontal="center" vertical="center" wrapText="1"/>
    </xf>
    <xf numFmtId="0" fontId="58" fillId="0" borderId="181" xfId="0" applyFont="1" applyBorder="1" applyAlignment="1">
      <alignment horizontal="center" vertical="center" wrapText="1"/>
    </xf>
    <xf numFmtId="0" fontId="58" fillId="0" borderId="183" xfId="0" applyFont="1" applyBorder="1" applyAlignment="1">
      <alignment horizontal="center" vertical="center" wrapText="1"/>
    </xf>
    <xf numFmtId="0" fontId="58" fillId="0" borderId="182" xfId="0" applyFont="1" applyBorder="1" applyAlignment="1">
      <alignment horizontal="center" vertical="center" wrapText="1"/>
    </xf>
    <xf numFmtId="0" fontId="11" fillId="0" borderId="181" xfId="0" applyFont="1" applyBorder="1" applyAlignment="1">
      <alignment horizontal="center" vertical="center" wrapText="1"/>
    </xf>
    <xf numFmtId="0" fontId="11" fillId="0" borderId="242" xfId="0" applyFont="1" applyBorder="1" applyAlignment="1">
      <alignment horizontal="center" vertical="center" wrapText="1"/>
    </xf>
    <xf numFmtId="0" fontId="62" fillId="6" borderId="23" xfId="0" applyFont="1" applyFill="1" applyBorder="1" applyAlignment="1">
      <alignment horizontal="left" vertical="center" shrinkToFit="1"/>
    </xf>
    <xf numFmtId="0" fontId="62" fillId="6" borderId="39" xfId="0" applyFont="1" applyFill="1" applyBorder="1" applyAlignment="1">
      <alignment vertical="center" shrinkToFit="1"/>
    </xf>
    <xf numFmtId="0" fontId="62" fillId="0" borderId="84" xfId="0" applyFont="1" applyBorder="1" applyAlignment="1">
      <alignment horizontal="center" vertical="center" shrinkToFit="1"/>
    </xf>
    <xf numFmtId="0" fontId="62" fillId="6" borderId="225" xfId="0" applyFont="1" applyFill="1" applyBorder="1" applyAlignment="1">
      <alignment horizontal="center" vertical="center" shrinkToFit="1"/>
    </xf>
    <xf numFmtId="0" fontId="62" fillId="6" borderId="214" xfId="0" applyFont="1" applyFill="1" applyBorder="1" applyAlignment="1">
      <alignment horizontal="center" vertical="center" shrinkToFit="1"/>
    </xf>
    <xf numFmtId="0" fontId="62" fillId="6" borderId="215" xfId="0" applyFont="1" applyFill="1" applyBorder="1" applyAlignment="1">
      <alignment horizontal="center" vertical="center" shrinkToFit="1"/>
    </xf>
    <xf numFmtId="0" fontId="62" fillId="0" borderId="226" xfId="0" applyFont="1" applyBorder="1" applyAlignment="1">
      <alignment horizontal="center" vertical="center" shrinkToFit="1"/>
    </xf>
    <xf numFmtId="0" fontId="62" fillId="6" borderId="208" xfId="0" applyFont="1" applyFill="1" applyBorder="1" applyAlignment="1">
      <alignment horizontal="center" vertical="center" shrinkToFit="1"/>
    </xf>
    <xf numFmtId="0" fontId="0" fillId="6" borderId="209" xfId="0" applyFont="1" applyFill="1" applyBorder="1" applyAlignment="1">
      <alignment horizontal="center" vertical="center" shrinkToFit="1"/>
    </xf>
    <xf numFmtId="0" fontId="0" fillId="6" borderId="210" xfId="0" applyFont="1" applyFill="1" applyBorder="1" applyAlignment="1">
      <alignment horizontal="center" vertical="center" shrinkToFit="1"/>
    </xf>
    <xf numFmtId="0" fontId="62" fillId="0" borderId="237" xfId="0" applyFont="1" applyBorder="1" applyAlignment="1">
      <alignment horizontal="left" vertical="center" shrinkToFit="1"/>
    </xf>
    <xf numFmtId="0" fontId="0" fillId="0" borderId="209" xfId="0" applyFont="1" applyBorder="1" applyAlignment="1">
      <alignment horizontal="left" vertical="center" shrinkToFit="1"/>
    </xf>
    <xf numFmtId="0" fontId="0" fillId="0" borderId="238" xfId="0" applyFont="1" applyBorder="1" applyAlignment="1">
      <alignment horizontal="left" vertical="center" shrinkToFit="1"/>
    </xf>
    <xf numFmtId="0" fontId="62" fillId="0" borderId="239" xfId="0" applyFont="1" applyBorder="1" applyAlignment="1">
      <alignment horizontal="left" vertical="center" shrinkToFit="1"/>
    </xf>
    <xf numFmtId="0" fontId="62" fillId="6" borderId="240" xfId="0" applyFont="1" applyFill="1" applyBorder="1" applyAlignment="1">
      <alignment vertical="center" shrinkToFit="1"/>
    </xf>
    <xf numFmtId="0" fontId="62" fillId="6" borderId="209" xfId="0" applyFont="1" applyFill="1" applyBorder="1" applyAlignment="1">
      <alignment vertical="center" shrinkToFit="1"/>
    </xf>
    <xf numFmtId="0" fontId="62" fillId="0" borderId="237" xfId="0" applyFont="1" applyBorder="1" applyAlignment="1">
      <alignment horizontal="center" vertical="center" shrinkToFit="1"/>
    </xf>
    <xf numFmtId="0" fontId="62" fillId="0" borderId="209" xfId="0" applyFont="1" applyBorder="1" applyAlignment="1">
      <alignment horizontal="center" vertical="center" shrinkToFit="1"/>
    </xf>
    <xf numFmtId="0" fontId="62" fillId="0" borderId="227" xfId="0" applyFont="1" applyBorder="1" applyAlignment="1">
      <alignment horizontal="center" vertical="center" shrinkToFit="1"/>
    </xf>
    <xf numFmtId="0" fontId="11" fillId="6" borderId="23"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1" fillId="6" borderId="233" xfId="0" applyFont="1" applyFill="1" applyBorder="1" applyAlignment="1">
      <alignment horizontal="center" vertical="center" wrapText="1"/>
    </xf>
    <xf numFmtId="0" fontId="0" fillId="6" borderId="220" xfId="0" applyFont="1" applyFill="1" applyBorder="1" applyAlignment="1">
      <alignment horizontal="center" vertical="center" wrapText="1"/>
    </xf>
    <xf numFmtId="0" fontId="0" fillId="6" borderId="202" xfId="0" applyFont="1" applyFill="1" applyBorder="1" applyAlignment="1">
      <alignment horizontal="center" vertical="center" wrapText="1"/>
    </xf>
    <xf numFmtId="0" fontId="0" fillId="6" borderId="221" xfId="0" applyFont="1" applyFill="1" applyBorder="1" applyAlignment="1">
      <alignment horizontal="center" vertical="center" wrapText="1"/>
    </xf>
    <xf numFmtId="0" fontId="62" fillId="6" borderId="43" xfId="0" applyFont="1" applyFill="1" applyBorder="1" applyAlignment="1">
      <alignment horizontal="center" vertical="center" shrinkToFit="1"/>
    </xf>
    <xf numFmtId="0" fontId="62" fillId="6" borderId="39" xfId="0" applyFont="1" applyFill="1" applyBorder="1" applyAlignment="1">
      <alignment horizontal="center" vertical="center" shrinkToFit="1"/>
    </xf>
    <xf numFmtId="0" fontId="62" fillId="6" borderId="233" xfId="0" applyFont="1" applyFill="1" applyBorder="1" applyAlignment="1">
      <alignment horizontal="center" vertical="center" shrinkToFit="1"/>
    </xf>
    <xf numFmtId="0" fontId="5" fillId="0" borderId="235"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40" xfId="0" applyFont="1" applyBorder="1" applyAlignment="1">
      <alignment horizontal="left" vertical="center" shrinkToFit="1"/>
    </xf>
    <xf numFmtId="0" fontId="62" fillId="6" borderId="10" xfId="0" applyFont="1" applyFill="1" applyBorder="1" applyAlignment="1">
      <alignment horizontal="center" vertical="center" shrinkToFit="1"/>
    </xf>
    <xf numFmtId="0" fontId="62" fillId="6" borderId="0" xfId="0" applyFont="1" applyFill="1" applyBorder="1" applyAlignment="1">
      <alignment horizontal="center" vertical="center" shrinkToFit="1"/>
    </xf>
    <xf numFmtId="0" fontId="62" fillId="6" borderId="199" xfId="0" applyFont="1" applyFill="1" applyBorder="1" applyAlignment="1">
      <alignment horizontal="center" vertical="center" shrinkToFit="1"/>
    </xf>
    <xf numFmtId="0" fontId="5" fillId="0" borderId="23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209" xfId="0" applyFont="1" applyBorder="1" applyAlignment="1">
      <alignment horizontal="left" vertical="center" shrinkToFit="1"/>
    </xf>
    <xf numFmtId="0" fontId="5" fillId="0" borderId="227" xfId="0" applyFont="1" applyBorder="1" applyAlignment="1">
      <alignment horizontal="left" vertical="center" shrinkToFit="1"/>
    </xf>
    <xf numFmtId="0" fontId="62" fillId="6" borderId="23" xfId="0" applyFont="1" applyFill="1" applyBorder="1" applyAlignment="1">
      <alignment horizontal="center" vertical="center" shrinkToFit="1"/>
    </xf>
    <xf numFmtId="0" fontId="62" fillId="6" borderId="94" xfId="0" applyFont="1" applyFill="1" applyBorder="1" applyAlignment="1">
      <alignment horizontal="center" vertical="center" shrinkToFit="1"/>
    </xf>
    <xf numFmtId="0" fontId="62" fillId="0" borderId="211" xfId="0" applyFont="1" applyBorder="1" applyAlignment="1">
      <alignment horizontal="center" vertical="center" shrinkToFit="1"/>
    </xf>
    <xf numFmtId="0" fontId="62" fillId="0" borderId="38" xfId="0" applyFont="1" applyBorder="1" applyAlignment="1">
      <alignment horizontal="center" vertical="center" shrinkToFit="1"/>
    </xf>
    <xf numFmtId="0" fontId="62" fillId="0" borderId="211" xfId="0" applyFont="1" applyBorder="1" applyAlignment="1">
      <alignment horizontal="left" vertical="center" shrinkToFit="1"/>
    </xf>
    <xf numFmtId="0" fontId="62" fillId="0" borderId="212" xfId="0" applyFont="1" applyBorder="1" applyAlignment="1">
      <alignment vertical="center"/>
    </xf>
    <xf numFmtId="0" fontId="62" fillId="6" borderId="41" xfId="0" applyFont="1" applyFill="1" applyBorder="1" applyAlignment="1">
      <alignment horizontal="center" vertical="center" shrinkToFit="1"/>
    </xf>
    <xf numFmtId="0" fontId="62" fillId="6" borderId="38" xfId="0" applyFont="1" applyFill="1" applyBorder="1" applyAlignment="1">
      <alignment horizontal="center" vertical="center" shrinkToFit="1"/>
    </xf>
    <xf numFmtId="0" fontId="62" fillId="6" borderId="219" xfId="0" applyFont="1" applyFill="1" applyBorder="1" applyAlignment="1">
      <alignment horizontal="center" vertical="center" shrinkToFit="1"/>
    </xf>
    <xf numFmtId="0" fontId="62" fillId="0" borderId="38" xfId="0" applyFont="1" applyBorder="1" applyAlignment="1">
      <alignment horizontal="left" vertical="center" shrinkToFit="1"/>
    </xf>
    <xf numFmtId="0" fontId="62" fillId="0" borderId="30" xfId="0" applyFont="1" applyBorder="1" applyAlignment="1">
      <alignment vertical="center"/>
    </xf>
    <xf numFmtId="0" fontId="62" fillId="6" borderId="18" xfId="0" applyFont="1" applyFill="1" applyBorder="1" applyAlignment="1">
      <alignment horizontal="center" vertical="center" shrinkToFit="1"/>
    </xf>
    <xf numFmtId="0" fontId="0" fillId="6" borderId="33" xfId="0" applyFont="1" applyFill="1" applyBorder="1" applyAlignment="1">
      <alignment horizontal="center" vertical="center" shrinkToFit="1"/>
    </xf>
    <xf numFmtId="0" fontId="0" fillId="6" borderId="70" xfId="0" applyFont="1" applyFill="1" applyBorder="1" applyAlignment="1">
      <alignment horizontal="center" vertical="center" shrinkToFit="1"/>
    </xf>
    <xf numFmtId="0" fontId="62" fillId="0" borderId="228" xfId="0" applyFont="1" applyBorder="1" applyAlignment="1">
      <alignment vertical="center" shrinkToFit="1"/>
    </xf>
    <xf numFmtId="0" fontId="62" fillId="0" borderId="33" xfId="0" applyFont="1" applyBorder="1" applyAlignment="1">
      <alignment vertical="center" shrinkToFit="1"/>
    </xf>
    <xf numFmtId="0" fontId="5" fillId="0" borderId="33" xfId="0" applyFont="1" applyBorder="1" applyAlignment="1">
      <alignment horizontal="left" vertical="center" shrinkToFit="1"/>
    </xf>
    <xf numFmtId="0" fontId="5" fillId="0" borderId="33" xfId="0" applyFont="1" applyBorder="1" applyAlignment="1">
      <alignment horizontal="left" shrinkToFit="1"/>
    </xf>
    <xf numFmtId="0" fontId="5" fillId="0" borderId="28" xfId="0" applyFont="1" applyBorder="1" applyAlignment="1">
      <alignment horizontal="left" shrinkToFit="1"/>
    </xf>
    <xf numFmtId="0" fontId="9" fillId="6" borderId="231" xfId="0" applyFont="1" applyFill="1" applyBorder="1" applyAlignment="1">
      <alignment horizontal="center" vertical="center" shrinkToFit="1"/>
    </xf>
    <xf numFmtId="0" fontId="62" fillId="0" borderId="36" xfId="0" applyFont="1" applyBorder="1" applyAlignment="1">
      <alignment horizontal="center" vertical="center"/>
    </xf>
    <xf numFmtId="0" fontId="62" fillId="0" borderId="37" xfId="0" applyFont="1" applyBorder="1" applyAlignment="1">
      <alignment horizontal="center" vertical="center"/>
    </xf>
    <xf numFmtId="0" fontId="0" fillId="6" borderId="35" xfId="0" applyFont="1" applyFill="1" applyBorder="1" applyAlignment="1">
      <alignment horizontal="center" vertical="center" shrinkToFit="1"/>
    </xf>
    <xf numFmtId="0" fontId="0" fillId="6" borderId="36" xfId="0" applyFont="1" applyFill="1" applyBorder="1" applyAlignment="1">
      <alignment horizontal="center" vertical="center" shrinkToFit="1"/>
    </xf>
    <xf numFmtId="0" fontId="0" fillId="6" borderId="231" xfId="0" applyFont="1" applyFill="1" applyBorder="1" applyAlignment="1">
      <alignment horizontal="center" vertical="center" shrinkToFit="1"/>
    </xf>
    <xf numFmtId="0" fontId="9" fillId="6" borderId="35" xfId="0" applyFont="1" applyFill="1" applyBorder="1" applyAlignment="1">
      <alignment horizontal="center" vertical="center" shrinkToFit="1"/>
    </xf>
    <xf numFmtId="0" fontId="0" fillId="6" borderId="1" xfId="0" applyFont="1" applyFill="1" applyBorder="1" applyAlignment="1">
      <alignment horizontal="center" vertical="center"/>
    </xf>
    <xf numFmtId="0" fontId="0" fillId="6" borderId="33" xfId="0" applyFont="1" applyFill="1" applyBorder="1" applyAlignment="1">
      <alignment horizontal="center" vertical="center"/>
    </xf>
    <xf numFmtId="0" fontId="0" fillId="6" borderId="70" xfId="0" applyFont="1" applyFill="1" applyBorder="1" applyAlignment="1">
      <alignment horizontal="center" vertical="center"/>
    </xf>
    <xf numFmtId="0" fontId="62" fillId="0" borderId="34" xfId="0" applyFont="1" applyBorder="1" applyAlignment="1">
      <alignment horizontal="center" vertical="center" wrapText="1"/>
    </xf>
    <xf numFmtId="0" fontId="62" fillId="6" borderId="225" xfId="0" applyFont="1" applyFill="1" applyBorder="1" applyAlignment="1">
      <alignment vertical="center" shrinkToFit="1"/>
    </xf>
    <xf numFmtId="0" fontId="62" fillId="6" borderId="214" xfId="0" applyFont="1" applyFill="1" applyBorder="1" applyAlignment="1">
      <alignment vertical="center" shrinkToFit="1"/>
    </xf>
    <xf numFmtId="0" fontId="62" fillId="6" borderId="215" xfId="0" applyFont="1" applyFill="1" applyBorder="1" applyAlignment="1">
      <alignment vertical="center" shrinkToFit="1"/>
    </xf>
    <xf numFmtId="0" fontId="0" fillId="6" borderId="179" xfId="0" applyFont="1" applyFill="1" applyBorder="1" applyAlignment="1">
      <alignment horizontal="center" vertical="center" shrinkToFit="1"/>
    </xf>
    <xf numFmtId="0" fontId="9" fillId="0" borderId="228" xfId="0" applyFont="1" applyBorder="1" applyAlignment="1">
      <alignment vertical="center" shrinkToFit="1"/>
    </xf>
    <xf numFmtId="0" fontId="0" fillId="0" borderId="33" xfId="0" applyFont="1" applyBorder="1" applyAlignment="1">
      <alignment vertical="center" shrinkToFit="1"/>
    </xf>
    <xf numFmtId="0" fontId="9" fillId="0" borderId="228" xfId="0" applyFont="1" applyBorder="1" applyAlignment="1">
      <alignment horizontal="center" vertical="center" shrinkToFit="1"/>
    </xf>
    <xf numFmtId="0" fontId="0" fillId="0" borderId="33" xfId="0" applyFont="1" applyBorder="1" applyAlignment="1">
      <alignment horizontal="center" vertical="center" shrinkToFit="1"/>
    </xf>
    <xf numFmtId="0" fontId="11" fillId="0" borderId="208" xfId="0" applyFont="1" applyBorder="1" applyAlignment="1">
      <alignment horizontal="left" vertical="top" wrapText="1"/>
    </xf>
    <xf numFmtId="0" fontId="11" fillId="0" borderId="209" xfId="0" applyFont="1" applyBorder="1" applyAlignment="1">
      <alignment horizontal="left" vertical="top" wrapText="1"/>
    </xf>
    <xf numFmtId="0" fontId="11" fillId="0" borderId="227" xfId="0" applyFont="1" applyBorder="1" applyAlignment="1">
      <alignment horizontal="left" vertical="top" wrapText="1"/>
    </xf>
    <xf numFmtId="0" fontId="11" fillId="6" borderId="208" xfId="0" applyFont="1" applyFill="1" applyBorder="1" applyAlignment="1">
      <alignment horizontal="center" vertical="center" shrinkToFit="1"/>
    </xf>
    <xf numFmtId="0" fontId="11" fillId="6" borderId="209" xfId="0" applyFont="1" applyFill="1" applyBorder="1" applyAlignment="1">
      <alignment horizontal="center" vertical="center" shrinkToFit="1"/>
    </xf>
    <xf numFmtId="0" fontId="11" fillId="6" borderId="223" xfId="0" applyFont="1" applyFill="1" applyBorder="1" applyAlignment="1">
      <alignment horizontal="center" vertical="center" shrinkToFit="1"/>
    </xf>
    <xf numFmtId="0" fontId="9" fillId="0" borderId="261" xfId="0" applyFont="1" applyBorder="1" applyAlignment="1">
      <alignment horizontal="center" vertical="center"/>
    </xf>
    <xf numFmtId="0" fontId="62" fillId="0" borderId="148" xfId="0" applyFont="1" applyBorder="1" applyAlignment="1">
      <alignment horizontal="center" vertical="center"/>
    </xf>
    <xf numFmtId="0" fontId="62" fillId="0" borderId="149" xfId="0" applyFont="1" applyBorder="1" applyAlignment="1">
      <alignment vertical="center"/>
    </xf>
    <xf numFmtId="0" fontId="62" fillId="6" borderId="70" xfId="0" applyFont="1" applyFill="1" applyBorder="1" applyAlignment="1">
      <alignment horizontal="center" vertical="center" wrapText="1"/>
    </xf>
    <xf numFmtId="0" fontId="62" fillId="0" borderId="228" xfId="0" applyFont="1" applyBorder="1" applyAlignment="1">
      <alignment horizontal="center" vertical="top" wrapText="1"/>
    </xf>
    <xf numFmtId="0" fontId="62" fillId="0" borderId="33" xfId="0" applyFont="1" applyBorder="1" applyAlignment="1">
      <alignment horizontal="center" vertical="top" wrapText="1"/>
    </xf>
    <xf numFmtId="0" fontId="62" fillId="0" borderId="28" xfId="0" applyFont="1" applyBorder="1" applyAlignment="1">
      <alignment horizontal="center" vertical="top" wrapText="1"/>
    </xf>
    <xf numFmtId="0" fontId="11" fillId="6" borderId="217" xfId="0" applyFont="1" applyFill="1" applyBorder="1" applyAlignment="1">
      <alignment horizontal="center" vertical="center" shrinkToFit="1"/>
    </xf>
    <xf numFmtId="0" fontId="11" fillId="6" borderId="211" xfId="0" applyFont="1" applyFill="1" applyBorder="1" applyAlignment="1">
      <alignment horizontal="center" vertical="center" shrinkToFit="1"/>
    </xf>
    <xf numFmtId="0" fontId="11" fillId="6" borderId="274" xfId="0" applyFont="1" applyFill="1" applyBorder="1" applyAlignment="1">
      <alignment horizontal="center" vertical="center" shrinkToFit="1"/>
    </xf>
    <xf numFmtId="0" fontId="9" fillId="0" borderId="275" xfId="0" applyFont="1" applyBorder="1" applyAlignment="1">
      <alignment horizontal="center" vertical="center"/>
    </xf>
    <xf numFmtId="0" fontId="62" fillId="0" borderId="211" xfId="0" applyFont="1" applyBorder="1" applyAlignment="1">
      <alignment horizontal="center" vertical="center"/>
    </xf>
    <xf numFmtId="0" fontId="5" fillId="6" borderId="18" xfId="0" applyFont="1" applyFill="1" applyBorder="1" applyAlignment="1">
      <alignment horizontal="center" vertical="center" shrinkToFit="1"/>
    </xf>
    <xf numFmtId="0" fontId="5" fillId="6" borderId="33" xfId="0" applyFont="1" applyFill="1" applyBorder="1" applyAlignment="1">
      <alignment horizontal="center" vertical="center" shrinkToFit="1"/>
    </xf>
    <xf numFmtId="0" fontId="5" fillId="6" borderId="34"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28" xfId="0" applyFont="1" applyBorder="1" applyAlignment="1">
      <alignment horizontal="center" vertical="center" shrinkToFit="1"/>
    </xf>
    <xf numFmtId="0" fontId="62" fillId="6" borderId="195" xfId="0" applyFont="1" applyFill="1" applyBorder="1" applyAlignment="1">
      <alignment horizontal="center" vertical="center"/>
    </xf>
    <xf numFmtId="0" fontId="62" fillId="6" borderId="42" xfId="0" applyFont="1" applyFill="1" applyBorder="1" applyAlignment="1">
      <alignment horizontal="center" vertical="center"/>
    </xf>
    <xf numFmtId="0" fontId="62" fillId="6" borderId="229" xfId="0" applyFont="1" applyFill="1" applyBorder="1" applyAlignment="1">
      <alignment horizontal="center" vertical="center"/>
    </xf>
    <xf numFmtId="0" fontId="62" fillId="0" borderId="42" xfId="0" applyFont="1" applyBorder="1" applyAlignment="1">
      <alignment horizontal="center" vertical="center"/>
    </xf>
    <xf numFmtId="0" fontId="62" fillId="0" borderId="47" xfId="0" applyFont="1" applyBorder="1" applyAlignment="1">
      <alignment horizontal="center" vertical="center"/>
    </xf>
    <xf numFmtId="0" fontId="0" fillId="6" borderId="52"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230" xfId="0" applyFont="1" applyBorder="1" applyAlignment="1">
      <alignment horizontal="center" vertical="center"/>
    </xf>
    <xf numFmtId="0" fontId="0" fillId="0" borderId="42" xfId="0" applyFont="1" applyBorder="1" applyAlignment="1">
      <alignment horizontal="center" vertical="center"/>
    </xf>
    <xf numFmtId="0" fontId="62" fillId="0" borderId="42" xfId="0" applyFont="1" applyBorder="1" applyAlignment="1">
      <alignment horizontal="right" vertical="center" wrapText="1"/>
    </xf>
    <xf numFmtId="0" fontId="62" fillId="0" borderId="42" xfId="0" applyFont="1" applyBorder="1" applyAlignment="1">
      <alignment horizontal="right" vertical="top" wrapText="1"/>
    </xf>
    <xf numFmtId="0" fontId="62" fillId="0" borderId="29" xfId="0" applyFont="1" applyBorder="1" applyAlignment="1">
      <alignment horizontal="right" vertical="top" wrapText="1"/>
    </xf>
    <xf numFmtId="0" fontId="62" fillId="6" borderId="18" xfId="0" applyFont="1" applyFill="1" applyBorder="1" applyAlignment="1">
      <alignment horizontal="center" vertical="center"/>
    </xf>
    <xf numFmtId="0" fontId="62" fillId="6" borderId="33" xfId="0" applyFont="1" applyFill="1" applyBorder="1" applyAlignment="1">
      <alignment horizontal="center" vertical="center"/>
    </xf>
    <xf numFmtId="0" fontId="62" fillId="6" borderId="70" xfId="0" applyFont="1" applyFill="1" applyBorder="1" applyAlignment="1">
      <alignment horizontal="center" vertical="center"/>
    </xf>
    <xf numFmtId="0" fontId="62" fillId="0" borderId="33" xfId="0" applyFont="1" applyBorder="1" applyAlignment="1">
      <alignment horizontal="center" vertical="center"/>
    </xf>
    <xf numFmtId="0" fontId="62" fillId="0" borderId="34" xfId="0" applyFont="1" applyBorder="1" applyAlignment="1">
      <alignment horizontal="center" vertical="center"/>
    </xf>
    <xf numFmtId="0" fontId="62" fillId="6" borderId="1" xfId="0" applyFont="1" applyFill="1" applyBorder="1" applyAlignment="1">
      <alignment horizontal="center" vertical="center"/>
    </xf>
    <xf numFmtId="0" fontId="0" fillId="0" borderId="228"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6" borderId="34" xfId="0" applyFont="1" applyFill="1" applyBorder="1" applyAlignment="1">
      <alignment horizontal="center" vertical="center" shrinkToFit="1"/>
    </xf>
    <xf numFmtId="0" fontId="11" fillId="0" borderId="1" xfId="0" applyFont="1" applyBorder="1" applyAlignment="1">
      <alignment horizontal="center" vertical="center"/>
    </xf>
    <xf numFmtId="0" fontId="11" fillId="0" borderId="33" xfId="0" applyFont="1" applyBorder="1" applyAlignment="1">
      <alignment horizontal="center" vertical="center"/>
    </xf>
    <xf numFmtId="0" fontId="11" fillId="0" borderId="28" xfId="0" applyFont="1" applyBorder="1" applyAlignment="1">
      <alignment horizontal="center" vertical="center"/>
    </xf>
    <xf numFmtId="0" fontId="11" fillId="6" borderId="67"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196"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199" xfId="0" applyFont="1" applyFill="1" applyBorder="1" applyAlignment="1">
      <alignment horizontal="center" vertical="center" wrapText="1"/>
    </xf>
    <xf numFmtId="0" fontId="62" fillId="6" borderId="48" xfId="0" applyFont="1" applyFill="1" applyBorder="1" applyAlignment="1">
      <alignment horizontal="center" vertical="center" shrinkToFit="1"/>
    </xf>
    <xf numFmtId="0" fontId="62" fillId="6" borderId="4" xfId="0" applyFont="1" applyFill="1" applyBorder="1" applyAlignment="1">
      <alignment horizontal="center" vertical="center" shrinkToFit="1"/>
    </xf>
    <xf numFmtId="0" fontId="62" fillId="6" borderId="196" xfId="0" applyFont="1" applyFill="1" applyBorder="1" applyAlignment="1">
      <alignment horizontal="center" vertical="center" shrinkToFit="1"/>
    </xf>
    <xf numFmtId="0" fontId="62" fillId="0" borderId="198"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5" xfId="0" applyFont="1" applyBorder="1" applyAlignment="1">
      <alignment horizontal="left" vertical="center" shrinkToFit="1"/>
    </xf>
    <xf numFmtId="0" fontId="62" fillId="0" borderId="201" xfId="0" applyFont="1" applyBorder="1" applyAlignment="1">
      <alignment horizontal="left" vertical="center" shrinkToFit="1"/>
    </xf>
    <xf numFmtId="0" fontId="0" fillId="0" borderId="202" xfId="0" applyFont="1" applyBorder="1" applyAlignment="1">
      <alignment horizontal="left" vertical="center" shrinkToFit="1"/>
    </xf>
    <xf numFmtId="0" fontId="0" fillId="0" borderId="203" xfId="0" applyFont="1" applyBorder="1" applyAlignment="1">
      <alignment horizontal="left" vertical="center" shrinkToFit="1"/>
    </xf>
    <xf numFmtId="0" fontId="62" fillId="6" borderId="204" xfId="0" applyFont="1" applyFill="1" applyBorder="1" applyAlignment="1">
      <alignment horizontal="center" vertical="center" shrinkToFit="1"/>
    </xf>
    <xf numFmtId="0" fontId="62" fillId="6" borderId="205" xfId="0" applyFont="1" applyFill="1" applyBorder="1" applyAlignment="1">
      <alignment horizontal="center" vertical="center" shrinkToFit="1"/>
    </xf>
    <xf numFmtId="0" fontId="62" fillId="6" borderId="206" xfId="0" applyFont="1" applyFill="1" applyBorder="1" applyAlignment="1">
      <alignment horizontal="center" vertical="center" shrinkToFit="1"/>
    </xf>
    <xf numFmtId="0" fontId="62" fillId="0" borderId="205" xfId="0" applyFont="1" applyBorder="1" applyAlignment="1">
      <alignment horizontal="center" vertical="center" shrinkToFit="1"/>
    </xf>
    <xf numFmtId="0" fontId="62" fillId="0" borderId="205" xfId="0" applyFont="1" applyBorder="1" applyAlignment="1">
      <alignment vertical="center"/>
    </xf>
    <xf numFmtId="0" fontId="62" fillId="0" borderId="205" xfId="0" applyFont="1" applyBorder="1" applyAlignment="1">
      <alignment horizontal="left" vertical="center" shrinkToFit="1"/>
    </xf>
    <xf numFmtId="0" fontId="62" fillId="0" borderId="207" xfId="0" applyFont="1" applyBorder="1" applyAlignment="1">
      <alignment vertical="center"/>
    </xf>
    <xf numFmtId="0" fontId="62" fillId="6" borderId="213" xfId="0" applyFont="1" applyFill="1" applyBorder="1" applyAlignment="1">
      <alignment horizontal="center" vertical="center" shrinkToFit="1"/>
    </xf>
    <xf numFmtId="0" fontId="62" fillId="6" borderId="217" xfId="0" applyFont="1" applyFill="1" applyBorder="1" applyAlignment="1">
      <alignment horizontal="center" vertical="center" shrinkToFit="1"/>
    </xf>
    <xf numFmtId="0" fontId="62" fillId="6" borderId="211" xfId="0" applyFont="1" applyFill="1" applyBorder="1" applyAlignment="1">
      <alignment horizontal="center" vertical="center" shrinkToFit="1"/>
    </xf>
    <xf numFmtId="0" fontId="62" fillId="6" borderId="218" xfId="0" applyFont="1" applyFill="1" applyBorder="1" applyAlignment="1">
      <alignment horizontal="center" vertical="center" shrinkToFit="1"/>
    </xf>
    <xf numFmtId="0" fontId="9" fillId="6" borderId="220" xfId="0" applyFont="1" applyFill="1" applyBorder="1" applyAlignment="1">
      <alignment horizontal="center" vertical="center"/>
    </xf>
    <xf numFmtId="0" fontId="62" fillId="6" borderId="202" xfId="0" applyFont="1" applyFill="1" applyBorder="1" applyAlignment="1">
      <alignment horizontal="center" vertical="center"/>
    </xf>
    <xf numFmtId="0" fontId="62" fillId="6" borderId="221" xfId="0" applyFont="1" applyFill="1" applyBorder="1" applyAlignment="1">
      <alignment horizontal="center" vertical="center"/>
    </xf>
    <xf numFmtId="0" fontId="62" fillId="0" borderId="202" xfId="0" applyFont="1" applyBorder="1" applyAlignment="1">
      <alignment horizontal="center" vertical="center"/>
    </xf>
    <xf numFmtId="0" fontId="9" fillId="6" borderId="222" xfId="0" applyFont="1" applyFill="1" applyBorder="1" applyAlignment="1">
      <alignment horizontal="center" vertical="center"/>
    </xf>
    <xf numFmtId="0" fontId="9" fillId="0" borderId="201" xfId="0" applyFont="1" applyBorder="1" applyAlignment="1">
      <alignment horizontal="center" vertical="center"/>
    </xf>
    <xf numFmtId="0" fontId="62" fillId="0" borderId="203"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9" fillId="6" borderId="42" xfId="0" applyFont="1" applyFill="1" applyBorder="1" applyAlignment="1">
      <alignment horizontal="left" vertical="center"/>
    </xf>
    <xf numFmtId="0" fontId="9" fillId="6" borderId="47" xfId="0" applyFont="1" applyFill="1" applyBorder="1" applyAlignment="1">
      <alignment horizontal="left" vertical="center"/>
    </xf>
    <xf numFmtId="0" fontId="9" fillId="0" borderId="40" xfId="0" applyFont="1" applyBorder="1" applyAlignment="1">
      <alignment horizontal="left" vertical="center"/>
    </xf>
    <xf numFmtId="0" fontId="9" fillId="0" borderId="30" xfId="0" applyFont="1" applyBorder="1" applyAlignment="1">
      <alignment horizontal="left" vertical="center"/>
    </xf>
    <xf numFmtId="0" fontId="9" fillId="6" borderId="33" xfId="0" applyFont="1" applyFill="1" applyBorder="1" applyAlignment="1">
      <alignment horizontal="left" vertical="center"/>
    </xf>
    <xf numFmtId="0" fontId="9" fillId="6" borderId="34" xfId="0" applyFont="1" applyFill="1" applyBorder="1" applyAlignment="1">
      <alignment horizontal="left" vertical="center"/>
    </xf>
    <xf numFmtId="0" fontId="9" fillId="6" borderId="39" xfId="0" applyFont="1" applyFill="1" applyBorder="1" applyAlignment="1">
      <alignment horizontal="left" vertical="center" wrapText="1"/>
    </xf>
    <xf numFmtId="0" fontId="9" fillId="6" borderId="44"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46" xfId="0" applyFont="1" applyFill="1" applyBorder="1" applyAlignment="1">
      <alignment horizontal="left" vertical="center" wrapText="1"/>
    </xf>
    <xf numFmtId="0" fontId="9" fillId="6" borderId="18" xfId="0" applyFont="1" applyFill="1" applyBorder="1" applyAlignment="1">
      <alignment horizontal="center" vertical="center"/>
    </xf>
    <xf numFmtId="0" fontId="9" fillId="6" borderId="34" xfId="0" applyFont="1" applyFill="1" applyBorder="1" applyAlignment="1">
      <alignment horizontal="center" vertical="center"/>
    </xf>
    <xf numFmtId="0" fontId="9" fillId="13" borderId="1" xfId="0" applyFont="1" applyFill="1" applyBorder="1" applyAlignment="1">
      <alignment horizontal="center" vertical="center" shrinkToFit="1"/>
    </xf>
    <xf numFmtId="0" fontId="9" fillId="13" borderId="33" xfId="0" applyFont="1" applyFill="1" applyBorder="1" applyAlignment="1">
      <alignment horizontal="center" vertical="center" shrinkToFit="1"/>
    </xf>
    <xf numFmtId="0" fontId="9" fillId="13" borderId="28" xfId="0" applyFont="1" applyFill="1" applyBorder="1" applyAlignment="1">
      <alignment horizontal="center" vertical="center" shrinkToFit="1"/>
    </xf>
    <xf numFmtId="0" fontId="6" fillId="0" borderId="43" xfId="0" applyFont="1" applyBorder="1" applyAlignment="1">
      <alignment horizontal="center" vertical="center"/>
    </xf>
    <xf numFmtId="0" fontId="6" fillId="0" borderId="39" xfId="0" applyFont="1" applyBorder="1" applyAlignment="1">
      <alignment horizontal="center" vertical="center"/>
    </xf>
    <xf numFmtId="0" fontId="6" fillId="0" borderId="4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6" fillId="0" borderId="11" xfId="0" applyFont="1" applyBorder="1" applyAlignment="1">
      <alignment horizontal="center" vertical="center"/>
    </xf>
    <xf numFmtId="0" fontId="6" fillId="0" borderId="38" xfId="0" applyFont="1" applyBorder="1" applyAlignment="1">
      <alignment horizontal="center" vertical="center"/>
    </xf>
    <xf numFmtId="0" fontId="6" fillId="0" borderId="46" xfId="0" applyFont="1" applyBorder="1" applyAlignment="1">
      <alignment horizontal="center" vertical="center"/>
    </xf>
    <xf numFmtId="0" fontId="9" fillId="6" borderId="67"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62" xfId="0" applyFont="1" applyFill="1" applyBorder="1" applyAlignment="1">
      <alignment horizontal="center" vertical="center"/>
    </xf>
    <xf numFmtId="0" fontId="9" fillId="0" borderId="48" xfId="0" applyFont="1" applyBorder="1" applyAlignment="1">
      <alignment horizontal="center" vertical="center"/>
    </xf>
    <xf numFmtId="0" fontId="9" fillId="0" borderId="4" xfId="0" applyFont="1" applyBorder="1" applyAlignment="1">
      <alignment horizontal="center" vertical="center"/>
    </xf>
    <xf numFmtId="0" fontId="9" fillId="0" borderId="62" xfId="0" applyFont="1" applyBorder="1" applyAlignment="1">
      <alignment horizontal="center" vertical="center"/>
    </xf>
    <xf numFmtId="0" fontId="9" fillId="6" borderId="48" xfId="0" applyFont="1" applyFill="1" applyBorder="1" applyAlignment="1">
      <alignment horizontal="center" vertical="center" shrinkToFit="1"/>
    </xf>
    <xf numFmtId="0" fontId="9" fillId="6" borderId="4" xfId="0" applyFont="1" applyFill="1" applyBorder="1" applyAlignment="1">
      <alignment horizontal="center" vertical="center" shrinkToFit="1"/>
    </xf>
    <xf numFmtId="0" fontId="9" fillId="6" borderId="62" xfId="0" applyFont="1" applyFill="1" applyBorder="1" applyAlignment="1">
      <alignment horizontal="center" vertical="center" shrinkToFit="1"/>
    </xf>
    <xf numFmtId="0" fontId="9" fillId="6" borderId="41" xfId="0" applyFont="1" applyFill="1" applyBorder="1" applyAlignment="1">
      <alignment horizontal="center" vertical="center"/>
    </xf>
    <xf numFmtId="0" fontId="9" fillId="6" borderId="38"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33" xfId="0" applyFont="1" applyFill="1" applyBorder="1" applyAlignment="1">
      <alignment horizontal="left" vertical="center" shrinkToFit="1"/>
    </xf>
    <xf numFmtId="0" fontId="9" fillId="6" borderId="34" xfId="0" applyFont="1" applyFill="1" applyBorder="1" applyAlignment="1">
      <alignment horizontal="left" vertical="center" shrinkToFit="1"/>
    </xf>
    <xf numFmtId="0" fontId="6" fillId="0" borderId="33" xfId="11" applyFont="1" applyFill="1" applyBorder="1" applyAlignment="1">
      <alignment horizontal="left" vertical="center" shrinkToFit="1"/>
    </xf>
    <xf numFmtId="0" fontId="6" fillId="0" borderId="34" xfId="11" applyFont="1" applyFill="1" applyBorder="1" applyAlignment="1">
      <alignment horizontal="left" vertical="center" shrinkToFit="1"/>
    </xf>
    <xf numFmtId="0" fontId="6" fillId="0" borderId="11" xfId="11" applyFont="1" applyFill="1" applyBorder="1" applyAlignment="1">
      <alignment horizontal="center" vertical="center" shrinkToFit="1"/>
    </xf>
    <xf numFmtId="0" fontId="6" fillId="0" borderId="38" xfId="11" applyFont="1" applyFill="1" applyBorder="1" applyAlignment="1">
      <alignment horizontal="center" vertical="center" shrinkToFit="1"/>
    </xf>
    <xf numFmtId="0" fontId="6" fillId="0" borderId="46" xfId="11" applyFont="1" applyFill="1" applyBorder="1" applyAlignment="1">
      <alignment horizontal="center" vertical="center" shrinkToFit="1"/>
    </xf>
    <xf numFmtId="0" fontId="6" fillId="0" borderId="2" xfId="11" applyFont="1" applyFill="1" applyBorder="1" applyAlignment="1">
      <alignment horizontal="left" vertical="center" shrinkToFit="1"/>
    </xf>
    <xf numFmtId="0" fontId="6" fillId="0" borderId="3" xfId="11" applyFont="1" applyFill="1" applyBorder="1" applyAlignment="1">
      <alignment horizontal="left" vertical="center" shrinkToFit="1"/>
    </xf>
    <xf numFmtId="0" fontId="6" fillId="0" borderId="1" xfId="11" applyFont="1" applyFill="1" applyBorder="1" applyAlignment="1">
      <alignment horizontal="center" vertical="center" shrinkToFit="1"/>
    </xf>
    <xf numFmtId="0" fontId="6" fillId="0" borderId="33" xfId="11" applyFont="1" applyFill="1" applyBorder="1" applyAlignment="1">
      <alignment horizontal="center" vertical="center" shrinkToFit="1"/>
    </xf>
    <xf numFmtId="0" fontId="6" fillId="0" borderId="34" xfId="11" applyFont="1" applyFill="1" applyBorder="1" applyAlignment="1">
      <alignment horizontal="center" vertical="center" shrinkToFit="1"/>
    </xf>
    <xf numFmtId="0" fontId="14" fillId="0" borderId="0" xfId="1" applyFont="1" applyFill="1" applyAlignment="1">
      <alignment vertical="center" wrapText="1"/>
    </xf>
    <xf numFmtId="0" fontId="14" fillId="0" borderId="0" xfId="1" applyFont="1" applyFill="1" applyAlignment="1">
      <alignment horizontal="left" vertical="top" wrapText="1"/>
    </xf>
    <xf numFmtId="0" fontId="14" fillId="0" borderId="0" xfId="1" applyFont="1" applyFill="1" applyAlignment="1">
      <alignment horizontal="left" vertical="top"/>
    </xf>
    <xf numFmtId="0" fontId="6" fillId="0" borderId="98" xfId="11" applyFont="1" applyFill="1" applyBorder="1" applyAlignment="1">
      <alignment horizontal="left" vertical="center" wrapText="1" shrinkToFit="1"/>
    </xf>
    <xf numFmtId="0" fontId="6" fillId="0" borderId="110" xfId="11" applyFont="1" applyFill="1" applyBorder="1" applyAlignment="1">
      <alignment horizontal="left" vertical="center" wrapText="1" shrinkToFit="1"/>
    </xf>
    <xf numFmtId="0" fontId="6" fillId="0" borderId="91" xfId="11" applyFont="1" applyFill="1" applyBorder="1" applyAlignment="1">
      <alignment horizontal="left" vertical="center" wrapText="1" shrinkToFit="1"/>
    </xf>
    <xf numFmtId="0" fontId="6" fillId="0" borderId="98" xfId="11" applyFont="1" applyFill="1" applyBorder="1" applyAlignment="1">
      <alignment horizontal="center" vertical="center" shrinkToFit="1"/>
    </xf>
    <xf numFmtId="0" fontId="6" fillId="0" borderId="110" xfId="11" applyFont="1" applyFill="1" applyBorder="1" applyAlignment="1">
      <alignment horizontal="center" vertical="center" shrinkToFit="1"/>
    </xf>
    <xf numFmtId="0" fontId="6" fillId="0" borderId="91" xfId="11" applyFont="1" applyFill="1" applyBorder="1" applyAlignment="1">
      <alignment horizontal="center" vertical="center" shrinkToFit="1"/>
    </xf>
    <xf numFmtId="0" fontId="2" fillId="0" borderId="98" xfId="11" applyFont="1" applyFill="1" applyBorder="1" applyAlignment="1">
      <alignment horizontal="left" vertical="center" shrinkToFit="1"/>
    </xf>
    <xf numFmtId="0" fontId="2" fillId="0" borderId="110" xfId="11" applyFont="1" applyFill="1" applyBorder="1" applyAlignment="1">
      <alignment horizontal="left" vertical="center" shrinkToFit="1"/>
    </xf>
    <xf numFmtId="0" fontId="2" fillId="0" borderId="97" xfId="11" applyFont="1" applyFill="1" applyBorder="1" applyAlignment="1">
      <alignment horizontal="left" vertical="center" shrinkToFit="1"/>
    </xf>
    <xf numFmtId="0" fontId="6" fillId="0" borderId="1" xfId="11" applyFont="1" applyFill="1" applyBorder="1" applyAlignment="1">
      <alignment horizontal="left" vertical="center" wrapText="1" shrinkToFit="1"/>
    </xf>
    <xf numFmtId="0" fontId="6" fillId="0" borderId="33" xfId="11" applyFont="1" applyFill="1" applyBorder="1" applyAlignment="1">
      <alignment horizontal="left" vertical="center" wrapText="1" shrinkToFit="1"/>
    </xf>
    <xf numFmtId="0" fontId="6" fillId="0" borderId="34" xfId="11" applyFont="1" applyFill="1" applyBorder="1" applyAlignment="1">
      <alignment horizontal="left" vertical="center" wrapText="1" shrinkToFit="1"/>
    </xf>
    <xf numFmtId="0" fontId="2" fillId="0" borderId="1" xfId="11" applyFont="1" applyFill="1" applyBorder="1" applyAlignment="1">
      <alignment horizontal="left" vertical="center" shrinkToFit="1"/>
    </xf>
    <xf numFmtId="0" fontId="2" fillId="0" borderId="33" xfId="11" applyFont="1" applyFill="1" applyBorder="1" applyAlignment="1">
      <alignment horizontal="left" vertical="center" shrinkToFit="1"/>
    </xf>
    <xf numFmtId="0" fontId="2" fillId="0" borderId="28" xfId="11" applyFont="1" applyFill="1" applyBorder="1" applyAlignment="1">
      <alignment horizontal="left" vertical="center" shrinkToFit="1"/>
    </xf>
    <xf numFmtId="0" fontId="6" fillId="0" borderId="52" xfId="11" applyFont="1" applyFill="1" applyBorder="1" applyAlignment="1">
      <alignment horizontal="left" vertical="center" shrinkToFit="1"/>
    </xf>
    <xf numFmtId="0" fontId="6" fillId="0" borderId="42" xfId="11" applyFont="1" applyFill="1" applyBorder="1" applyAlignment="1">
      <alignment horizontal="left" vertical="center" shrinkToFit="1"/>
    </xf>
    <xf numFmtId="0" fontId="6" fillId="0" borderId="47" xfId="11" applyFont="1" applyFill="1" applyBorder="1" applyAlignment="1">
      <alignment horizontal="left" vertical="center" shrinkToFit="1"/>
    </xf>
    <xf numFmtId="0" fontId="6" fillId="0" borderId="52" xfId="11" applyFont="1" applyFill="1" applyBorder="1" applyAlignment="1">
      <alignment horizontal="center" vertical="center" shrinkToFit="1"/>
    </xf>
    <xf numFmtId="0" fontId="6" fillId="0" borderId="42" xfId="11" applyFont="1" applyFill="1" applyBorder="1" applyAlignment="1">
      <alignment horizontal="center" vertical="center" shrinkToFit="1"/>
    </xf>
    <xf numFmtId="0" fontId="6" fillId="0" borderId="47" xfId="11" applyFont="1" applyFill="1" applyBorder="1" applyAlignment="1">
      <alignment horizontal="center" vertical="center" shrinkToFit="1"/>
    </xf>
    <xf numFmtId="0" fontId="6" fillId="0" borderId="25" xfId="11" applyFont="1" applyFill="1" applyBorder="1" applyAlignment="1">
      <alignment horizontal="left" vertical="center" shrinkToFit="1"/>
    </xf>
    <xf numFmtId="0" fontId="2" fillId="0" borderId="25" xfId="1" applyFont="1" applyFill="1" applyBorder="1" applyAlignment="1">
      <alignment horizontal="left" vertical="center" shrinkToFit="1"/>
    </xf>
    <xf numFmtId="0" fontId="2" fillId="0" borderId="26" xfId="1" applyFont="1" applyFill="1" applyBorder="1" applyAlignment="1">
      <alignment horizontal="left" vertical="center" shrinkToFit="1"/>
    </xf>
    <xf numFmtId="0" fontId="6" fillId="0" borderId="1" xfId="11" applyFont="1" applyFill="1" applyBorder="1" applyAlignment="1">
      <alignment horizontal="left" vertical="center" shrinkToFit="1"/>
    </xf>
    <xf numFmtId="0" fontId="6" fillId="0" borderId="104" xfId="11" applyFont="1" applyFill="1" applyBorder="1" applyAlignment="1">
      <alignment horizontal="center" vertical="center" textRotation="255" shrinkToFit="1"/>
    </xf>
    <xf numFmtId="0" fontId="2" fillId="0" borderId="51" xfId="0" applyFont="1" applyFill="1" applyBorder="1" applyAlignment="1">
      <alignment horizontal="center" vertical="center" textRotation="255" shrinkToFit="1"/>
    </xf>
    <xf numFmtId="0" fontId="2" fillId="0" borderId="24" xfId="0" applyFont="1" applyFill="1" applyBorder="1" applyAlignment="1">
      <alignment horizontal="center" vertical="center" textRotation="255" shrinkToFit="1"/>
    </xf>
    <xf numFmtId="0" fontId="2" fillId="0" borderId="105" xfId="11" applyFont="1" applyFill="1" applyBorder="1" applyAlignment="1">
      <alignment horizontal="left" vertical="center" shrinkToFit="1"/>
    </xf>
    <xf numFmtId="0" fontId="2" fillId="0" borderId="60" xfId="11" applyFont="1" applyFill="1" applyBorder="1" applyAlignment="1">
      <alignment horizontal="left" vertical="center" shrinkToFit="1"/>
    </xf>
    <xf numFmtId="0" fontId="2" fillId="0" borderId="106" xfId="11" applyFont="1" applyFill="1" applyBorder="1" applyAlignment="1">
      <alignment horizontal="left" vertical="center" shrinkToFit="1"/>
    </xf>
    <xf numFmtId="0" fontId="2" fillId="0" borderId="10" xfId="11" applyFont="1" applyFill="1" applyBorder="1" applyAlignment="1">
      <alignment horizontal="left" vertical="center" shrinkToFit="1"/>
    </xf>
    <xf numFmtId="0" fontId="2" fillId="0" borderId="0" xfId="11" applyFont="1" applyFill="1" applyBorder="1" applyAlignment="1">
      <alignment horizontal="left" vertical="center" shrinkToFit="1"/>
    </xf>
    <xf numFmtId="0" fontId="2" fillId="0" borderId="45" xfId="11" applyFont="1" applyFill="1" applyBorder="1" applyAlignment="1">
      <alignment horizontal="left" vertical="center" shrinkToFit="1"/>
    </xf>
    <xf numFmtId="0" fontId="2" fillId="0" borderId="15" xfId="11" applyFont="1" applyFill="1" applyBorder="1" applyAlignment="1">
      <alignment horizontal="left" vertical="center" shrinkToFit="1"/>
    </xf>
    <xf numFmtId="0" fontId="2" fillId="0" borderId="7" xfId="11" applyFont="1" applyFill="1" applyBorder="1" applyAlignment="1">
      <alignment horizontal="left" vertical="center" shrinkToFit="1"/>
    </xf>
    <xf numFmtId="0" fontId="2" fillId="0" borderId="59" xfId="11" applyFont="1" applyFill="1" applyBorder="1" applyAlignment="1">
      <alignment horizontal="left" vertical="center" shrinkToFit="1"/>
    </xf>
    <xf numFmtId="0" fontId="2" fillId="0" borderId="107" xfId="11" applyFont="1" applyFill="1" applyBorder="1" applyAlignment="1">
      <alignment horizontal="left" vertical="center" shrinkToFit="1"/>
    </xf>
    <xf numFmtId="0" fontId="2" fillId="0" borderId="108" xfId="11" applyFont="1" applyFill="1" applyBorder="1" applyAlignment="1">
      <alignment horizontal="left" vertical="center" shrinkToFit="1"/>
    </xf>
    <xf numFmtId="0" fontId="2" fillId="0" borderId="109" xfId="11" applyFont="1" applyFill="1" applyBorder="1" applyAlignment="1">
      <alignment horizontal="left" vertical="center" shrinkToFit="1"/>
    </xf>
    <xf numFmtId="0" fontId="2" fillId="0" borderId="77" xfId="11" applyFont="1" applyFill="1" applyBorder="1" applyAlignment="1">
      <alignment horizontal="left" vertical="center" shrinkToFit="1"/>
    </xf>
    <xf numFmtId="0" fontId="2" fillId="0" borderId="78" xfId="11" applyFont="1" applyFill="1" applyBorder="1" applyAlignment="1">
      <alignment horizontal="left" vertical="center" shrinkToFit="1"/>
    </xf>
    <xf numFmtId="0" fontId="2" fillId="0" borderId="79" xfId="11" applyFont="1" applyFill="1" applyBorder="1" applyAlignment="1">
      <alignment horizontal="left" vertical="center" shrinkToFit="1"/>
    </xf>
    <xf numFmtId="0" fontId="2" fillId="0" borderId="117" xfId="0" applyFont="1" applyFill="1" applyBorder="1" applyAlignment="1">
      <alignment horizontal="left" vertical="center" shrinkToFit="1"/>
    </xf>
    <xf numFmtId="0" fontId="2" fillId="0" borderId="118" xfId="0" applyFont="1" applyFill="1" applyBorder="1" applyAlignment="1">
      <alignment horizontal="left" vertical="center" shrinkToFit="1"/>
    </xf>
    <xf numFmtId="0" fontId="2" fillId="0" borderId="119" xfId="0" applyFont="1" applyFill="1" applyBorder="1" applyAlignment="1">
      <alignment horizontal="left" vertical="center" shrinkToFit="1"/>
    </xf>
    <xf numFmtId="0" fontId="2" fillId="0" borderId="108" xfId="1" applyFont="1" applyFill="1" applyBorder="1" applyAlignment="1">
      <alignment horizontal="left" vertical="center" shrinkToFit="1"/>
    </xf>
    <xf numFmtId="0" fontId="2" fillId="0" borderId="109" xfId="1" applyFont="1" applyFill="1" applyBorder="1" applyAlignment="1">
      <alignment horizontal="left" vertical="center" shrinkToFit="1"/>
    </xf>
    <xf numFmtId="0" fontId="2" fillId="0" borderId="78" xfId="1" applyFont="1" applyFill="1" applyBorder="1" applyAlignment="1">
      <alignment horizontal="left" vertical="center" shrinkToFit="1"/>
    </xf>
    <xf numFmtId="0" fontId="2" fillId="0" borderId="79" xfId="1" applyFont="1" applyFill="1" applyBorder="1" applyAlignment="1">
      <alignment horizontal="left" vertical="center" shrinkToFit="1"/>
    </xf>
    <xf numFmtId="0" fontId="2" fillId="0" borderId="107" xfId="11" applyFont="1" applyFill="1" applyBorder="1" applyAlignment="1">
      <alignment horizontal="left" vertical="center" wrapText="1" shrinkToFit="1"/>
    </xf>
    <xf numFmtId="0" fontId="2" fillId="0" borderId="77" xfId="11" applyFont="1" applyFill="1" applyBorder="1" applyAlignment="1">
      <alignment horizontal="left" vertical="center" wrapText="1" shrinkToFit="1"/>
    </xf>
    <xf numFmtId="0" fontId="6" fillId="0" borderId="74" xfId="11" applyFont="1" applyFill="1" applyBorder="1" applyAlignment="1">
      <alignment horizontal="left" vertical="center" shrinkToFit="1"/>
    </xf>
    <xf numFmtId="0" fontId="6" fillId="0" borderId="115" xfId="11" applyFont="1" applyFill="1" applyBorder="1" applyAlignment="1">
      <alignment horizontal="left" vertical="center" shrinkToFit="1"/>
    </xf>
    <xf numFmtId="0" fontId="6" fillId="0" borderId="72" xfId="11" applyFont="1" applyFill="1" applyBorder="1" applyAlignment="1">
      <alignment horizontal="center" vertical="center" shrinkToFit="1"/>
    </xf>
    <xf numFmtId="0" fontId="6" fillId="0" borderId="61" xfId="11" applyFont="1" applyFill="1" applyBorder="1" applyAlignment="1">
      <alignment horizontal="center" vertical="center" shrinkToFit="1"/>
    </xf>
    <xf numFmtId="0" fontId="6" fillId="0" borderId="71" xfId="11" applyFont="1" applyFill="1" applyBorder="1" applyAlignment="1">
      <alignment horizontal="center" vertical="center" shrinkToFit="1"/>
    </xf>
    <xf numFmtId="0" fontId="6" fillId="0" borderId="54" xfId="11" applyFont="1" applyFill="1" applyBorder="1" applyAlignment="1">
      <alignment horizontal="left" vertical="center" shrinkToFit="1"/>
    </xf>
    <xf numFmtId="0" fontId="2" fillId="0" borderId="54" xfId="1" applyFont="1" applyFill="1" applyBorder="1" applyAlignment="1">
      <alignment horizontal="left" vertical="center" shrinkToFit="1"/>
    </xf>
    <xf numFmtId="0" fontId="2" fillId="0" borderId="116" xfId="1" applyFont="1" applyFill="1" applyBorder="1" applyAlignment="1">
      <alignment horizontal="left" vertical="center" shrinkToFit="1"/>
    </xf>
    <xf numFmtId="0" fontId="2" fillId="0" borderId="99" xfId="0" applyFont="1" applyFill="1" applyBorder="1" applyAlignment="1">
      <alignment horizontal="center" vertical="center" textRotation="255" shrinkToFit="1"/>
    </xf>
    <xf numFmtId="0" fontId="6" fillId="0" borderId="105" xfId="11" applyFont="1" applyFill="1" applyBorder="1" applyAlignment="1">
      <alignment horizontal="left" vertical="center" shrinkToFit="1"/>
    </xf>
    <xf numFmtId="0" fontId="6" fillId="0" borderId="60" xfId="11" applyFont="1" applyFill="1" applyBorder="1" applyAlignment="1">
      <alignment horizontal="left" vertical="center" shrinkToFit="1"/>
    </xf>
    <xf numFmtId="0" fontId="6" fillId="0" borderId="106" xfId="11" applyFont="1" applyFill="1" applyBorder="1" applyAlignment="1">
      <alignment horizontal="left" vertical="center" shrinkToFit="1"/>
    </xf>
    <xf numFmtId="0" fontId="6" fillId="0" borderId="10" xfId="11" applyFont="1" applyFill="1" applyBorder="1" applyAlignment="1">
      <alignment horizontal="left" vertical="center" shrinkToFit="1"/>
    </xf>
    <xf numFmtId="0" fontId="6" fillId="0" borderId="0" xfId="11" applyFont="1" applyFill="1" applyBorder="1" applyAlignment="1">
      <alignment horizontal="left" vertical="center" shrinkToFit="1"/>
    </xf>
    <xf numFmtId="0" fontId="6" fillId="0" borderId="45" xfId="11" applyFont="1" applyFill="1" applyBorder="1" applyAlignment="1">
      <alignment horizontal="left" vertical="center" shrinkToFit="1"/>
    </xf>
    <xf numFmtId="0" fontId="6" fillId="0" borderId="72" xfId="11" applyFont="1" applyFill="1" applyBorder="1" applyAlignment="1">
      <alignment horizontal="left" vertical="center" shrinkToFit="1"/>
    </xf>
    <xf numFmtId="0" fontId="6" fillId="0" borderId="61" xfId="11" applyFont="1" applyFill="1" applyBorder="1" applyAlignment="1">
      <alignment horizontal="left" vertical="center" shrinkToFit="1"/>
    </xf>
    <xf numFmtId="0" fontId="6" fillId="0" borderId="71" xfId="11" applyFont="1" applyFill="1" applyBorder="1" applyAlignment="1">
      <alignment horizontal="left" vertical="center" shrinkToFit="1"/>
    </xf>
    <xf numFmtId="0" fontId="2" fillId="0" borderId="10" xfId="1" applyFont="1" applyFill="1" applyBorder="1" applyAlignment="1">
      <alignment horizontal="left" vertical="center" shrinkToFit="1"/>
    </xf>
    <xf numFmtId="0" fontId="2" fillId="0" borderId="0" xfId="1" applyFont="1" applyFill="1" applyBorder="1" applyAlignment="1">
      <alignment horizontal="left" vertical="center" shrinkToFit="1"/>
    </xf>
    <xf numFmtId="0" fontId="2" fillId="0" borderId="45" xfId="1" applyFont="1" applyFill="1" applyBorder="1" applyAlignment="1">
      <alignment horizontal="left" vertical="center" shrinkToFit="1"/>
    </xf>
    <xf numFmtId="0" fontId="24" fillId="0" borderId="72" xfId="0" applyFont="1" applyFill="1" applyBorder="1" applyAlignment="1">
      <alignment horizontal="left" vertical="center" shrinkToFit="1"/>
    </xf>
    <xf numFmtId="0" fontId="24" fillId="0" borderId="61" xfId="0" applyFont="1" applyFill="1" applyBorder="1" applyAlignment="1">
      <alignment horizontal="left" vertical="center" shrinkToFit="1"/>
    </xf>
    <xf numFmtId="0" fontId="24" fillId="0" borderId="71" xfId="0" applyFont="1" applyFill="1" applyBorder="1" applyAlignment="1">
      <alignment horizontal="left" vertical="center" shrinkToFit="1"/>
    </xf>
    <xf numFmtId="0" fontId="6" fillId="0" borderId="105" xfId="11" applyFont="1" applyFill="1" applyBorder="1" applyAlignment="1">
      <alignment horizontal="left" vertical="center" wrapText="1" shrinkToFit="1"/>
    </xf>
    <xf numFmtId="0" fontId="2" fillId="0" borderId="33" xfId="1" applyFont="1" applyFill="1" applyBorder="1" applyAlignment="1">
      <alignment horizontal="left" vertical="center" shrinkToFit="1"/>
    </xf>
    <xf numFmtId="0" fontId="2" fillId="0" borderId="28" xfId="1" applyFont="1" applyFill="1" applyBorder="1" applyAlignment="1">
      <alignment horizontal="left" vertical="center" shrinkToFit="1"/>
    </xf>
    <xf numFmtId="0" fontId="2" fillId="0" borderId="34" xfId="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3" xfId="1" applyFont="1" applyFill="1" applyBorder="1" applyAlignment="1">
      <alignment horizontal="left" vertical="center" shrinkToFit="1"/>
    </xf>
    <xf numFmtId="0" fontId="6" fillId="0" borderId="1" xfId="11" applyFont="1" applyFill="1" applyBorder="1" applyAlignment="1">
      <alignment vertical="center" shrinkToFit="1"/>
    </xf>
    <xf numFmtId="0" fontId="6" fillId="0" borderId="33" xfId="11" applyFont="1" applyFill="1" applyBorder="1" applyAlignment="1">
      <alignment vertical="center" shrinkToFit="1"/>
    </xf>
    <xf numFmtId="0" fontId="6" fillId="0" borderId="34" xfId="11" applyFont="1" applyFill="1" applyBorder="1" applyAlignment="1">
      <alignment vertical="center" shrinkToFit="1"/>
    </xf>
    <xf numFmtId="0" fontId="6" fillId="0" borderId="28" xfId="11" applyFont="1" applyFill="1" applyBorder="1" applyAlignment="1">
      <alignment vertical="center" shrinkToFit="1"/>
    </xf>
    <xf numFmtId="0" fontId="43" fillId="0" borderId="92" xfId="11" applyFont="1" applyFill="1" applyBorder="1" applyAlignment="1">
      <alignment horizontal="left" vertical="center" shrinkToFit="1"/>
    </xf>
    <xf numFmtId="0" fontId="43" fillId="0" borderId="111" xfId="11" applyFont="1" applyFill="1" applyBorder="1" applyAlignment="1">
      <alignment horizontal="left" vertical="center" shrinkToFit="1"/>
    </xf>
    <xf numFmtId="0" fontId="6" fillId="0" borderId="73" xfId="11" applyFont="1" applyFill="1" applyBorder="1" applyAlignment="1">
      <alignment horizontal="left" vertical="center" shrinkToFit="1"/>
    </xf>
    <xf numFmtId="0" fontId="6" fillId="0" borderId="73" xfId="11" applyFont="1" applyFill="1" applyBorder="1" applyAlignment="1">
      <alignment horizontal="center" vertical="center" shrinkToFit="1"/>
    </xf>
    <xf numFmtId="0" fontId="6" fillId="0" borderId="74" xfId="11" applyFont="1" applyFill="1" applyBorder="1" applyAlignment="1">
      <alignment horizontal="center" vertical="center" shrinkToFit="1"/>
    </xf>
    <xf numFmtId="0" fontId="6" fillId="0" borderId="115" xfId="11" applyFont="1" applyFill="1" applyBorder="1" applyAlignment="1">
      <alignment horizontal="center" vertical="center" shrinkToFit="1"/>
    </xf>
    <xf numFmtId="0" fontId="6" fillId="0" borderId="38" xfId="11" applyFont="1" applyFill="1" applyBorder="1" applyAlignment="1">
      <alignment horizontal="left" vertical="center" shrinkToFit="1"/>
    </xf>
    <xf numFmtId="0" fontId="6" fillId="0" borderId="46" xfId="11" applyFont="1" applyFill="1" applyBorder="1" applyAlignment="1">
      <alignment horizontal="left" vertical="center" shrinkToFit="1"/>
    </xf>
    <xf numFmtId="0" fontId="6" fillId="0" borderId="19" xfId="11" applyFont="1" applyFill="1" applyBorder="1" applyAlignment="1">
      <alignment horizontal="left" vertical="center" shrinkToFit="1"/>
    </xf>
    <xf numFmtId="0" fontId="6" fillId="0" borderId="12" xfId="11" applyFont="1" applyFill="1" applyBorder="1" applyAlignment="1">
      <alignment horizontal="left" vertical="center" shrinkToFit="1"/>
    </xf>
    <xf numFmtId="0" fontId="2" fillId="0" borderId="72" xfId="0" applyFont="1" applyFill="1" applyBorder="1" applyAlignment="1">
      <alignment horizontal="left" vertical="center" shrinkToFit="1"/>
    </xf>
    <xf numFmtId="0" fontId="2" fillId="0" borderId="61" xfId="0" applyFont="1" applyFill="1" applyBorder="1" applyAlignment="1">
      <alignment horizontal="left" vertical="center" shrinkToFit="1"/>
    </xf>
    <xf numFmtId="0" fontId="2" fillId="0" borderId="71" xfId="0" applyFont="1" applyFill="1" applyBorder="1" applyAlignment="1">
      <alignment horizontal="left" vertical="center" shrinkToFit="1"/>
    </xf>
    <xf numFmtId="0" fontId="2" fillId="0" borderId="77" xfId="1" applyFont="1" applyFill="1" applyBorder="1" applyAlignment="1">
      <alignment horizontal="center" vertical="center" shrinkToFit="1"/>
    </xf>
    <xf numFmtId="0" fontId="2" fillId="0" borderId="78" xfId="1" applyFont="1" applyFill="1" applyBorder="1" applyAlignment="1">
      <alignment horizontal="center" vertical="center" shrinkToFit="1"/>
    </xf>
    <xf numFmtId="0" fontId="2" fillId="0" borderId="79" xfId="1" applyFont="1" applyFill="1" applyBorder="1" applyAlignment="1">
      <alignment horizontal="center" vertical="center" shrinkToFit="1"/>
    </xf>
    <xf numFmtId="0" fontId="6" fillId="0" borderId="77" xfId="11" applyFont="1" applyFill="1" applyBorder="1" applyAlignment="1">
      <alignment horizontal="center" vertical="center" shrinkToFit="1"/>
    </xf>
    <xf numFmtId="0" fontId="6" fillId="0" borderId="78" xfId="11" applyFont="1" applyFill="1" applyBorder="1" applyAlignment="1">
      <alignment horizontal="center" vertical="center" shrinkToFit="1"/>
    </xf>
    <xf numFmtId="0" fontId="6" fillId="0" borderId="92" xfId="11" applyFont="1" applyFill="1" applyBorder="1" applyAlignment="1">
      <alignment horizontal="left" vertical="center" shrinkToFit="1"/>
    </xf>
    <xf numFmtId="0" fontId="6" fillId="0" borderId="111" xfId="11" applyFont="1" applyFill="1" applyBorder="1" applyAlignment="1">
      <alignment horizontal="left" vertical="center" shrinkToFit="1"/>
    </xf>
    <xf numFmtId="0" fontId="8" fillId="0" borderId="0" xfId="11" applyFont="1" applyFill="1" applyAlignment="1">
      <alignment horizontal="center" vertical="center"/>
    </xf>
    <xf numFmtId="0" fontId="6" fillId="0" borderId="67" xfId="11" applyFont="1" applyFill="1" applyBorder="1" applyAlignment="1">
      <alignment horizontal="center" vertical="center" shrinkToFit="1"/>
    </xf>
    <xf numFmtId="0" fontId="6" fillId="0" borderId="4" xfId="11" applyFont="1" applyFill="1" applyBorder="1" applyAlignment="1">
      <alignment horizontal="center" vertical="center" shrinkToFit="1"/>
    </xf>
    <xf numFmtId="0" fontId="6" fillId="0" borderId="62" xfId="11" applyFont="1" applyFill="1" applyBorder="1" applyAlignment="1">
      <alignment horizontal="center" vertical="center" shrinkToFit="1"/>
    </xf>
    <xf numFmtId="0" fontId="6" fillId="0" borderId="8" xfId="11" applyFont="1" applyFill="1" applyBorder="1" applyAlignment="1">
      <alignment horizontal="center" vertical="center" shrinkToFit="1"/>
    </xf>
    <xf numFmtId="0" fontId="6" fillId="0" borderId="7" xfId="11" applyFont="1" applyFill="1" applyBorder="1" applyAlignment="1">
      <alignment horizontal="center" vertical="center" shrinkToFit="1"/>
    </xf>
    <xf numFmtId="0" fontId="6" fillId="0" borderId="59" xfId="11" applyFont="1" applyFill="1" applyBorder="1" applyAlignment="1">
      <alignment horizontal="center" vertical="center" shrinkToFit="1"/>
    </xf>
    <xf numFmtId="0" fontId="6" fillId="0" borderId="48" xfId="11" applyFont="1" applyFill="1" applyBorder="1" applyAlignment="1">
      <alignment horizontal="center" vertical="center" shrinkToFit="1"/>
    </xf>
    <xf numFmtId="0" fontId="6" fillId="0" borderId="15" xfId="11" applyFont="1" applyFill="1" applyBorder="1" applyAlignment="1">
      <alignment horizontal="center" vertical="center" shrinkToFit="1"/>
    </xf>
    <xf numFmtId="0" fontId="6" fillId="0" borderId="48" xfId="1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6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2" fillId="0" borderId="59" xfId="1" applyFont="1" applyFill="1" applyBorder="1" applyAlignment="1">
      <alignment horizontal="center" vertical="center" shrinkToFit="1"/>
    </xf>
    <xf numFmtId="0" fontId="6" fillId="0" borderId="102" xfId="11" applyFont="1" applyFill="1" applyBorder="1" applyAlignment="1">
      <alignment horizontal="center" vertical="center" shrinkToFit="1"/>
    </xf>
    <xf numFmtId="0" fontId="6" fillId="0" borderId="103" xfId="11" applyFont="1" applyFill="1" applyBorder="1" applyAlignment="1">
      <alignment horizontal="center" vertical="center" shrinkToFit="1"/>
    </xf>
    <xf numFmtId="0" fontId="6" fillId="0" borderId="76" xfId="11" applyFont="1" applyFill="1" applyBorder="1" applyAlignment="1">
      <alignment horizontal="center" vertical="center" shrinkToFit="1"/>
    </xf>
    <xf numFmtId="0" fontId="6" fillId="0" borderId="75" xfId="11" applyFont="1" applyFill="1" applyBorder="1" applyAlignment="1">
      <alignment horizontal="center" vertical="center" shrinkToFit="1"/>
    </xf>
    <xf numFmtId="0" fontId="6" fillId="0" borderId="29" xfId="11" applyFont="1" applyFill="1" applyBorder="1" applyAlignment="1">
      <alignment horizontal="center" vertical="center" shrinkToFit="1"/>
    </xf>
    <xf numFmtId="0" fontId="6" fillId="0" borderId="10" xfId="1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45" xfId="1" applyFont="1" applyFill="1" applyBorder="1" applyAlignment="1">
      <alignment horizontal="left" vertical="center"/>
    </xf>
    <xf numFmtId="0" fontId="6" fillId="0" borderId="10" xfId="11" applyFont="1" applyFill="1" applyBorder="1" applyAlignment="1">
      <alignment horizontal="center" vertical="center" shrinkToFit="1"/>
    </xf>
    <xf numFmtId="0" fontId="6" fillId="0" borderId="0" xfId="11" applyFont="1" applyFill="1" applyBorder="1" applyAlignment="1">
      <alignment horizontal="center" vertical="center" shrinkToFit="1"/>
    </xf>
    <xf numFmtId="0" fontId="6" fillId="0" borderId="6" xfId="11" applyFont="1" applyFill="1" applyBorder="1" applyAlignment="1">
      <alignment horizontal="center" vertical="center" shrinkToFit="1"/>
    </xf>
    <xf numFmtId="0" fontId="6" fillId="0" borderId="104" xfId="11" applyFont="1" applyFill="1" applyBorder="1" applyAlignment="1">
      <alignment vertical="center" textRotation="255" shrinkToFit="1"/>
    </xf>
    <xf numFmtId="0" fontId="2" fillId="0" borderId="51" xfId="0" applyFont="1" applyFill="1" applyBorder="1" applyAlignment="1">
      <alignment vertical="center" textRotation="255" shrinkToFit="1"/>
    </xf>
    <xf numFmtId="0" fontId="2" fillId="0" borderId="99" xfId="0" applyFont="1" applyFill="1" applyBorder="1" applyAlignment="1">
      <alignment vertical="center" textRotation="255" shrinkToFit="1"/>
    </xf>
    <xf numFmtId="0" fontId="6" fillId="0" borderId="10" xfId="11" applyFont="1" applyFill="1" applyBorder="1" applyAlignment="1">
      <alignment horizontal="left" vertical="center" wrapText="1" shrinkToFit="1"/>
    </xf>
    <xf numFmtId="0" fontId="6" fillId="0" borderId="107" xfId="11" applyFont="1" applyFill="1" applyBorder="1" applyAlignment="1">
      <alignment horizontal="left" vertical="center" shrinkToFit="1"/>
    </xf>
    <xf numFmtId="0" fontId="6" fillId="0" borderId="108" xfId="11" applyFont="1" applyFill="1" applyBorder="1" applyAlignment="1">
      <alignment horizontal="left" vertical="center" shrinkToFit="1"/>
    </xf>
    <xf numFmtId="0" fontId="6" fillId="0" borderId="109" xfId="11" applyFont="1" applyFill="1" applyBorder="1" applyAlignment="1">
      <alignment horizontal="left" vertical="center" shrinkToFit="1"/>
    </xf>
    <xf numFmtId="0" fontId="6" fillId="0" borderId="77" xfId="11" applyFont="1" applyFill="1" applyBorder="1" applyAlignment="1">
      <alignment horizontal="left" vertical="center" shrinkToFit="1"/>
    </xf>
    <xf numFmtId="0" fontId="6" fillId="0" borderId="78" xfId="11" applyFont="1" applyFill="1" applyBorder="1" applyAlignment="1">
      <alignment horizontal="left" vertical="center" shrinkToFit="1"/>
    </xf>
    <xf numFmtId="0" fontId="6" fillId="0" borderId="79" xfId="11" applyFont="1" applyFill="1" applyBorder="1" applyAlignment="1">
      <alignment horizontal="left" vertical="center" shrinkToFit="1"/>
    </xf>
    <xf numFmtId="0" fontId="2" fillId="0" borderId="112" xfId="0" applyFont="1" applyFill="1" applyBorder="1" applyAlignment="1">
      <alignment horizontal="left" vertical="center" shrinkToFit="1"/>
    </xf>
    <xf numFmtId="0" fontId="2" fillId="0" borderId="113" xfId="0" applyFont="1" applyFill="1" applyBorder="1" applyAlignment="1">
      <alignment horizontal="left" vertical="center" shrinkToFit="1"/>
    </xf>
    <xf numFmtId="0" fontId="2" fillId="0" borderId="114" xfId="0" applyFont="1" applyFill="1" applyBorder="1" applyAlignment="1">
      <alignment horizontal="left" vertical="center" shrinkToFit="1"/>
    </xf>
    <xf numFmtId="0" fontId="6" fillId="0" borderId="9" xfId="8" applyFont="1" applyFill="1" applyBorder="1" applyAlignment="1">
      <alignment horizontal="left" vertical="center" shrinkToFit="1"/>
    </xf>
    <xf numFmtId="0" fontId="6" fillId="0" borderId="0" xfId="8" applyFont="1" applyFill="1" applyBorder="1" applyAlignment="1">
      <alignment horizontal="left" vertical="center" shrinkToFit="1"/>
    </xf>
    <xf numFmtId="0" fontId="6" fillId="0" borderId="45" xfId="8" applyFont="1" applyFill="1" applyBorder="1" applyAlignment="1">
      <alignment horizontal="left" vertical="center" shrinkToFit="1"/>
    </xf>
    <xf numFmtId="0" fontId="6" fillId="0" borderId="79" xfId="11" applyFont="1" applyFill="1" applyBorder="1" applyAlignment="1">
      <alignment horizontal="center" vertical="center" shrinkToFit="1"/>
    </xf>
    <xf numFmtId="0" fontId="6" fillId="0" borderId="0" xfId="1" applyFont="1" applyAlignment="1">
      <alignment vertical="center" wrapText="1"/>
    </xf>
    <xf numFmtId="0" fontId="6" fillId="0" borderId="1" xfId="1"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6" fillId="0" borderId="85" xfId="1" applyFont="1" applyBorder="1" applyAlignment="1">
      <alignment vertical="center"/>
    </xf>
    <xf numFmtId="0" fontId="6" fillId="0" borderId="55" xfId="1" applyFont="1" applyBorder="1" applyAlignment="1">
      <alignment vertical="center"/>
    </xf>
    <xf numFmtId="0" fontId="6" fillId="0" borderId="56" xfId="1" applyFont="1" applyBorder="1" applyAlignment="1">
      <alignment vertical="center"/>
    </xf>
    <xf numFmtId="0" fontId="6" fillId="0" borderId="86" xfId="1" applyFont="1" applyBorder="1" applyAlignment="1">
      <alignment vertical="center"/>
    </xf>
    <xf numFmtId="0" fontId="6" fillId="0" borderId="57" xfId="1" applyFont="1" applyBorder="1" applyAlignment="1">
      <alignment vertical="center"/>
    </xf>
    <xf numFmtId="0" fontId="6" fillId="0" borderId="58" xfId="1" applyFont="1" applyBorder="1" applyAlignment="1">
      <alignment vertical="center"/>
    </xf>
    <xf numFmtId="0" fontId="6" fillId="0" borderId="82" xfId="1" applyFont="1" applyBorder="1" applyAlignment="1">
      <alignment vertical="center"/>
    </xf>
    <xf numFmtId="0" fontId="6" fillId="0" borderId="80" xfId="1" applyFont="1" applyBorder="1" applyAlignment="1">
      <alignment vertical="center"/>
    </xf>
    <xf numFmtId="0" fontId="6" fillId="0" borderId="81" xfId="1" applyFont="1" applyBorder="1" applyAlignment="1">
      <alignment vertical="center"/>
    </xf>
    <xf numFmtId="0" fontId="6" fillId="0" borderId="87" xfId="1" applyFont="1" applyBorder="1" applyAlignment="1">
      <alignment vertical="center"/>
    </xf>
    <xf numFmtId="0" fontId="6" fillId="0" borderId="83" xfId="1" applyFont="1" applyBorder="1" applyAlignment="1">
      <alignment vertical="center"/>
    </xf>
    <xf numFmtId="0" fontId="6" fillId="0" borderId="84" xfId="1" applyFont="1" applyBorder="1" applyAlignment="1">
      <alignment vertical="center"/>
    </xf>
    <xf numFmtId="0" fontId="6" fillId="6" borderId="82" xfId="1" applyFont="1" applyFill="1" applyBorder="1" applyAlignment="1">
      <alignment horizontal="center" vertical="center"/>
    </xf>
    <xf numFmtId="0" fontId="6" fillId="6" borderId="80" xfId="1" applyFont="1" applyFill="1" applyBorder="1" applyAlignment="1">
      <alignment horizontal="center" vertical="center"/>
    </xf>
    <xf numFmtId="0" fontId="6" fillId="6" borderId="81" xfId="1" applyFont="1" applyFill="1" applyBorder="1" applyAlignment="1">
      <alignment horizontal="center" vertical="center"/>
    </xf>
    <xf numFmtId="0" fontId="6" fillId="4" borderId="82" xfId="2" applyFont="1" applyFill="1" applyBorder="1" applyAlignment="1">
      <alignment horizontal="center" vertical="center" wrapText="1"/>
    </xf>
    <xf numFmtId="0" fontId="6" fillId="4" borderId="80" xfId="2" applyFont="1" applyFill="1" applyBorder="1" applyAlignment="1">
      <alignment horizontal="center" vertical="center" wrapText="1"/>
    </xf>
    <xf numFmtId="0" fontId="6" fillId="4" borderId="81" xfId="2" applyFont="1" applyFill="1" applyBorder="1" applyAlignment="1">
      <alignment horizontal="center" vertical="center" wrapText="1"/>
    </xf>
    <xf numFmtId="0" fontId="6" fillId="0" borderId="288" xfId="1" applyFont="1" applyBorder="1">
      <alignment vertical="center"/>
    </xf>
    <xf numFmtId="0" fontId="6" fillId="0" borderId="289" xfId="1" applyFont="1" applyBorder="1">
      <alignment vertical="center"/>
    </xf>
    <xf numFmtId="0" fontId="6" fillId="0" borderId="82" xfId="1" applyFont="1" applyBorder="1">
      <alignment vertical="center"/>
    </xf>
    <xf numFmtId="0" fontId="6" fillId="0" borderId="80" xfId="1" applyFont="1" applyBorder="1">
      <alignment vertical="center"/>
    </xf>
    <xf numFmtId="0" fontId="6" fillId="0" borderId="286" xfId="1" applyFont="1" applyBorder="1">
      <alignment vertical="center"/>
    </xf>
    <xf numFmtId="0" fontId="6" fillId="0" borderId="287" xfId="1" applyFont="1" applyBorder="1">
      <alignment vertical="center"/>
    </xf>
    <xf numFmtId="0" fontId="6" fillId="0" borderId="43" xfId="1" applyFont="1" applyBorder="1" applyAlignment="1">
      <alignment vertical="center" wrapText="1"/>
    </xf>
    <xf numFmtId="0" fontId="0" fillId="0" borderId="39" xfId="0" applyBorder="1" applyAlignment="1">
      <alignment vertical="center" wrapText="1"/>
    </xf>
    <xf numFmtId="0" fontId="0" fillId="0" borderId="94" xfId="0" applyBorder="1" applyAlignment="1">
      <alignment vertical="center" wrapText="1"/>
    </xf>
    <xf numFmtId="0" fontId="6" fillId="0" borderId="1" xfId="1" applyFont="1" applyBorder="1" applyAlignment="1">
      <alignment vertical="center" wrapText="1"/>
    </xf>
    <xf numFmtId="0" fontId="2" fillId="0" borderId="33" xfId="0" applyFont="1" applyBorder="1" applyAlignment="1">
      <alignment vertical="center" wrapText="1"/>
    </xf>
    <xf numFmtId="0" fontId="2" fillId="0" borderId="70" xfId="0" applyFont="1" applyBorder="1" applyAlignment="1">
      <alignment vertical="center" wrapText="1"/>
    </xf>
    <xf numFmtId="0" fontId="0" fillId="0" borderId="33" xfId="0" applyBorder="1" applyAlignment="1">
      <alignment vertical="center" wrapText="1"/>
    </xf>
    <xf numFmtId="0" fontId="0" fillId="0" borderId="70" xfId="0" applyBorder="1" applyAlignment="1">
      <alignment vertical="center" wrapText="1"/>
    </xf>
    <xf numFmtId="0" fontId="6" fillId="0" borderId="1" xfId="1" applyFont="1" applyBorder="1" applyAlignment="1">
      <alignment horizontal="left" vertical="center" wrapText="1"/>
    </xf>
    <xf numFmtId="0" fontId="0" fillId="0" borderId="33" xfId="0" applyBorder="1" applyAlignment="1">
      <alignment horizontal="left" vertical="center" wrapText="1"/>
    </xf>
    <xf numFmtId="0" fontId="0" fillId="0" borderId="70" xfId="0" applyBorder="1" applyAlignment="1">
      <alignment horizontal="left" vertical="center" wrapText="1"/>
    </xf>
    <xf numFmtId="0" fontId="6" fillId="0" borderId="39" xfId="1" applyFont="1" applyBorder="1" applyAlignment="1">
      <alignment vertical="top" wrapText="1"/>
    </xf>
    <xf numFmtId="0" fontId="0" fillId="0" borderId="39" xfId="0" applyBorder="1" applyAlignment="1">
      <alignment vertical="top"/>
    </xf>
    <xf numFmtId="0" fontId="10" fillId="0" borderId="0" xfId="1" applyFont="1" applyBorder="1" applyAlignment="1">
      <alignment horizontal="center" vertical="center"/>
    </xf>
    <xf numFmtId="0" fontId="0" fillId="0" borderId="0" xfId="0" applyAlignment="1">
      <alignment vertical="center"/>
    </xf>
    <xf numFmtId="0" fontId="6" fillId="0" borderId="0" xfId="1" applyFont="1" applyBorder="1" applyAlignment="1">
      <alignment horizontal="left" vertical="top" wrapText="1"/>
    </xf>
    <xf numFmtId="0" fontId="2" fillId="0" borderId="0" xfId="0" applyFont="1" applyBorder="1" applyAlignment="1">
      <alignment horizontal="left" vertical="top" wrapText="1"/>
    </xf>
    <xf numFmtId="0" fontId="10" fillId="0" borderId="2" xfId="1"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10" fillId="6" borderId="2" xfId="1" applyFont="1" applyFill="1" applyBorder="1" applyAlignment="1">
      <alignment horizontal="center" vertical="center"/>
    </xf>
    <xf numFmtId="0" fontId="0" fillId="6" borderId="2" xfId="0" applyFill="1" applyBorder="1" applyAlignment="1">
      <alignment horizontal="center" vertical="center"/>
    </xf>
    <xf numFmtId="0" fontId="17" fillId="0" borderId="2" xfId="7" applyFont="1" applyBorder="1" applyAlignment="1">
      <alignment horizontal="left" vertical="center" wrapText="1"/>
    </xf>
    <xf numFmtId="0" fontId="2" fillId="0" borderId="2" xfId="7" applyBorder="1" applyAlignment="1">
      <alignment horizontal="left" vertical="center" wrapText="1"/>
    </xf>
    <xf numFmtId="0" fontId="10" fillId="0" borderId="2" xfId="1" applyFont="1" applyBorder="1" applyAlignment="1">
      <alignment horizontal="center" vertical="center"/>
    </xf>
    <xf numFmtId="0" fontId="0" fillId="0" borderId="2" xfId="7" applyFont="1" applyBorder="1" applyAlignment="1">
      <alignment horizontal="left" vertical="center" wrapText="1"/>
    </xf>
    <xf numFmtId="0" fontId="2" fillId="0" borderId="2" xfId="7" applyFont="1" applyBorder="1" applyAlignment="1">
      <alignment horizontal="left" vertical="center" wrapText="1"/>
    </xf>
    <xf numFmtId="0" fontId="32" fillId="9" borderId="130" xfId="0" applyFont="1" applyFill="1" applyBorder="1" applyAlignment="1">
      <alignment horizontal="left" vertical="top" wrapText="1"/>
    </xf>
    <xf numFmtId="0" fontId="32" fillId="9" borderId="95" xfId="0" applyFont="1" applyFill="1" applyBorder="1" applyAlignment="1">
      <alignment horizontal="left" vertical="top" wrapText="1"/>
    </xf>
    <xf numFmtId="0" fontId="32" fillId="9" borderId="64" xfId="0" applyFont="1" applyFill="1" applyBorder="1" applyAlignment="1">
      <alignment horizontal="left" vertical="top" wrapText="1"/>
    </xf>
    <xf numFmtId="0" fontId="32" fillId="9" borderId="120" xfId="0" applyFont="1" applyFill="1" applyBorder="1" applyAlignment="1">
      <alignment horizontal="left" vertical="top" wrapText="1"/>
    </xf>
    <xf numFmtId="0" fontId="32" fillId="9" borderId="96" xfId="0" applyFont="1" applyFill="1" applyBorder="1" applyAlignment="1">
      <alignment horizontal="left" vertical="top" wrapText="1"/>
    </xf>
    <xf numFmtId="0" fontId="32" fillId="9" borderId="65" xfId="0" applyFont="1" applyFill="1" applyBorder="1" applyAlignment="1">
      <alignment horizontal="left" vertical="top" wrapText="1"/>
    </xf>
    <xf numFmtId="0" fontId="32" fillId="9" borderId="122" xfId="0" applyFont="1" applyFill="1" applyBorder="1" applyAlignment="1">
      <alignment horizontal="left" vertical="top" wrapText="1"/>
    </xf>
    <xf numFmtId="0" fontId="32" fillId="9" borderId="131" xfId="0" applyFont="1" applyFill="1" applyBorder="1" applyAlignment="1">
      <alignment horizontal="left" vertical="top" wrapText="1"/>
    </xf>
    <xf numFmtId="0" fontId="32" fillId="9" borderId="123" xfId="0" applyFont="1" applyFill="1" applyBorder="1" applyAlignment="1">
      <alignment horizontal="left" vertical="top" wrapText="1"/>
    </xf>
    <xf numFmtId="0" fontId="32" fillId="9" borderId="18" xfId="0" applyFont="1" applyFill="1" applyBorder="1" applyAlignment="1">
      <alignment horizontal="left" vertical="center" wrapText="1"/>
    </xf>
    <xf numFmtId="0" fontId="32" fillId="9" borderId="33" xfId="0" applyFont="1" applyFill="1" applyBorder="1" applyAlignment="1">
      <alignment horizontal="left" vertical="center" wrapText="1"/>
    </xf>
    <xf numFmtId="0" fontId="32" fillId="9" borderId="28" xfId="0" applyFont="1" applyFill="1" applyBorder="1" applyAlignment="1">
      <alignment horizontal="left" vertical="center" wrapText="1"/>
    </xf>
    <xf numFmtId="0" fontId="26" fillId="0" borderId="17"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31" xfId="0" applyFont="1" applyBorder="1" applyAlignment="1">
      <alignment horizontal="center" vertical="center" wrapText="1"/>
    </xf>
    <xf numFmtId="0" fontId="32" fillId="9" borderId="88" xfId="0" applyFont="1" applyFill="1" applyBorder="1" applyAlignment="1">
      <alignment horizontal="left" vertical="top" wrapText="1"/>
    </xf>
    <xf numFmtId="0" fontId="32" fillId="9" borderId="125" xfId="0" applyFont="1" applyFill="1" applyBorder="1" applyAlignment="1">
      <alignment horizontal="left" vertical="top" wrapText="1"/>
    </xf>
    <xf numFmtId="0" fontId="32" fillId="9" borderId="63" xfId="0" applyFont="1" applyFill="1" applyBorder="1" applyAlignment="1">
      <alignment horizontal="left" vertical="top" wrapText="1"/>
    </xf>
    <xf numFmtId="0" fontId="32" fillId="9" borderId="124" xfId="0" applyFont="1" applyFill="1" applyBorder="1" applyAlignment="1">
      <alignment horizontal="left" vertical="top" wrapText="1"/>
    </xf>
    <xf numFmtId="0" fontId="32" fillId="9" borderId="126" xfId="0" applyFont="1" applyFill="1" applyBorder="1" applyAlignment="1">
      <alignment horizontal="left" vertical="top" wrapText="1"/>
    </xf>
    <xf numFmtId="0" fontId="34" fillId="0" borderId="0" xfId="0" applyFont="1" applyAlignment="1">
      <alignment horizontal="left" vertical="center" wrapText="1"/>
    </xf>
    <xf numFmtId="0" fontId="34" fillId="0" borderId="0" xfId="0" applyFont="1" applyAlignment="1">
      <alignment vertical="center" wrapText="1"/>
    </xf>
    <xf numFmtId="0" fontId="34" fillId="9" borderId="18" xfId="0" applyFont="1" applyFill="1" applyBorder="1" applyAlignment="1">
      <alignment horizontal="left" vertical="center" wrapText="1"/>
    </xf>
    <xf numFmtId="0" fontId="34" fillId="9" borderId="28" xfId="0" applyFont="1" applyFill="1" applyBorder="1" applyAlignment="1">
      <alignment horizontal="left" vertical="center" wrapText="1"/>
    </xf>
    <xf numFmtId="0" fontId="34" fillId="0" borderId="1" xfId="0" applyFont="1" applyBorder="1" applyAlignment="1">
      <alignment horizontal="left" vertical="center"/>
    </xf>
    <xf numFmtId="0" fontId="34" fillId="0" borderId="34" xfId="0" applyFont="1" applyBorder="1" applyAlignment="1">
      <alignment horizontal="left" vertical="center"/>
    </xf>
    <xf numFmtId="0" fontId="34" fillId="0" borderId="0" xfId="0" applyFont="1" applyAlignment="1">
      <alignment horizontal="left" vertical="top" wrapText="1"/>
    </xf>
    <xf numFmtId="0" fontId="34" fillId="0" borderId="0" xfId="0" applyFont="1" applyFill="1" applyAlignment="1">
      <alignment horizontal="left" vertical="top" wrapText="1"/>
    </xf>
    <xf numFmtId="0" fontId="34" fillId="0" borderId="43" xfId="0" applyFont="1" applyBorder="1" applyAlignment="1">
      <alignment horizontal="left" vertical="top" wrapText="1"/>
    </xf>
    <xf numFmtId="0" fontId="34" fillId="0" borderId="44" xfId="0" applyFont="1" applyBorder="1" applyAlignment="1">
      <alignment horizontal="left" vertical="top" wrapText="1"/>
    </xf>
    <xf numFmtId="0" fontId="34" fillId="0" borderId="11" xfId="0" applyFont="1" applyBorder="1" applyAlignment="1">
      <alignment horizontal="left" vertical="top" wrapText="1"/>
    </xf>
    <xf numFmtId="0" fontId="34" fillId="0" borderId="46" xfId="0" applyFont="1" applyBorder="1" applyAlignment="1">
      <alignment horizontal="left" vertical="top" wrapText="1"/>
    </xf>
    <xf numFmtId="0" fontId="34" fillId="9" borderId="33" xfId="0" applyFont="1" applyFill="1" applyBorder="1" applyAlignment="1">
      <alignment horizontal="left" vertical="center" wrapText="1"/>
    </xf>
    <xf numFmtId="0" fontId="34" fillId="0" borderId="1" xfId="0" applyFont="1" applyBorder="1" applyAlignment="1">
      <alignment horizontal="left" vertical="top" wrapText="1"/>
    </xf>
    <xf numFmtId="0" fontId="34" fillId="0" borderId="33" xfId="0" applyFont="1" applyBorder="1" applyAlignment="1">
      <alignment horizontal="left" vertical="top" wrapText="1"/>
    </xf>
    <xf numFmtId="0" fontId="34" fillId="0" borderId="34" xfId="0" applyFont="1" applyBorder="1" applyAlignment="1">
      <alignment horizontal="left" vertical="top" wrapText="1"/>
    </xf>
    <xf numFmtId="0" fontId="52" fillId="0" borderId="0" xfId="0" applyFont="1" applyBorder="1" applyAlignment="1">
      <alignment horizontal="left" vertical="center" wrapText="1"/>
    </xf>
    <xf numFmtId="0" fontId="52" fillId="0" borderId="0" xfId="0" applyFont="1" applyAlignment="1">
      <alignment horizontal="center" vertical="center"/>
    </xf>
    <xf numFmtId="0" fontId="6" fillId="0" borderId="43" xfId="0" applyFont="1" applyBorder="1" applyAlignment="1">
      <alignment horizontal="right" vertical="center"/>
    </xf>
    <xf numFmtId="0" fontId="6" fillId="0" borderId="39" xfId="0" applyFont="1" applyBorder="1" applyAlignment="1">
      <alignment horizontal="right" vertical="center"/>
    </xf>
    <xf numFmtId="0" fontId="6" fillId="0" borderId="44" xfId="0" applyFont="1" applyBorder="1" applyAlignment="1">
      <alignment horizontal="right" vertical="center"/>
    </xf>
    <xf numFmtId="0" fontId="6" fillId="0" borderId="88" xfId="0" applyFont="1" applyBorder="1" applyAlignment="1">
      <alignment horizontal="right" vertical="center"/>
    </xf>
    <xf numFmtId="0" fontId="6" fillId="0" borderId="89" xfId="0" applyFont="1" applyBorder="1" applyAlignment="1">
      <alignment horizontal="right" vertical="center"/>
    </xf>
    <xf numFmtId="0" fontId="6" fillId="0" borderId="90" xfId="0" applyFont="1" applyBorder="1" applyAlignment="1">
      <alignment horizontal="right" vertical="center"/>
    </xf>
    <xf numFmtId="0" fontId="11" fillId="0" borderId="19" xfId="0" applyFont="1" applyBorder="1" applyAlignment="1">
      <alignment vertical="top"/>
    </xf>
    <xf numFmtId="0" fontId="11" fillId="0" borderId="2" xfId="0" applyFont="1" applyBorder="1" applyAlignment="1">
      <alignment vertical="top"/>
    </xf>
    <xf numFmtId="0" fontId="46" fillId="0" borderId="38" xfId="0" applyFont="1" applyBorder="1" applyAlignment="1">
      <alignment vertical="center"/>
    </xf>
    <xf numFmtId="0" fontId="6" fillId="0" borderId="38" xfId="0" applyFont="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right" vertical="center"/>
    </xf>
    <xf numFmtId="0" fontId="6" fillId="0" borderId="66" xfId="0" applyFont="1" applyBorder="1" applyAlignment="1">
      <alignment horizontal="right" vertical="center"/>
    </xf>
    <xf numFmtId="0" fontId="11" fillId="0" borderId="132" xfId="0" applyFont="1" applyBorder="1" applyAlignment="1">
      <alignment vertical="top"/>
    </xf>
    <xf numFmtId="0" fontId="11" fillId="0" borderId="43" xfId="0" applyFont="1" applyBorder="1" applyAlignment="1">
      <alignment horizontal="left" vertical="top"/>
    </xf>
    <xf numFmtId="0" fontId="6" fillId="0" borderId="39" xfId="0" applyFont="1" applyBorder="1" applyAlignment="1">
      <alignment horizontal="left" vertical="top"/>
    </xf>
    <xf numFmtId="0" fontId="6" fillId="0" borderId="44" xfId="0" applyFont="1" applyBorder="1" applyAlignment="1">
      <alignment horizontal="left" vertical="top"/>
    </xf>
    <xf numFmtId="0" fontId="6" fillId="0" borderId="10" xfId="0" applyFont="1" applyBorder="1" applyAlignment="1">
      <alignment horizontal="left" vertical="top"/>
    </xf>
    <xf numFmtId="0" fontId="6" fillId="0" borderId="0" xfId="0" applyFont="1" applyBorder="1" applyAlignment="1">
      <alignment horizontal="left" vertical="top"/>
    </xf>
    <xf numFmtId="0" fontId="6" fillId="0" borderId="45" xfId="0" applyFont="1" applyBorder="1" applyAlignment="1">
      <alignment horizontal="left" vertical="top"/>
    </xf>
    <xf numFmtId="0" fontId="6" fillId="0" borderId="11" xfId="0" applyFont="1" applyBorder="1" applyAlignment="1">
      <alignment horizontal="left" vertical="top"/>
    </xf>
    <xf numFmtId="0" fontId="6" fillId="0" borderId="38" xfId="0" applyFont="1" applyBorder="1" applyAlignment="1">
      <alignment horizontal="left" vertical="top"/>
    </xf>
    <xf numFmtId="0" fontId="6" fillId="0" borderId="46" xfId="0" applyFont="1" applyBorder="1" applyAlignment="1">
      <alignment horizontal="left" vertical="top"/>
    </xf>
    <xf numFmtId="0" fontId="11" fillId="0" borderId="39" xfId="0" applyFont="1" applyBorder="1" applyAlignment="1">
      <alignment vertical="center" wrapText="1"/>
    </xf>
    <xf numFmtId="0" fontId="6" fillId="0" borderId="39" xfId="0" applyFont="1" applyBorder="1" applyAlignment="1">
      <alignment vertical="center" wrapText="1"/>
    </xf>
    <xf numFmtId="0" fontId="6" fillId="0" borderId="0" xfId="0" applyFont="1" applyAlignment="1">
      <alignment vertical="center" wrapText="1"/>
    </xf>
    <xf numFmtId="0" fontId="45" fillId="0" borderId="34" xfId="0" applyFont="1" applyBorder="1" applyAlignment="1">
      <alignment vertical="center"/>
    </xf>
    <xf numFmtId="0" fontId="6" fillId="0" borderId="1" xfId="0" applyFont="1" applyBorder="1" applyAlignment="1">
      <alignment vertical="center"/>
    </xf>
    <xf numFmtId="0" fontId="9" fillId="0" borderId="2" xfId="0" applyFont="1" applyBorder="1" applyAlignment="1">
      <alignment vertical="center"/>
    </xf>
    <xf numFmtId="0" fontId="9" fillId="0" borderId="2" xfId="0" applyFont="1" applyBorder="1" applyAlignment="1">
      <alignment horizontal="center" vertical="center"/>
    </xf>
    <xf numFmtId="0" fontId="45" fillId="0" borderId="33" xfId="0" applyFont="1" applyBorder="1" applyAlignment="1">
      <alignment vertical="center"/>
    </xf>
    <xf numFmtId="0" fontId="6" fillId="0" borderId="33" xfId="0" applyFont="1" applyBorder="1" applyAlignment="1">
      <alignment vertical="center"/>
    </xf>
    <xf numFmtId="0" fontId="9" fillId="0" borderId="34" xfId="0" applyFont="1" applyBorder="1" applyAlignment="1">
      <alignment vertical="center"/>
    </xf>
    <xf numFmtId="0" fontId="9" fillId="0" borderId="1" xfId="0" applyFont="1" applyBorder="1" applyAlignment="1">
      <alignment vertical="center"/>
    </xf>
    <xf numFmtId="0" fontId="6" fillId="0" borderId="2" xfId="0" applyFont="1" applyBorder="1" applyAlignment="1">
      <alignment vertical="center"/>
    </xf>
    <xf numFmtId="0" fontId="9" fillId="0" borderId="33" xfId="0" applyFont="1" applyBorder="1" applyAlignment="1">
      <alignment horizontal="left" vertical="center" shrinkToFit="1"/>
    </xf>
    <xf numFmtId="0" fontId="9" fillId="0" borderId="33" xfId="0" applyFont="1" applyBorder="1" applyAlignment="1">
      <alignment vertical="center"/>
    </xf>
    <xf numFmtId="0" fontId="9" fillId="0" borderId="2" xfId="0" applyFont="1" applyBorder="1" applyAlignment="1">
      <alignment vertical="center" shrinkToFit="1"/>
    </xf>
    <xf numFmtId="0" fontId="9" fillId="0" borderId="1"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right" vertical="center"/>
    </xf>
    <xf numFmtId="0" fontId="7" fillId="0" borderId="0" xfId="0" applyFont="1" applyAlignment="1">
      <alignment horizontal="center" vertical="center"/>
    </xf>
    <xf numFmtId="0" fontId="6" fillId="0" borderId="66"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69" xfId="0" applyFont="1" applyBorder="1" applyAlignment="1">
      <alignment horizontal="center" vertical="center" textRotation="255"/>
    </xf>
    <xf numFmtId="0" fontId="6" fillId="0" borderId="38" xfId="0" applyFont="1" applyBorder="1" applyAlignment="1">
      <alignment horizontal="left" vertical="center"/>
    </xf>
    <xf numFmtId="0" fontId="6" fillId="0" borderId="39" xfId="0" applyFont="1" applyBorder="1" applyAlignment="1">
      <alignment horizontal="left" vertical="center" wrapText="1"/>
    </xf>
    <xf numFmtId="0" fontId="6" fillId="0" borderId="0" xfId="0" applyFont="1" applyBorder="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vertical="center"/>
    </xf>
    <xf numFmtId="0" fontId="24" fillId="0" borderId="2" xfId="0" applyFont="1" applyBorder="1" applyAlignment="1">
      <alignment horizontal="center" vertical="center" wrapText="1" shrinkToFit="1"/>
    </xf>
    <xf numFmtId="0" fontId="24" fillId="0" borderId="2" xfId="0" applyFont="1" applyBorder="1" applyAlignment="1">
      <alignment horizontal="center" vertical="center"/>
    </xf>
    <xf numFmtId="0" fontId="24" fillId="5" borderId="2" xfId="0" applyFont="1" applyFill="1" applyBorder="1" applyAlignment="1">
      <alignment horizontal="center" vertical="center" wrapText="1"/>
    </xf>
    <xf numFmtId="0" fontId="24" fillId="0" borderId="0" xfId="0" applyFont="1" applyAlignment="1">
      <alignment vertical="center" wrapText="1"/>
    </xf>
    <xf numFmtId="0" fontId="24" fillId="0" borderId="2" xfId="0" applyFont="1" applyBorder="1" applyAlignment="1">
      <alignment horizontal="center" vertical="center" wrapText="1"/>
    </xf>
    <xf numFmtId="0" fontId="23" fillId="0" borderId="2" xfId="0" applyFont="1" applyBorder="1" applyAlignment="1">
      <alignment horizontal="center" vertical="center" wrapText="1"/>
    </xf>
    <xf numFmtId="58" fontId="24" fillId="0" borderId="66" xfId="0" applyNumberFormat="1" applyFont="1" applyBorder="1" applyAlignment="1">
      <alignment horizontal="left" vertical="center"/>
    </xf>
    <xf numFmtId="0" fontId="24" fillId="0" borderId="66" xfId="0" applyFont="1" applyBorder="1" applyAlignment="1">
      <alignment vertical="center"/>
    </xf>
    <xf numFmtId="58" fontId="24" fillId="0" borderId="1" xfId="0" applyNumberFormat="1" applyFont="1" applyBorder="1" applyAlignment="1">
      <alignment horizontal="left" vertical="center"/>
    </xf>
    <xf numFmtId="58" fontId="24" fillId="0" borderId="33" xfId="0" applyNumberFormat="1" applyFont="1" applyBorder="1" applyAlignment="1">
      <alignment horizontal="left" vertical="center"/>
    </xf>
    <xf numFmtId="0" fontId="24" fillId="0" borderId="33" xfId="0" applyFont="1" applyBorder="1" applyAlignment="1">
      <alignment vertical="center"/>
    </xf>
    <xf numFmtId="0" fontId="24" fillId="0" borderId="34" xfId="0" applyFont="1" applyBorder="1" applyAlignment="1">
      <alignment vertical="center"/>
    </xf>
    <xf numFmtId="0" fontId="28" fillId="0" borderId="0" xfId="0" applyFont="1" applyAlignment="1">
      <alignment horizontal="left" vertical="center" wrapText="1"/>
    </xf>
    <xf numFmtId="0" fontId="28" fillId="0" borderId="0" xfId="0" applyFont="1" applyAlignment="1">
      <alignment vertical="center" wrapText="1"/>
    </xf>
    <xf numFmtId="0" fontId="24" fillId="0" borderId="2" xfId="0" applyFont="1" applyBorder="1" applyAlignment="1">
      <alignment horizontal="left" vertical="center" wrapText="1"/>
    </xf>
    <xf numFmtId="58" fontId="24" fillId="5" borderId="2" xfId="0" applyNumberFormat="1" applyFont="1" applyFill="1" applyBorder="1" applyAlignment="1">
      <alignment horizontal="left" vertical="center"/>
    </xf>
    <xf numFmtId="0" fontId="24" fillId="5" borderId="2" xfId="0" applyFont="1" applyFill="1" applyBorder="1" applyAlignment="1">
      <alignment vertical="center"/>
    </xf>
    <xf numFmtId="0" fontId="24" fillId="0" borderId="2" xfId="0" applyFont="1" applyBorder="1" applyAlignment="1">
      <alignment horizontal="left" vertical="center"/>
    </xf>
    <xf numFmtId="0" fontId="24" fillId="0" borderId="2" xfId="0" applyFont="1" applyBorder="1" applyAlignment="1">
      <alignment vertical="center" shrinkToFit="1"/>
    </xf>
    <xf numFmtId="0" fontId="24" fillId="0" borderId="2" xfId="0" applyFont="1" applyBorder="1" applyAlignment="1">
      <alignment vertical="center"/>
    </xf>
    <xf numFmtId="0" fontId="24" fillId="5" borderId="2" xfId="0" applyFont="1" applyFill="1" applyBorder="1" applyAlignment="1">
      <alignment horizontal="left" vertical="center"/>
    </xf>
    <xf numFmtId="0" fontId="24" fillId="0" borderId="66" xfId="0" applyFont="1" applyBorder="1" applyAlignment="1">
      <alignment horizontal="center" vertical="center"/>
    </xf>
    <xf numFmtId="0" fontId="24" fillId="0" borderId="69" xfId="0" applyFont="1" applyBorder="1" applyAlignment="1">
      <alignment horizontal="center" vertical="center"/>
    </xf>
    <xf numFmtId="0" fontId="24" fillId="0" borderId="19" xfId="0" applyFont="1" applyBorder="1"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xf>
    <xf numFmtId="0" fontId="24" fillId="0" borderId="0" xfId="0" applyFont="1" applyAlignment="1">
      <alignment horizontal="center" vertical="center"/>
    </xf>
    <xf numFmtId="0" fontId="24" fillId="5" borderId="2" xfId="0" applyFont="1" applyFill="1" applyBorder="1" applyAlignment="1">
      <alignment horizontal="left" vertical="center" wrapText="1"/>
    </xf>
    <xf numFmtId="0" fontId="24" fillId="0" borderId="43" xfId="0" applyFont="1" applyBorder="1" applyAlignment="1">
      <alignment horizontal="left" vertical="center" wrapText="1"/>
    </xf>
    <xf numFmtId="0" fontId="24" fillId="0" borderId="44" xfId="0" applyFont="1" applyBorder="1" applyAlignment="1">
      <alignment horizontal="left" vertical="center" wrapText="1"/>
    </xf>
    <xf numFmtId="0" fontId="24" fillId="0" borderId="10" xfId="0" applyFont="1" applyBorder="1" applyAlignment="1">
      <alignment horizontal="left" vertical="center" wrapText="1"/>
    </xf>
    <xf numFmtId="0" fontId="24" fillId="0" borderId="45" xfId="0" applyFont="1" applyBorder="1" applyAlignment="1">
      <alignment horizontal="left" vertical="center" wrapText="1"/>
    </xf>
    <xf numFmtId="0" fontId="24" fillId="0" borderId="11" xfId="0" applyFont="1" applyBorder="1" applyAlignment="1">
      <alignment horizontal="left" vertical="center" wrapText="1"/>
    </xf>
    <xf numFmtId="0" fontId="24" fillId="0" borderId="46" xfId="0" applyFont="1" applyBorder="1" applyAlignment="1">
      <alignment horizontal="left" vertical="center" wrapText="1"/>
    </xf>
    <xf numFmtId="0" fontId="0" fillId="0" borderId="0" xfId="0" applyFont="1" applyAlignment="1">
      <alignment vertical="center"/>
    </xf>
    <xf numFmtId="0" fontId="0" fillId="5" borderId="2" xfId="0" applyFont="1" applyFill="1" applyBorder="1" applyAlignment="1">
      <alignment horizontal="center" vertical="center" wrapText="1"/>
    </xf>
    <xf numFmtId="0" fontId="0" fillId="0" borderId="0" xfId="0" applyFont="1" applyAlignment="1">
      <alignment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0" fillId="5" borderId="2" xfId="0" applyFont="1" applyFill="1" applyBorder="1" applyAlignment="1">
      <alignment horizontal="left" vertical="center"/>
    </xf>
    <xf numFmtId="0" fontId="0" fillId="0" borderId="69" xfId="0" applyFont="1" applyBorder="1" applyAlignment="1">
      <alignment horizontal="center" vertical="center"/>
    </xf>
    <xf numFmtId="0" fontId="0" fillId="0" borderId="19" xfId="0" applyFont="1" applyBorder="1" applyAlignment="1">
      <alignment horizontal="center" vertical="center"/>
    </xf>
    <xf numFmtId="0" fontId="0" fillId="5" borderId="2" xfId="0" applyFont="1" applyFill="1" applyBorder="1" applyAlignment="1">
      <alignment vertical="center"/>
    </xf>
    <xf numFmtId="0" fontId="0" fillId="0" borderId="2" xfId="0" applyFont="1" applyBorder="1" applyAlignment="1">
      <alignment vertical="center"/>
    </xf>
    <xf numFmtId="0" fontId="0" fillId="0" borderId="44" xfId="0" applyFont="1" applyBorder="1" applyAlignment="1">
      <alignment horizontal="left" vertical="center" wrapText="1"/>
    </xf>
    <xf numFmtId="0" fontId="0" fillId="0" borderId="10" xfId="0" applyFont="1" applyBorder="1" applyAlignment="1">
      <alignment horizontal="left" vertical="center" wrapText="1"/>
    </xf>
    <xf numFmtId="0" fontId="0" fillId="0" borderId="45" xfId="0" applyFont="1" applyBorder="1" applyAlignment="1">
      <alignment horizontal="left" vertical="center" wrapText="1"/>
    </xf>
    <xf numFmtId="0" fontId="0" fillId="0" borderId="11" xfId="0" applyFont="1" applyBorder="1" applyAlignment="1">
      <alignment horizontal="left" vertical="center" wrapText="1"/>
    </xf>
    <xf numFmtId="0" fontId="0" fillId="0" borderId="46" xfId="0" applyFont="1" applyBorder="1" applyAlignment="1">
      <alignment horizontal="left" vertical="center" wrapText="1"/>
    </xf>
    <xf numFmtId="0" fontId="0" fillId="0" borderId="2" xfId="0" applyFont="1" applyBorder="1" applyAlignment="1">
      <alignment vertical="center" shrinkToFit="1"/>
    </xf>
    <xf numFmtId="0" fontId="48" fillId="0" borderId="0" xfId="0" applyFont="1" applyAlignment="1">
      <alignment horizontal="left" vertical="center" wrapText="1" shrinkToFit="1"/>
    </xf>
    <xf numFmtId="0" fontId="4" fillId="0" borderId="0" xfId="0" applyFont="1" applyAlignment="1">
      <alignment vertical="center"/>
    </xf>
    <xf numFmtId="0" fontId="0" fillId="0" borderId="0" xfId="0" applyFont="1" applyAlignment="1">
      <alignment horizontal="center" vertical="center"/>
    </xf>
    <xf numFmtId="0" fontId="0" fillId="5" borderId="2" xfId="0" applyFont="1" applyFill="1" applyBorder="1" applyAlignment="1">
      <alignment horizontal="left" vertical="center" wrapText="1"/>
    </xf>
    <xf numFmtId="0" fontId="0" fillId="5" borderId="1" xfId="0" applyFont="1" applyFill="1" applyBorder="1" applyAlignment="1">
      <alignment vertical="center"/>
    </xf>
    <xf numFmtId="0" fontId="0" fillId="0" borderId="34" xfId="0" applyFont="1" applyBorder="1" applyAlignment="1">
      <alignment vertical="center"/>
    </xf>
    <xf numFmtId="0" fontId="0" fillId="0" borderId="2" xfId="0" applyFont="1" applyBorder="1" applyAlignment="1">
      <alignment horizontal="center" vertical="center" shrinkToFit="1"/>
    </xf>
    <xf numFmtId="0" fontId="0" fillId="0" borderId="39" xfId="0" applyFont="1" applyBorder="1" applyAlignment="1">
      <alignment horizontal="left" vertical="top" wrapText="1"/>
    </xf>
    <xf numFmtId="0" fontId="0" fillId="0" borderId="0" xfId="0" applyFont="1" applyBorder="1" applyAlignment="1">
      <alignment horizontal="left" vertical="top" wrapText="1"/>
    </xf>
    <xf numFmtId="0" fontId="0" fillId="13" borderId="39" xfId="0" applyFont="1" applyFill="1" applyBorder="1" applyAlignment="1">
      <alignment horizontal="left" vertical="top" wrapText="1"/>
    </xf>
    <xf numFmtId="0" fontId="0" fillId="0" borderId="1"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5" borderId="1"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34" xfId="0" applyFont="1" applyFill="1" applyBorder="1" applyAlignment="1">
      <alignment horizontal="center" vertical="center"/>
    </xf>
    <xf numFmtId="0" fontId="0" fillId="0" borderId="38" xfId="0" applyFont="1" applyBorder="1" applyAlignment="1">
      <alignment vertical="center" wrapText="1"/>
    </xf>
    <xf numFmtId="0" fontId="0" fillId="0" borderId="2" xfId="0" applyFont="1" applyBorder="1" applyAlignment="1">
      <alignment vertical="center" wrapText="1"/>
    </xf>
    <xf numFmtId="0" fontId="14" fillId="0" borderId="0" xfId="0" applyFont="1" applyAlignment="1">
      <alignment horizontal="center" vertical="center"/>
    </xf>
    <xf numFmtId="0" fontId="65" fillId="0" borderId="0" xfId="16" applyFont="1" applyAlignment="1">
      <alignment horizontal="right" vertical="center"/>
    </xf>
    <xf numFmtId="0" fontId="10" fillId="0" borderId="66" xfId="18" applyFont="1" applyBorder="1" applyAlignment="1">
      <alignment horizontal="center" vertical="center" wrapText="1"/>
    </xf>
    <xf numFmtId="0" fontId="10" fillId="0" borderId="69" xfId="18" applyFont="1" applyBorder="1" applyAlignment="1">
      <alignment horizontal="center" vertical="center" wrapText="1"/>
    </xf>
    <xf numFmtId="0" fontId="10" fillId="0" borderId="19" xfId="18" applyFont="1" applyBorder="1" applyAlignment="1">
      <alignment horizontal="center" vertical="center" wrapText="1"/>
    </xf>
    <xf numFmtId="0" fontId="10" fillId="0" borderId="66" xfId="18" applyFont="1" applyBorder="1" applyAlignment="1">
      <alignment vertical="center" wrapText="1"/>
    </xf>
    <xf numFmtId="0" fontId="10" fillId="0" borderId="69" xfId="18" applyFont="1" applyBorder="1" applyAlignment="1">
      <alignment vertical="center" wrapText="1"/>
    </xf>
    <xf numFmtId="0" fontId="10" fillId="0" borderId="19" xfId="18" applyFont="1" applyBorder="1" applyAlignment="1">
      <alignment vertical="center" wrapText="1"/>
    </xf>
    <xf numFmtId="0" fontId="13" fillId="0" borderId="66" xfId="2" applyFont="1" applyBorder="1" applyAlignment="1">
      <alignment horizontal="center" vertical="center"/>
    </xf>
    <xf numFmtId="0" fontId="13" fillId="0" borderId="69" xfId="2" applyFont="1" applyBorder="1" applyAlignment="1">
      <alignment horizontal="center" vertical="center"/>
    </xf>
    <xf numFmtId="0" fontId="13" fillId="0" borderId="19" xfId="2" applyFont="1" applyBorder="1" applyAlignment="1">
      <alignment horizontal="center" vertical="center"/>
    </xf>
    <xf numFmtId="0" fontId="10" fillId="0" borderId="66" xfId="0" applyFont="1" applyBorder="1" applyAlignment="1">
      <alignment horizontal="left" vertical="center" shrinkToFit="1"/>
    </xf>
    <xf numFmtId="0" fontId="10" fillId="0" borderId="69"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66" xfId="18" applyFont="1" applyBorder="1" applyAlignment="1">
      <alignment horizontal="left" vertical="center" wrapText="1"/>
    </xf>
    <xf numFmtId="0" fontId="10" fillId="0" borderId="19" xfId="18" applyFont="1" applyBorder="1" applyAlignment="1">
      <alignment horizontal="left" vertical="center" wrapText="1"/>
    </xf>
    <xf numFmtId="0" fontId="10" fillId="4" borderId="1" xfId="18" applyFont="1" applyFill="1" applyBorder="1" applyAlignment="1">
      <alignment horizontal="center" vertical="center" wrapText="1"/>
    </xf>
    <xf numFmtId="0" fontId="10" fillId="4" borderId="34" xfId="18" applyFont="1" applyFill="1" applyBorder="1" applyAlignment="1">
      <alignment horizontal="center" vertical="center" wrapText="1"/>
    </xf>
    <xf numFmtId="0" fontId="10" fillId="0" borderId="66" xfId="0" applyFont="1" applyBorder="1" applyAlignment="1">
      <alignment horizontal="left" vertical="center" wrapText="1" shrinkToFit="1"/>
    </xf>
    <xf numFmtId="0" fontId="10" fillId="0" borderId="69" xfId="0" applyFont="1" applyBorder="1" applyAlignment="1">
      <alignment horizontal="left" vertical="center" wrapText="1" shrinkToFit="1"/>
    </xf>
    <xf numFmtId="0" fontId="10" fillId="0" borderId="19" xfId="0" applyFont="1" applyBorder="1" applyAlignment="1">
      <alignment horizontal="left" vertical="center" wrapText="1" shrinkToFit="1"/>
    </xf>
    <xf numFmtId="0" fontId="69" fillId="0" borderId="0" xfId="20" applyFont="1" applyBorder="1" applyAlignment="1">
      <alignment vertical="center" wrapText="1"/>
    </xf>
    <xf numFmtId="0" fontId="26" fillId="0" borderId="0" xfId="20" applyFont="1" applyAlignment="1">
      <alignment horizontal="center" vertical="center"/>
    </xf>
    <xf numFmtId="0" fontId="67" fillId="0" borderId="0" xfId="20" applyFont="1" applyAlignment="1">
      <alignment horizontal="justify" vertical="center"/>
    </xf>
    <xf numFmtId="0" fontId="67" fillId="0" borderId="17" xfId="20" applyFont="1" applyBorder="1" applyAlignment="1">
      <alignment horizontal="center" vertical="center" wrapText="1"/>
    </xf>
    <xf numFmtId="0" fontId="67" fillId="0" borderId="31" xfId="20" applyFont="1" applyBorder="1" applyAlignment="1">
      <alignment horizontal="center" vertical="center" wrapText="1"/>
    </xf>
  </cellXfs>
  <cellStyles count="22">
    <cellStyle name="パーセント 2" xfId="13" xr:uid="{00000000-0005-0000-0000-000000000000}"/>
    <cellStyle name="桁区切り 2" xfId="14" xr:uid="{00000000-0005-0000-0000-000001000000}"/>
    <cellStyle name="標準" xfId="0" builtinId="0"/>
    <cellStyle name="標準 2" xfId="4" xr:uid="{00000000-0005-0000-0000-000003000000}"/>
    <cellStyle name="標準 2 2" xfId="6" xr:uid="{00000000-0005-0000-0000-000004000000}"/>
    <cellStyle name="標準 2 3" xfId="9" xr:uid="{00000000-0005-0000-0000-000005000000}"/>
    <cellStyle name="標準 3" xfId="1" xr:uid="{00000000-0005-0000-0000-000006000000}"/>
    <cellStyle name="標準 3 2" xfId="5" xr:uid="{00000000-0005-0000-0000-000007000000}"/>
    <cellStyle name="標準 3 2 2" xfId="7" xr:uid="{00000000-0005-0000-0000-000008000000}"/>
    <cellStyle name="標準 4" xfId="3" xr:uid="{00000000-0005-0000-0000-000009000000}"/>
    <cellStyle name="標準 5" xfId="12" xr:uid="{00000000-0005-0000-0000-00000A000000}"/>
    <cellStyle name="標準 6" xfId="21" xr:uid="{38BF2AA6-4C20-4BAB-B371-A3568D9C9B86}"/>
    <cellStyle name="標準 7" xfId="20" xr:uid="{58956566-8C9E-4F91-AD80-4619C673630A}"/>
    <cellStyle name="標準_■101 訪問介護費" xfId="16" xr:uid="{00000000-0005-0000-0000-00000B000000}"/>
    <cellStyle name="標準_■101 訪問介護費 9" xfId="18" xr:uid="{00000000-0005-0000-0000-00000C000000}"/>
    <cellStyle name="標準_■101 訪問介護費_チェックリスト（居宅介護）0317" xfId="19" xr:uid="{FCC323F9-3B13-4481-AABB-CBF8711D97E7}"/>
    <cellStyle name="標準_■106 通所介護費" xfId="2" xr:uid="{00000000-0005-0000-0000-00000D000000}"/>
    <cellStyle name="標準_■201 居宅介護支援費" xfId="17" xr:uid="{00000000-0005-0000-0000-00000E000000}"/>
    <cellStyle name="標準_③-２加算様式（就労） 2" xfId="8" xr:uid="{00000000-0005-0000-0000-00000F000000}"/>
    <cellStyle name="標準_事業者指定様式（多機能用総括表）作業ファイル" xfId="15" xr:uid="{00000000-0005-0000-0000-000010000000}"/>
    <cellStyle name="標準_障害施設調査書（会計修正データ）" xfId="10" xr:uid="{00000000-0005-0000-0000-000012000000}"/>
    <cellStyle name="標準_総括表を変更しました（６／２３） 2" xfId="11" xr:uid="{00000000-0005-0000-0000-000013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257175</xdr:colOff>
      <xdr:row>21</xdr:row>
      <xdr:rowOff>57150</xdr:rowOff>
    </xdr:from>
    <xdr:to>
      <xdr:col>4</xdr:col>
      <xdr:colOff>647700</xdr:colOff>
      <xdr:row>22</xdr:row>
      <xdr:rowOff>142875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29275" y="11468100"/>
          <a:ext cx="4114800" cy="5048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＊就労系の多機能型は、下記の頁は重複する場合１枚で可</a:t>
          </a:r>
          <a:endParaRPr kumimoji="1" lang="en-US" altLang="ja-JP" sz="1100"/>
        </a:p>
        <a:p>
          <a:pPr algn="l"/>
          <a:r>
            <a:rPr kumimoji="1" lang="ja-JP" altLang="en-US" sz="1100"/>
            <a:t>        （誓約書、</a:t>
          </a:r>
          <a:r>
            <a:rPr kumimoji="1" lang="en-US" altLang="ja-JP" sz="1100"/>
            <a:t>P.5</a:t>
          </a:r>
          <a:r>
            <a:rPr kumimoji="1" lang="ja-JP" altLang="en-US" sz="1100"/>
            <a:t>～</a:t>
          </a:r>
          <a:r>
            <a:rPr kumimoji="1" lang="en-US" altLang="ja-JP" sz="1100"/>
            <a:t>8</a:t>
          </a:r>
          <a:r>
            <a:rPr kumimoji="1" lang="ja-JP" altLang="en-US" sz="1100"/>
            <a:t>）</a:t>
          </a:r>
        </a:p>
      </xdr:txBody>
    </xdr:sp>
    <xdr:clientData/>
  </xdr:twoCellAnchor>
  <xdr:twoCellAnchor editAs="oneCell">
    <xdr:from>
      <xdr:col>1</xdr:col>
      <xdr:colOff>9524</xdr:colOff>
      <xdr:row>14</xdr:row>
      <xdr:rowOff>9525</xdr:rowOff>
    </xdr:from>
    <xdr:to>
      <xdr:col>4</xdr:col>
      <xdr:colOff>19050</xdr:colOff>
      <xdr:row>20</xdr:row>
      <xdr:rowOff>366528</xdr:rowOff>
    </xdr:to>
    <xdr:pic>
      <xdr:nvPicPr>
        <xdr:cNvPr id="5" name="図 4">
          <a:extLst>
            <a:ext uri="{FF2B5EF4-FFF2-40B4-BE49-F238E27FC236}">
              <a16:creationId xmlns:a16="http://schemas.microsoft.com/office/drawing/2014/main" id="{A2440015-6E9B-44F2-AC36-2EC2C45D5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4" y="8486775"/>
          <a:ext cx="8724901" cy="2871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31</xdr:row>
      <xdr:rowOff>0</xdr:rowOff>
    </xdr:from>
    <xdr:to>
      <xdr:col>9</xdr:col>
      <xdr:colOff>114300</xdr:colOff>
      <xdr:row>31</xdr:row>
      <xdr:rowOff>0</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2705100" y="7581900"/>
          <a:ext cx="6953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219075</xdr:colOff>
      <xdr:row>31</xdr:row>
      <xdr:rowOff>0</xdr:rowOff>
    </xdr:from>
    <xdr:to>
      <xdr:col>9</xdr:col>
      <xdr:colOff>28575</xdr:colOff>
      <xdr:row>31</xdr:row>
      <xdr:rowOff>0</xdr:rowOff>
    </xdr:to>
    <xdr:sp macro="" textlink="">
      <xdr:nvSpPr>
        <xdr:cNvPr id="3" name="Oval 8">
          <a:extLst>
            <a:ext uri="{FF2B5EF4-FFF2-40B4-BE49-F238E27FC236}">
              <a16:creationId xmlns:a16="http://schemas.microsoft.com/office/drawing/2014/main" id="{00000000-0008-0000-0400-000003000000}"/>
            </a:ext>
          </a:extLst>
        </xdr:cNvPr>
        <xdr:cNvSpPr>
          <a:spLocks noChangeArrowheads="1"/>
        </xdr:cNvSpPr>
      </xdr:nvSpPr>
      <xdr:spPr bwMode="auto">
        <a:xfrm>
          <a:off x="2800350" y="7581900"/>
          <a:ext cx="5143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152400</xdr:colOff>
      <xdr:row>31</xdr:row>
      <xdr:rowOff>0</xdr:rowOff>
    </xdr:from>
    <xdr:to>
      <xdr:col>9</xdr:col>
      <xdr:colOff>190500</xdr:colOff>
      <xdr:row>31</xdr:row>
      <xdr:rowOff>0</xdr:rowOff>
    </xdr:to>
    <xdr:sp macro="" textlink="">
      <xdr:nvSpPr>
        <xdr:cNvPr id="4" name="Oval 9">
          <a:extLst>
            <a:ext uri="{FF2B5EF4-FFF2-40B4-BE49-F238E27FC236}">
              <a16:creationId xmlns:a16="http://schemas.microsoft.com/office/drawing/2014/main" id="{00000000-0008-0000-0400-000004000000}"/>
            </a:ext>
          </a:extLst>
        </xdr:cNvPr>
        <xdr:cNvSpPr>
          <a:spLocks noChangeArrowheads="1"/>
        </xdr:cNvSpPr>
      </xdr:nvSpPr>
      <xdr:spPr bwMode="auto">
        <a:xfrm>
          <a:off x="3086100" y="7581900"/>
          <a:ext cx="3905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44</xdr:row>
      <xdr:rowOff>238125</xdr:rowOff>
    </xdr:from>
    <xdr:to>
      <xdr:col>8</xdr:col>
      <xdr:colOff>304800</xdr:colOff>
      <xdr:row>45</xdr:row>
      <xdr:rowOff>333375</xdr:rowOff>
    </xdr:to>
    <xdr:sp macro="" textlink="">
      <xdr:nvSpPr>
        <xdr:cNvPr id="5" name="AutoShape 12">
          <a:extLst>
            <a:ext uri="{FF2B5EF4-FFF2-40B4-BE49-F238E27FC236}">
              <a16:creationId xmlns:a16="http://schemas.microsoft.com/office/drawing/2014/main" id="{00000000-0008-0000-0400-000005000000}"/>
            </a:ext>
          </a:extLst>
        </xdr:cNvPr>
        <xdr:cNvSpPr>
          <a:spLocks noChangeArrowheads="1"/>
        </xdr:cNvSpPr>
      </xdr:nvSpPr>
      <xdr:spPr bwMode="auto">
        <a:xfrm>
          <a:off x="190500" y="10163175"/>
          <a:ext cx="2819400" cy="476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57150</xdr:colOff>
      <xdr:row>18</xdr:row>
      <xdr:rowOff>57150</xdr:rowOff>
    </xdr:from>
    <xdr:to>
      <xdr:col>44</xdr:col>
      <xdr:colOff>19050</xdr:colOff>
      <xdr:row>19</xdr:row>
      <xdr:rowOff>0</xdr:rowOff>
    </xdr:to>
    <xdr:sp macro="" textlink="">
      <xdr:nvSpPr>
        <xdr:cNvPr id="2" name="AutoShape 4">
          <a:extLst>
            <a:ext uri="{FF2B5EF4-FFF2-40B4-BE49-F238E27FC236}">
              <a16:creationId xmlns:a16="http://schemas.microsoft.com/office/drawing/2014/main" id="{00000000-0008-0000-0800-000002000000}"/>
            </a:ext>
          </a:extLst>
        </xdr:cNvPr>
        <xdr:cNvSpPr>
          <a:spLocks noChangeArrowheads="1"/>
        </xdr:cNvSpPr>
      </xdr:nvSpPr>
      <xdr:spPr bwMode="auto">
        <a:xfrm>
          <a:off x="12715875" y="4800600"/>
          <a:ext cx="2162175" cy="209550"/>
        </a:xfrm>
        <a:prstGeom prst="wedgeRectCallout">
          <a:avLst>
            <a:gd name="adj1" fmla="val -4185"/>
            <a:gd name="adj2" fmla="val -777273"/>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１を上回る場合は、１としてください</a:t>
          </a:r>
        </a:p>
      </xdr:txBody>
    </xdr:sp>
    <xdr:clientData/>
  </xdr:twoCellAnchor>
  <xdr:twoCellAnchor>
    <xdr:from>
      <xdr:col>28</xdr:col>
      <xdr:colOff>190500</xdr:colOff>
      <xdr:row>0</xdr:row>
      <xdr:rowOff>57150</xdr:rowOff>
    </xdr:from>
    <xdr:to>
      <xdr:col>43</xdr:col>
      <xdr:colOff>695325</xdr:colOff>
      <xdr:row>1</xdr:row>
      <xdr:rowOff>28575</xdr:rowOff>
    </xdr:to>
    <xdr:sp macro="" textlink="">
      <xdr:nvSpPr>
        <xdr:cNvPr id="3" name="AutoShape 5">
          <a:extLst>
            <a:ext uri="{FF2B5EF4-FFF2-40B4-BE49-F238E27FC236}">
              <a16:creationId xmlns:a16="http://schemas.microsoft.com/office/drawing/2014/main" id="{00000000-0008-0000-0800-000003000000}"/>
            </a:ext>
          </a:extLst>
        </xdr:cNvPr>
        <xdr:cNvSpPr>
          <a:spLocks noChangeArrowheads="1"/>
        </xdr:cNvSpPr>
      </xdr:nvSpPr>
      <xdr:spPr bwMode="auto">
        <a:xfrm>
          <a:off x="10456333" y="57150"/>
          <a:ext cx="4346575" cy="214842"/>
        </a:xfrm>
        <a:prstGeom prst="wedgeRectCallout">
          <a:avLst>
            <a:gd name="adj1" fmla="val -4558"/>
            <a:gd name="adj2" fmla="val 383698"/>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前年度の平均利用者数(18)×(1</a:t>
          </a:r>
          <a:r>
            <a:rPr lang="en-US" altLang="ja-JP" sz="900" b="0" i="0" u="none" strike="noStrike" baseline="0">
              <a:solidFill>
                <a:srgbClr val="FF0000"/>
              </a:solidFill>
              <a:latin typeface="ＭＳ ゴシック"/>
              <a:ea typeface="ＭＳ ゴシック"/>
            </a:rPr>
            <a:t>0</a:t>
          </a:r>
          <a:r>
            <a:rPr lang="ja-JP" altLang="en-US" sz="900" b="0" i="0" u="none" strike="noStrike" baseline="0">
              <a:solidFill>
                <a:srgbClr val="FF0000"/>
              </a:solidFill>
              <a:latin typeface="ＭＳ ゴシック"/>
              <a:ea typeface="ＭＳ ゴシック"/>
            </a:rPr>
            <a:t>:</a:t>
          </a:r>
          <a:r>
            <a:rPr lang="en-US" altLang="ja-JP" sz="900" b="0" i="0" u="none" strike="noStrike" baseline="0">
              <a:solidFill>
                <a:srgbClr val="FF0000"/>
              </a:solidFill>
              <a:latin typeface="ＭＳ ゴシック"/>
              <a:ea typeface="ＭＳ ゴシック"/>
            </a:rPr>
            <a:t>1</a:t>
          </a:r>
          <a:r>
            <a:rPr lang="ja-JP" altLang="en-US" sz="900" b="0" i="0" u="none" strike="noStrike" baseline="0">
              <a:solidFill>
                <a:srgbClr val="FF0000"/>
              </a:solidFill>
              <a:latin typeface="ＭＳ ゴシック"/>
              <a:ea typeface="ＭＳ ゴシック"/>
            </a:rPr>
            <a:t>)=</a:t>
          </a:r>
          <a:r>
            <a:rPr lang="en-US" altLang="ja-JP" sz="900" b="0" i="0" u="none" strike="noStrike" baseline="0">
              <a:solidFill>
                <a:srgbClr val="FF0000"/>
              </a:solidFill>
              <a:latin typeface="ＭＳ ゴシック"/>
              <a:ea typeface="ＭＳ ゴシック"/>
            </a:rPr>
            <a:t>1.8</a:t>
          </a:r>
          <a:r>
            <a:rPr lang="ja-JP" altLang="en-US" sz="900" b="0" i="0" u="none" strike="noStrike" baseline="0">
              <a:solidFill>
                <a:srgbClr val="FF0000"/>
              </a:solidFill>
              <a:latin typeface="ＭＳ ゴシック"/>
              <a:ea typeface="ＭＳ ゴシック"/>
            </a:rPr>
            <a:t>[少数第2位切り上げ]</a:t>
          </a:r>
        </a:p>
      </xdr:txBody>
    </xdr:sp>
    <xdr:clientData/>
  </xdr:twoCellAnchor>
  <xdr:twoCellAnchor>
    <xdr:from>
      <xdr:col>19</xdr:col>
      <xdr:colOff>47625</xdr:colOff>
      <xdr:row>18</xdr:row>
      <xdr:rowOff>47625</xdr:rowOff>
    </xdr:from>
    <xdr:to>
      <xdr:col>26</xdr:col>
      <xdr:colOff>266700</xdr:colOff>
      <xdr:row>18</xdr:row>
      <xdr:rowOff>209550</xdr:rowOff>
    </xdr:to>
    <xdr:sp macro="" textlink="">
      <xdr:nvSpPr>
        <xdr:cNvPr id="4" name="AutoShape 6">
          <a:extLst>
            <a:ext uri="{FF2B5EF4-FFF2-40B4-BE49-F238E27FC236}">
              <a16:creationId xmlns:a16="http://schemas.microsoft.com/office/drawing/2014/main" id="{00000000-0008-0000-0800-000004000000}"/>
            </a:ext>
          </a:extLst>
        </xdr:cNvPr>
        <xdr:cNvSpPr>
          <a:spLocks noChangeArrowheads="1"/>
        </xdr:cNvSpPr>
      </xdr:nvSpPr>
      <xdr:spPr bwMode="auto">
        <a:xfrm>
          <a:off x="7848600" y="4791075"/>
          <a:ext cx="2152650" cy="161925"/>
        </a:xfrm>
        <a:prstGeom prst="wedgeRectCallout">
          <a:avLst>
            <a:gd name="adj1" fmla="val -67699"/>
            <a:gd name="adj2" fmla="val -1097060"/>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有休日には「○」をつけてください</a:t>
          </a:r>
        </a:p>
      </xdr:txBody>
    </xdr:sp>
    <xdr:clientData/>
  </xdr:twoCellAnchor>
  <xdr:twoCellAnchor>
    <xdr:from>
      <xdr:col>38</xdr:col>
      <xdr:colOff>19050</xdr:colOff>
      <xdr:row>2</xdr:row>
      <xdr:rowOff>114300</xdr:rowOff>
    </xdr:from>
    <xdr:to>
      <xdr:col>43</xdr:col>
      <xdr:colOff>704850</xdr:colOff>
      <xdr:row>3</xdr:row>
      <xdr:rowOff>171450</xdr:rowOff>
    </xdr:to>
    <xdr:sp macro="" textlink="">
      <xdr:nvSpPr>
        <xdr:cNvPr id="5" name="AutoShape 7">
          <a:extLst>
            <a:ext uri="{FF2B5EF4-FFF2-40B4-BE49-F238E27FC236}">
              <a16:creationId xmlns:a16="http://schemas.microsoft.com/office/drawing/2014/main" id="{00000000-0008-0000-0800-000005000000}"/>
            </a:ext>
          </a:extLst>
        </xdr:cNvPr>
        <xdr:cNvSpPr>
          <a:spLocks noChangeArrowheads="1"/>
        </xdr:cNvSpPr>
      </xdr:nvSpPr>
      <xdr:spPr bwMode="auto">
        <a:xfrm>
          <a:off x="12915900" y="590550"/>
          <a:ext cx="1876425" cy="323850"/>
        </a:xfrm>
        <a:prstGeom prst="wedgeRectCallout">
          <a:avLst>
            <a:gd name="adj1" fmla="val -65227"/>
            <a:gd name="adj2" fmla="val 676472"/>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「○」を付けた日の勤務時間数</a:t>
          </a:r>
        </a:p>
        <a:p>
          <a:pPr algn="l" rtl="0">
            <a:lnSpc>
              <a:spcPts val="1000"/>
            </a:lnSpc>
            <a:defRPr sz="1000"/>
          </a:pPr>
          <a:r>
            <a:rPr lang="ja-JP" altLang="en-US" sz="900" b="0" i="0" u="none" strike="noStrike" baseline="0">
              <a:solidFill>
                <a:srgbClr val="FF0000"/>
              </a:solidFill>
              <a:latin typeface="ＭＳ ゴシック"/>
              <a:ea typeface="ＭＳ ゴシック"/>
            </a:rPr>
            <a:t>を足してください</a:t>
          </a:r>
        </a:p>
      </xdr:txBody>
    </xdr:sp>
    <xdr:clientData/>
  </xdr:twoCellAnchor>
  <xdr:twoCellAnchor>
    <xdr:from>
      <xdr:col>40</xdr:col>
      <xdr:colOff>38100</xdr:colOff>
      <xdr:row>12</xdr:row>
      <xdr:rowOff>38100</xdr:rowOff>
    </xdr:from>
    <xdr:to>
      <xdr:col>41</xdr:col>
      <xdr:colOff>152400</xdr:colOff>
      <xdr:row>13</xdr:row>
      <xdr:rowOff>0</xdr:rowOff>
    </xdr:to>
    <xdr:sp macro="" textlink="">
      <xdr:nvSpPr>
        <xdr:cNvPr id="6" name="Rectangle 8">
          <a:extLst>
            <a:ext uri="{FF2B5EF4-FFF2-40B4-BE49-F238E27FC236}">
              <a16:creationId xmlns:a16="http://schemas.microsoft.com/office/drawing/2014/main" id="{00000000-0008-0000-0800-000006000000}"/>
            </a:ext>
          </a:extLst>
        </xdr:cNvPr>
        <xdr:cNvSpPr>
          <a:spLocks noChangeArrowheads="1"/>
        </xdr:cNvSpPr>
      </xdr:nvSpPr>
      <xdr:spPr bwMode="auto">
        <a:xfrm>
          <a:off x="13411200" y="3181350"/>
          <a:ext cx="3524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1.0</a:t>
          </a:r>
        </a:p>
      </xdr:txBody>
    </xdr:sp>
    <xdr:clientData/>
  </xdr:twoCellAnchor>
  <xdr:twoCellAnchor>
    <xdr:from>
      <xdr:col>40</xdr:col>
      <xdr:colOff>85725</xdr:colOff>
      <xdr:row>17</xdr:row>
      <xdr:rowOff>28575</xdr:rowOff>
    </xdr:from>
    <xdr:to>
      <xdr:col>41</xdr:col>
      <xdr:colOff>200025</xdr:colOff>
      <xdr:row>17</xdr:row>
      <xdr:rowOff>257175</xdr:rowOff>
    </xdr:to>
    <xdr:sp macro="" textlink="">
      <xdr:nvSpPr>
        <xdr:cNvPr id="7" name="Rectangle 9">
          <a:extLst>
            <a:ext uri="{FF2B5EF4-FFF2-40B4-BE49-F238E27FC236}">
              <a16:creationId xmlns:a16="http://schemas.microsoft.com/office/drawing/2014/main" id="{00000000-0008-0000-0800-000007000000}"/>
            </a:ext>
          </a:extLst>
        </xdr:cNvPr>
        <xdr:cNvSpPr>
          <a:spLocks noChangeArrowheads="1"/>
        </xdr:cNvSpPr>
      </xdr:nvSpPr>
      <xdr:spPr bwMode="auto">
        <a:xfrm>
          <a:off x="13458825" y="4505325"/>
          <a:ext cx="3524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ゴシック"/>
              <a:ea typeface="ＭＳ ゴシック"/>
            </a:rPr>
            <a:t>4</a:t>
          </a: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4</a:t>
          </a:r>
          <a:endParaRPr lang="ja-JP" altLang="en-US" sz="1200" b="0" i="0" u="none" strike="noStrike" baseline="0">
            <a:solidFill>
              <a:srgbClr val="00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5619750" y="0"/>
          <a:ext cx="87630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7</xdr:col>
      <xdr:colOff>28575</xdr:colOff>
      <xdr:row>56</xdr:row>
      <xdr:rowOff>66675</xdr:rowOff>
    </xdr:from>
    <xdr:ext cx="76200" cy="209550"/>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2152650" y="914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4" name="Text Box 2">
          <a:extLst>
            <a:ext uri="{FF2B5EF4-FFF2-40B4-BE49-F238E27FC236}">
              <a16:creationId xmlns:a16="http://schemas.microsoft.com/office/drawing/2014/main" id="{00000000-0008-0000-0A00-000004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5" name="Text Box 3">
          <a:extLst>
            <a:ext uri="{FF2B5EF4-FFF2-40B4-BE49-F238E27FC236}">
              <a16:creationId xmlns:a16="http://schemas.microsoft.com/office/drawing/2014/main" id="{00000000-0008-0000-0A00-000005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642176</xdr:colOff>
      <xdr:row>15</xdr:row>
      <xdr:rowOff>36740</xdr:rowOff>
    </xdr:from>
    <xdr:to>
      <xdr:col>0</xdr:col>
      <xdr:colOff>1135571</xdr:colOff>
      <xdr:row>17</xdr:row>
      <xdr:rowOff>484415</xdr:rowOff>
    </xdr:to>
    <xdr:sp macro="" textlink="">
      <xdr:nvSpPr>
        <xdr:cNvPr id="2" name="左中かっこ 1">
          <a:extLst>
            <a:ext uri="{FF2B5EF4-FFF2-40B4-BE49-F238E27FC236}">
              <a16:creationId xmlns:a16="http://schemas.microsoft.com/office/drawing/2014/main" id="{00000000-0008-0000-0F00-000002000000}"/>
            </a:ext>
          </a:extLst>
        </xdr:cNvPr>
        <xdr:cNvSpPr/>
      </xdr:nvSpPr>
      <xdr:spPr>
        <a:xfrm>
          <a:off x="642176" y="5567590"/>
          <a:ext cx="493395" cy="14636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630009</xdr:colOff>
      <xdr:row>20</xdr:row>
      <xdr:rowOff>58511</xdr:rowOff>
    </xdr:from>
    <xdr:to>
      <xdr:col>1</xdr:col>
      <xdr:colOff>23947</xdr:colOff>
      <xdr:row>23</xdr:row>
      <xdr:rowOff>5443</xdr:rowOff>
    </xdr:to>
    <xdr:sp macro="" textlink="">
      <xdr:nvSpPr>
        <xdr:cNvPr id="3" name="左中かっこ 2">
          <a:extLst>
            <a:ext uri="{FF2B5EF4-FFF2-40B4-BE49-F238E27FC236}">
              <a16:creationId xmlns:a16="http://schemas.microsoft.com/office/drawing/2014/main" id="{00000000-0008-0000-0F00-000003000000}"/>
            </a:ext>
          </a:extLst>
        </xdr:cNvPr>
        <xdr:cNvSpPr/>
      </xdr:nvSpPr>
      <xdr:spPr>
        <a:xfrm>
          <a:off x="630009" y="7875361"/>
          <a:ext cx="689338" cy="147093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630009</xdr:colOff>
      <xdr:row>25</xdr:row>
      <xdr:rowOff>69397</xdr:rowOff>
    </xdr:from>
    <xdr:to>
      <xdr:col>1</xdr:col>
      <xdr:colOff>23947</xdr:colOff>
      <xdr:row>28</xdr:row>
      <xdr:rowOff>16329</xdr:rowOff>
    </xdr:to>
    <xdr:sp macro="" textlink="">
      <xdr:nvSpPr>
        <xdr:cNvPr id="4" name="左中かっこ 3">
          <a:extLst>
            <a:ext uri="{FF2B5EF4-FFF2-40B4-BE49-F238E27FC236}">
              <a16:creationId xmlns:a16="http://schemas.microsoft.com/office/drawing/2014/main" id="{00000000-0008-0000-0F00-000004000000}"/>
            </a:ext>
          </a:extLst>
        </xdr:cNvPr>
        <xdr:cNvSpPr/>
      </xdr:nvSpPr>
      <xdr:spPr>
        <a:xfrm>
          <a:off x="630009" y="10165897"/>
          <a:ext cx="689338" cy="147093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32</xdr:row>
          <xdr:rowOff>19050</xdr:rowOff>
        </xdr:from>
        <xdr:to>
          <xdr:col>4</xdr:col>
          <xdr:colOff>1666875</xdr:colOff>
          <xdr:row>32</xdr:row>
          <xdr:rowOff>295275</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F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266700</xdr:rowOff>
        </xdr:from>
        <xdr:to>
          <xdr:col>4</xdr:col>
          <xdr:colOff>1666875</xdr:colOff>
          <xdr:row>32</xdr:row>
          <xdr:rowOff>533400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F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533400</xdr:rowOff>
        </xdr:from>
        <xdr:to>
          <xdr:col>4</xdr:col>
          <xdr:colOff>1657350</xdr:colOff>
          <xdr:row>32</xdr:row>
          <xdr:rowOff>819150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F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規程はないが、配分ルールは定めている。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790575</xdr:rowOff>
        </xdr:from>
        <xdr:to>
          <xdr:col>5</xdr:col>
          <xdr:colOff>0</xdr:colOff>
          <xdr:row>34</xdr:row>
          <xdr:rowOff>400050</xdr:rowOff>
        </xdr:to>
        <xdr:sp macro="" textlink="">
          <xdr:nvSpPr>
            <xdr:cNvPr id="97284" name="Check Box 4" hidden="1">
              <a:extLst>
                <a:ext uri="{63B3BB69-23CF-44E3-9099-C40C66FF867C}">
                  <a14:compatExt spid="_x0000_s97284"/>
                </a:ext>
                <a:ext uri="{FF2B5EF4-FFF2-40B4-BE49-F238E27FC236}">
                  <a16:creationId xmlns:a16="http://schemas.microsoft.com/office/drawing/2014/main" id="{00000000-0008-0000-0F00-00000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出席日数（時間）による。（あらかじめ、日(時間)単価を設定している。）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361950</xdr:rowOff>
        </xdr:from>
        <xdr:to>
          <xdr:col>4</xdr:col>
          <xdr:colOff>1590675</xdr:colOff>
          <xdr:row>34</xdr:row>
          <xdr:rowOff>628650</xdr:rowOff>
        </xdr:to>
        <xdr:sp macro="" textlink="">
          <xdr:nvSpPr>
            <xdr:cNvPr id="97285" name="Check Box 5" hidden="1">
              <a:extLst>
                <a:ext uri="{63B3BB69-23CF-44E3-9099-C40C66FF867C}">
                  <a14:compatExt spid="_x0000_s97285"/>
                </a:ext>
                <a:ext uri="{FF2B5EF4-FFF2-40B4-BE49-F238E27FC236}">
                  <a16:creationId xmlns:a16="http://schemas.microsoft.com/office/drawing/2014/main" id="{00000000-0008-0000-0F00-00000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各月の売上高を出席日数（時間数）で按分。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628650</xdr:rowOff>
        </xdr:from>
        <xdr:to>
          <xdr:col>3</xdr:col>
          <xdr:colOff>590550</xdr:colOff>
          <xdr:row>34</xdr:row>
          <xdr:rowOff>914400</xdr:rowOff>
        </xdr:to>
        <xdr:sp macro="" textlink="">
          <xdr:nvSpPr>
            <xdr:cNvPr id="97286" name="Check Box 6" hidden="1">
              <a:extLst>
                <a:ext uri="{63B3BB69-23CF-44E3-9099-C40C66FF867C}">
                  <a14:compatExt spid="_x0000_s97286"/>
                </a:ext>
                <a:ext uri="{FF2B5EF4-FFF2-40B4-BE49-F238E27FC236}">
                  <a16:creationId xmlns:a16="http://schemas.microsoft.com/office/drawing/2014/main" id="{00000000-0008-0000-0F00-00000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xdr:twoCellAnchor>
    <xdr:from>
      <xdr:col>3</xdr:col>
      <xdr:colOff>201706</xdr:colOff>
      <xdr:row>34</xdr:row>
      <xdr:rowOff>829235</xdr:rowOff>
    </xdr:from>
    <xdr:to>
      <xdr:col>3</xdr:col>
      <xdr:colOff>1703295</xdr:colOff>
      <xdr:row>34</xdr:row>
      <xdr:rowOff>1098177</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5078506" y="15142135"/>
          <a:ext cx="1501589" cy="2689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（注６）</a:t>
          </a:r>
        </a:p>
      </xdr:txBody>
    </xdr:sp>
    <xdr:clientData/>
  </xdr:twoCellAnchor>
  <xdr:twoCellAnchor>
    <xdr:from>
      <xdr:col>3</xdr:col>
      <xdr:colOff>403412</xdr:colOff>
      <xdr:row>34</xdr:row>
      <xdr:rowOff>672353</xdr:rowOff>
    </xdr:from>
    <xdr:to>
      <xdr:col>4</xdr:col>
      <xdr:colOff>1692088</xdr:colOff>
      <xdr:row>34</xdr:row>
      <xdr:rowOff>941295</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5280212" y="14985253"/>
          <a:ext cx="3079376" cy="2689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　　　　　　　　　　　　　　　　 ）</a:t>
          </a:r>
        </a:p>
      </xdr:txBody>
    </xdr:sp>
    <xdr:clientData/>
  </xdr:twoCellAnchor>
  <xdr:twoCellAnchor>
    <xdr:from>
      <xdr:col>2</xdr:col>
      <xdr:colOff>1333499</xdr:colOff>
      <xdr:row>32</xdr:row>
      <xdr:rowOff>22412</xdr:rowOff>
    </xdr:from>
    <xdr:to>
      <xdr:col>2</xdr:col>
      <xdr:colOff>1636058</xdr:colOff>
      <xdr:row>34</xdr:row>
      <xdr:rowOff>1176618</xdr:rowOff>
    </xdr:to>
    <xdr:sp macro="" textlink="">
      <xdr:nvSpPr>
        <xdr:cNvPr id="13" name="左中かっこ 12">
          <a:extLst>
            <a:ext uri="{FF2B5EF4-FFF2-40B4-BE49-F238E27FC236}">
              <a16:creationId xmlns:a16="http://schemas.microsoft.com/office/drawing/2014/main" id="{00000000-0008-0000-0F00-00000D000000}"/>
            </a:ext>
          </a:extLst>
        </xdr:cNvPr>
        <xdr:cNvSpPr/>
      </xdr:nvSpPr>
      <xdr:spPr>
        <a:xfrm>
          <a:off x="4419599" y="13001812"/>
          <a:ext cx="302559" cy="2487706"/>
        </a:xfrm>
        <a:prstGeom prst="leftBrace">
          <a:avLst>
            <a:gd name="adj1" fmla="val 8333"/>
            <a:gd name="adj2" fmla="val 162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705971</xdr:colOff>
      <xdr:row>32</xdr:row>
      <xdr:rowOff>324972</xdr:rowOff>
    </xdr:from>
    <xdr:to>
      <xdr:col>2</xdr:col>
      <xdr:colOff>1456765</xdr:colOff>
      <xdr:row>32</xdr:row>
      <xdr:rowOff>694766</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3792071" y="13304372"/>
          <a:ext cx="750794" cy="3697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5</a:t>
          </a:r>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38100</xdr:colOff>
      <xdr:row>85</xdr:row>
      <xdr:rowOff>123825</xdr:rowOff>
    </xdr:from>
    <xdr:to>
      <xdr:col>32</xdr:col>
      <xdr:colOff>114300</xdr:colOff>
      <xdr:row>90</xdr:row>
      <xdr:rowOff>47625</xdr:rowOff>
    </xdr:to>
    <xdr:sp macro="" textlink="">
      <xdr:nvSpPr>
        <xdr:cNvPr id="2" name="Rectangle 3">
          <a:extLst>
            <a:ext uri="{FF2B5EF4-FFF2-40B4-BE49-F238E27FC236}">
              <a16:creationId xmlns:a16="http://schemas.microsoft.com/office/drawing/2014/main" id="{00000000-0008-0000-1300-000002000000}"/>
            </a:ext>
          </a:extLst>
        </xdr:cNvPr>
        <xdr:cNvSpPr>
          <a:spLocks noChangeArrowheads="1"/>
        </xdr:cNvSpPr>
      </xdr:nvSpPr>
      <xdr:spPr bwMode="auto">
        <a:xfrm>
          <a:off x="14573250" y="21650325"/>
          <a:ext cx="8991600" cy="7810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問い合わせ先</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兵庫県健康福祉部障害者支援課　黒田</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Century"/>
              <a:ea typeface="ＭＳ 明朝"/>
            </a:rPr>
            <a:t>078-341-7711</a:t>
          </a:r>
          <a:r>
            <a:rPr lang="ja-JP" altLang="en-US" sz="1000" b="0" i="0" u="none" strike="noStrike" baseline="0">
              <a:solidFill>
                <a:srgbClr val="000000"/>
              </a:solidFill>
              <a:latin typeface="ＭＳ 明朝"/>
              <a:ea typeface="ＭＳ 明朝"/>
            </a:rPr>
            <a:t>（内線</a:t>
          </a:r>
          <a:r>
            <a:rPr lang="ja-JP" altLang="en-US" sz="1000" b="0" i="0" u="none" strike="noStrike" baseline="0">
              <a:solidFill>
                <a:srgbClr val="000000"/>
              </a:solidFill>
              <a:latin typeface="Century"/>
              <a:ea typeface="ＭＳ 明朝"/>
            </a:rPr>
            <a:t>2836</a:t>
          </a:r>
          <a:r>
            <a:rPr lang="ja-JP" altLang="en-US" sz="1000" b="0" i="0" u="none" strike="noStrike" baseline="0">
              <a:solidFill>
                <a:srgbClr val="000000"/>
              </a:solidFill>
              <a:latin typeface="ＭＳ 明朝"/>
              <a:ea typeface="ＭＳ 明朝"/>
            </a:rPr>
            <a:t>）</a:t>
          </a:r>
        </a:p>
      </xdr:txBody>
    </xdr:sp>
    <xdr:clientData/>
  </xdr:twoCellAnchor>
  <xdr:twoCellAnchor>
    <xdr:from>
      <xdr:col>19</xdr:col>
      <xdr:colOff>38100</xdr:colOff>
      <xdr:row>85</xdr:row>
      <xdr:rowOff>123825</xdr:rowOff>
    </xdr:from>
    <xdr:to>
      <xdr:col>32</xdr:col>
      <xdr:colOff>114300</xdr:colOff>
      <xdr:row>90</xdr:row>
      <xdr:rowOff>47625</xdr:rowOff>
    </xdr:to>
    <xdr:sp macro="" textlink="">
      <xdr:nvSpPr>
        <xdr:cNvPr id="3" name="Rectangle 3">
          <a:extLst>
            <a:ext uri="{FF2B5EF4-FFF2-40B4-BE49-F238E27FC236}">
              <a16:creationId xmlns:a16="http://schemas.microsoft.com/office/drawing/2014/main" id="{00000000-0008-0000-1300-000003000000}"/>
            </a:ext>
          </a:extLst>
        </xdr:cNvPr>
        <xdr:cNvSpPr>
          <a:spLocks noChangeArrowheads="1"/>
        </xdr:cNvSpPr>
      </xdr:nvSpPr>
      <xdr:spPr bwMode="auto">
        <a:xfrm>
          <a:off x="14573250" y="21650325"/>
          <a:ext cx="8991600" cy="7810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問い合わせ先</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兵庫県健康福祉部障害者支援課　黒田</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Century"/>
              <a:ea typeface="ＭＳ 明朝"/>
            </a:rPr>
            <a:t>078-341-7711</a:t>
          </a:r>
          <a:r>
            <a:rPr lang="ja-JP" altLang="en-US" sz="1000" b="0" i="0" u="none" strike="noStrike" baseline="0">
              <a:solidFill>
                <a:srgbClr val="000000"/>
              </a:solidFill>
              <a:latin typeface="ＭＳ 明朝"/>
              <a:ea typeface="ＭＳ 明朝"/>
            </a:rPr>
            <a:t>（内線</a:t>
          </a:r>
          <a:r>
            <a:rPr lang="ja-JP" altLang="en-US" sz="1000" b="0" i="0" u="none" strike="noStrike" baseline="0">
              <a:solidFill>
                <a:srgbClr val="000000"/>
              </a:solidFill>
              <a:latin typeface="Century"/>
              <a:ea typeface="ＭＳ 明朝"/>
            </a:rPr>
            <a:t>2836</a:t>
          </a:r>
          <a:r>
            <a:rPr lang="ja-JP" altLang="en-US" sz="1000" b="0" i="0" u="none" strike="noStrike" baseline="0">
              <a:solidFill>
                <a:srgbClr val="000000"/>
              </a:solidFill>
              <a:latin typeface="ＭＳ 明朝"/>
              <a:ea typeface="ＭＳ 明朝"/>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a\&#20849;&#26377;&#12501;&#12457;&#12523;&#12480;32\Users\okuso\Desktop\200626&#20316;&#26989;\R2&#12481;&#12455;&#12483;&#12463;&#12522;&#12473;&#12488;\200622&#20581;&#31119;&#20462;&#27491;&#24847;&#35211;\200619&#35914;&#23713;\&#65288;&#35914;&#23713;&#20581;&#31119;&#20462;&#27491;&#29256;0619&#65289;18%20&#23621;&#23429;&#20171;&#35703;&#12539;&#37325;&#24230;&#35370;&#21839;&#12539;&#21516;&#34892;&#25588;&#35703;&#12539;&#34892;&#21205;&#25588;&#35703;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ページ1"/>
      <sheetName val="ページ2"/>
      <sheetName val="ページ3"/>
      <sheetName val="ページ 4"/>
      <sheetName val="ページ 5"/>
      <sheetName val="ページ6～9"/>
      <sheetName val="ページ10～12"/>
      <sheetName val="特定事業所加算(居宅)"/>
      <sheetName val="特定事業所加算(重度)"/>
      <sheetName val="特定事業所加算(行動)"/>
      <sheetName val="特定事業所加算(同行)"/>
      <sheetName val="処遇改善（サービス共通）"/>
      <sheetName val="特定処遇改善加算（サービス共通）"/>
    </sheetNames>
    <sheetDataSet>
      <sheetData sheetId="0" refreshError="1"/>
      <sheetData sheetId="1"/>
      <sheetData sheetId="2" refreshError="1"/>
      <sheetData sheetId="3" refreshError="1"/>
      <sheetData sheetId="4" refreshError="1"/>
      <sheetData sheetId="5" refreshError="1"/>
      <sheetData sheetId="6">
        <row r="43">
          <cell r="E43" t="str">
            <v>管理者</v>
          </cell>
        </row>
        <row r="44">
          <cell r="E44" t="str">
            <v>サ責</v>
          </cell>
        </row>
        <row r="45">
          <cell r="E45" t="str">
            <v>ヘルパー</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9"/>
  <sheetViews>
    <sheetView workbookViewId="0">
      <selection activeCell="D10" sqref="D10"/>
    </sheetView>
  </sheetViews>
  <sheetFormatPr defaultRowHeight="13.5"/>
  <cols>
    <col min="1" max="1" width="16.25" customWidth="1"/>
    <col min="3" max="12" width="11.375" customWidth="1"/>
  </cols>
  <sheetData>
    <row r="2" spans="1:12">
      <c r="A2" s="541" t="s">
        <v>413</v>
      </c>
      <c r="B2" s="540" t="s">
        <v>633</v>
      </c>
      <c r="C2" s="540"/>
      <c r="D2" s="540"/>
      <c r="E2" s="540"/>
      <c r="F2" s="540"/>
      <c r="G2" s="540"/>
      <c r="H2" s="540"/>
      <c r="I2" s="540"/>
      <c r="J2" s="540"/>
      <c r="K2" s="540"/>
      <c r="L2" s="540"/>
    </row>
    <row r="3" spans="1:12" ht="42.75" customHeight="1">
      <c r="A3" s="541"/>
      <c r="B3" s="175" t="s">
        <v>634</v>
      </c>
      <c r="C3" s="174" t="s">
        <v>767</v>
      </c>
      <c r="D3" s="174" t="s">
        <v>768</v>
      </c>
      <c r="E3" s="174" t="s">
        <v>769</v>
      </c>
      <c r="F3" s="174" t="s">
        <v>770</v>
      </c>
      <c r="G3" s="174" t="s">
        <v>771</v>
      </c>
      <c r="H3" s="174" t="s">
        <v>772</v>
      </c>
      <c r="I3" s="174" t="s">
        <v>773</v>
      </c>
      <c r="J3" s="417" t="s">
        <v>774</v>
      </c>
      <c r="K3" s="391" t="s">
        <v>775</v>
      </c>
      <c r="L3" s="391" t="s">
        <v>776</v>
      </c>
    </row>
    <row r="4" spans="1:12" ht="30" customHeight="1">
      <c r="A4" s="392" t="s">
        <v>55</v>
      </c>
      <c r="B4" s="175" t="s">
        <v>4</v>
      </c>
      <c r="C4" s="175" t="s">
        <v>4</v>
      </c>
      <c r="D4" s="175" t="s">
        <v>636</v>
      </c>
      <c r="E4" s="175" t="s">
        <v>637</v>
      </c>
      <c r="F4" s="175" t="s">
        <v>637</v>
      </c>
      <c r="G4" s="175" t="s">
        <v>636</v>
      </c>
      <c r="H4" s="175" t="s">
        <v>4</v>
      </c>
      <c r="I4" s="175" t="s">
        <v>4</v>
      </c>
      <c r="J4" s="415" t="s">
        <v>637</v>
      </c>
      <c r="K4" s="434" t="s">
        <v>4</v>
      </c>
      <c r="L4" s="415" t="s">
        <v>4</v>
      </c>
    </row>
    <row r="5" spans="1:12" ht="30" customHeight="1">
      <c r="A5" s="392" t="s">
        <v>64</v>
      </c>
      <c r="B5" s="175" t="s">
        <v>4</v>
      </c>
      <c r="C5" s="175" t="s">
        <v>4</v>
      </c>
      <c r="D5" s="175" t="s">
        <v>4</v>
      </c>
      <c r="E5" s="175" t="s">
        <v>637</v>
      </c>
      <c r="F5" s="175" t="s">
        <v>4</v>
      </c>
      <c r="G5" s="175" t="s">
        <v>637</v>
      </c>
      <c r="H5" s="175" t="s">
        <v>636</v>
      </c>
      <c r="I5" s="175" t="s">
        <v>636</v>
      </c>
      <c r="J5" s="415" t="s">
        <v>637</v>
      </c>
      <c r="K5" s="434" t="s">
        <v>4</v>
      </c>
      <c r="L5" s="415" t="s">
        <v>4</v>
      </c>
    </row>
    <row r="6" spans="1:12" ht="30" customHeight="1">
      <c r="A6" s="176" t="s">
        <v>68</v>
      </c>
      <c r="B6" s="175" t="s">
        <v>4</v>
      </c>
      <c r="C6" s="175" t="s">
        <v>4</v>
      </c>
      <c r="D6" s="175" t="s">
        <v>4</v>
      </c>
      <c r="E6" s="175" t="s">
        <v>637</v>
      </c>
      <c r="F6" s="175" t="s">
        <v>4</v>
      </c>
      <c r="G6" s="175" t="s">
        <v>636</v>
      </c>
      <c r="H6" s="175" t="s">
        <v>636</v>
      </c>
      <c r="I6" s="175" t="s">
        <v>636</v>
      </c>
      <c r="J6" s="415" t="s">
        <v>637</v>
      </c>
      <c r="K6" s="434" t="s">
        <v>4</v>
      </c>
      <c r="L6" s="415" t="s">
        <v>4</v>
      </c>
    </row>
    <row r="7" spans="1:12" ht="30" customHeight="1">
      <c r="A7" s="176" t="s">
        <v>70</v>
      </c>
      <c r="B7" s="175" t="s">
        <v>4</v>
      </c>
      <c r="C7" s="391" t="s">
        <v>635</v>
      </c>
      <c r="D7" s="175" t="s">
        <v>636</v>
      </c>
      <c r="E7" s="175" t="s">
        <v>636</v>
      </c>
      <c r="F7" s="175" t="s">
        <v>636</v>
      </c>
      <c r="G7" s="175" t="s">
        <v>636</v>
      </c>
      <c r="H7" s="175" t="s">
        <v>636</v>
      </c>
      <c r="I7" s="175" t="s">
        <v>636</v>
      </c>
      <c r="J7" s="415" t="s">
        <v>636</v>
      </c>
      <c r="K7" s="434" t="s">
        <v>4</v>
      </c>
      <c r="L7" s="415" t="s">
        <v>4</v>
      </c>
    </row>
    <row r="8" spans="1:12" ht="30" customHeight="1">
      <c r="A8" s="177" t="s">
        <v>638</v>
      </c>
      <c r="B8" s="542" t="s">
        <v>640</v>
      </c>
      <c r="C8" s="543"/>
      <c r="D8" s="543"/>
      <c r="E8" s="543"/>
      <c r="F8" s="543"/>
      <c r="G8" s="543"/>
      <c r="H8" s="543"/>
      <c r="I8" s="543"/>
      <c r="J8" s="543"/>
      <c r="K8" s="543"/>
      <c r="L8" s="544"/>
    </row>
    <row r="9" spans="1:12" ht="30" customHeight="1">
      <c r="A9" s="393" t="s">
        <v>639</v>
      </c>
    </row>
  </sheetData>
  <mergeCells count="3">
    <mergeCell ref="B2:L2"/>
    <mergeCell ref="A2:A3"/>
    <mergeCell ref="B8:L8"/>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A1:U68"/>
  <sheetViews>
    <sheetView showGridLines="0" view="pageBreakPreview" zoomScaleNormal="100" zoomScaleSheetLayoutView="100" workbookViewId="0">
      <selection activeCell="X24" sqref="X24"/>
    </sheetView>
  </sheetViews>
  <sheetFormatPr defaultColWidth="9" defaultRowHeight="12"/>
  <cols>
    <col min="1" max="1" width="2.125" style="315" customWidth="1"/>
    <col min="2" max="2" width="5.125" style="315" customWidth="1"/>
    <col min="3" max="8" width="4.125" style="315" customWidth="1"/>
    <col min="9" max="9" width="4.625" style="315" customWidth="1"/>
    <col min="10" max="17" width="4.125" style="315" customWidth="1"/>
    <col min="18" max="18" width="5.375" style="315" customWidth="1"/>
    <col min="19" max="19" width="5.125" style="315" customWidth="1"/>
    <col min="20" max="20" width="4.125" style="315" customWidth="1"/>
    <col min="21" max="16384" width="9" style="315"/>
  </cols>
  <sheetData>
    <row r="1" spans="1:20" ht="18" customHeight="1">
      <c r="A1" s="312" t="s">
        <v>501</v>
      </c>
      <c r="B1" s="313"/>
      <c r="C1" s="313"/>
      <c r="D1" s="313"/>
      <c r="E1" s="314"/>
      <c r="F1" s="314"/>
      <c r="G1" s="314"/>
      <c r="H1" s="314"/>
      <c r="I1" s="314"/>
      <c r="J1" s="314"/>
      <c r="K1" s="314"/>
      <c r="L1" s="314"/>
      <c r="M1" s="314"/>
      <c r="N1" s="314"/>
      <c r="O1" s="314"/>
      <c r="P1" s="314"/>
      <c r="Q1" s="314"/>
      <c r="R1" s="314"/>
      <c r="S1" s="314"/>
      <c r="T1" s="314"/>
    </row>
    <row r="2" spans="1:20">
      <c r="A2" s="314"/>
      <c r="B2" s="314"/>
      <c r="C2" s="314"/>
      <c r="D2" s="314"/>
      <c r="E2" s="314"/>
      <c r="F2" s="314"/>
      <c r="G2" s="314"/>
      <c r="H2" s="314"/>
      <c r="I2" s="314"/>
      <c r="J2" s="314"/>
      <c r="K2" s="314"/>
      <c r="L2" s="314"/>
      <c r="M2" s="314"/>
      <c r="N2" s="314"/>
      <c r="O2" s="314"/>
      <c r="P2" s="314"/>
      <c r="Q2" s="314"/>
      <c r="R2" s="314"/>
      <c r="S2" s="314"/>
      <c r="T2" s="314"/>
    </row>
    <row r="3" spans="1:20" ht="13.5">
      <c r="A3" s="314"/>
      <c r="B3" s="316" t="s">
        <v>502</v>
      </c>
      <c r="C3" s="1" t="s">
        <v>503</v>
      </c>
      <c r="D3" s="314"/>
      <c r="E3" s="314"/>
      <c r="F3" s="314"/>
      <c r="G3" s="314"/>
      <c r="H3" s="314"/>
      <c r="I3" s="314"/>
      <c r="J3" s="314"/>
      <c r="K3" s="314"/>
      <c r="L3" s="314"/>
      <c r="M3" s="314"/>
      <c r="N3" s="314"/>
      <c r="O3" s="314"/>
      <c r="P3" s="314"/>
      <c r="Q3" s="314"/>
      <c r="R3" s="314"/>
      <c r="S3" s="314"/>
      <c r="T3" s="314"/>
    </row>
    <row r="4" spans="1:20">
      <c r="A4" s="314"/>
      <c r="B4" s="314"/>
      <c r="C4" s="314"/>
      <c r="D4" s="314"/>
      <c r="E4" s="314"/>
      <c r="F4" s="314"/>
      <c r="G4" s="314"/>
      <c r="H4" s="314"/>
      <c r="I4" s="314"/>
      <c r="J4" s="314"/>
      <c r="K4" s="314"/>
      <c r="L4" s="314"/>
      <c r="M4" s="314"/>
      <c r="N4" s="314"/>
      <c r="O4" s="314"/>
      <c r="P4" s="314"/>
      <c r="Q4" s="314"/>
      <c r="R4" s="314"/>
      <c r="S4" s="314"/>
      <c r="T4" s="314"/>
    </row>
    <row r="5" spans="1:20" s="280" customFormat="1" ht="13.5">
      <c r="A5" s="1"/>
      <c r="B5" s="1"/>
      <c r="C5" s="1" t="s">
        <v>504</v>
      </c>
      <c r="D5" s="1" t="s">
        <v>505</v>
      </c>
      <c r="E5" s="1"/>
      <c r="F5" s="1"/>
      <c r="G5" s="1"/>
      <c r="H5" s="1"/>
      <c r="I5" s="1"/>
      <c r="K5" s="1" t="s">
        <v>506</v>
      </c>
      <c r="L5" s="1"/>
      <c r="M5" s="1"/>
      <c r="N5" s="1"/>
      <c r="O5" s="1"/>
      <c r="P5" s="1"/>
      <c r="Q5" s="1"/>
      <c r="R5" s="1"/>
      <c r="S5" s="1"/>
      <c r="T5" s="1"/>
    </row>
    <row r="6" spans="1:20" s="280" customFormat="1" ht="13.5">
      <c r="A6" s="1"/>
      <c r="B6" s="1"/>
      <c r="C6" s="1"/>
      <c r="D6" s="1"/>
      <c r="E6" s="1"/>
      <c r="F6" s="1"/>
      <c r="G6" s="1"/>
      <c r="H6" s="1"/>
      <c r="I6" s="1"/>
      <c r="J6" s="1"/>
      <c r="K6" s="1"/>
      <c r="L6" s="1"/>
      <c r="M6" s="1"/>
      <c r="N6" s="1"/>
      <c r="O6" s="1"/>
      <c r="P6" s="1"/>
      <c r="Q6" s="1"/>
      <c r="R6" s="1"/>
      <c r="S6" s="1"/>
      <c r="T6" s="1"/>
    </row>
    <row r="7" spans="1:20" s="280" customFormat="1" ht="13.5">
      <c r="A7" s="1"/>
      <c r="B7" s="1"/>
      <c r="C7" s="1" t="s">
        <v>507</v>
      </c>
      <c r="D7" s="1" t="s">
        <v>508</v>
      </c>
      <c r="E7" s="1"/>
      <c r="F7" s="1"/>
      <c r="G7" s="1"/>
      <c r="H7" s="1"/>
      <c r="I7" s="1"/>
      <c r="J7" s="1"/>
      <c r="K7" s="1"/>
      <c r="L7" s="1"/>
      <c r="M7" s="1"/>
      <c r="N7" s="1"/>
      <c r="O7" s="1"/>
      <c r="P7" s="1"/>
      <c r="Q7" s="1"/>
      <c r="R7" s="1"/>
      <c r="S7" s="1"/>
      <c r="T7" s="1"/>
    </row>
    <row r="8" spans="1:20" s="280" customFormat="1" ht="13.5">
      <c r="A8" s="1"/>
      <c r="B8" s="1"/>
      <c r="C8" s="1"/>
      <c r="D8" s="1"/>
      <c r="E8" s="1"/>
      <c r="F8" s="1"/>
      <c r="G8" s="1"/>
      <c r="H8" s="1"/>
      <c r="I8" s="1"/>
      <c r="J8" s="1"/>
      <c r="K8" s="1"/>
      <c r="L8" s="1"/>
      <c r="M8" s="1"/>
      <c r="N8" s="1"/>
      <c r="O8" s="1"/>
      <c r="P8" s="1"/>
      <c r="Q8" s="1"/>
      <c r="R8" s="1"/>
      <c r="S8" s="1"/>
      <c r="T8" s="1"/>
    </row>
    <row r="9" spans="1:20" s="280" customFormat="1" ht="13.5">
      <c r="A9" s="1"/>
      <c r="B9" s="1"/>
      <c r="C9" s="1" t="s">
        <v>509</v>
      </c>
      <c r="D9" s="1" t="s">
        <v>792</v>
      </c>
      <c r="E9" s="489"/>
      <c r="F9" s="489"/>
      <c r="G9" s="489"/>
      <c r="H9" s="489"/>
      <c r="I9" s="489"/>
      <c r="J9" s="489"/>
      <c r="K9" s="489"/>
      <c r="L9" s="489"/>
      <c r="M9" s="489"/>
      <c r="N9" s="489"/>
      <c r="O9" s="489"/>
      <c r="P9" s="1"/>
      <c r="Q9" s="1"/>
      <c r="R9" s="1"/>
      <c r="S9" s="1"/>
      <c r="T9" s="1"/>
    </row>
    <row r="10" spans="1:20" s="280" customFormat="1" ht="13.5">
      <c r="A10" s="1"/>
      <c r="B10" s="1"/>
      <c r="C10" s="489"/>
      <c r="D10" s="489"/>
      <c r="E10" s="489"/>
      <c r="F10" s="489"/>
      <c r="G10" s="489"/>
      <c r="H10" s="489"/>
      <c r="I10" s="489"/>
      <c r="J10" s="489"/>
      <c r="K10" s="489"/>
      <c r="L10" s="489"/>
      <c r="M10" s="489"/>
      <c r="N10" s="489"/>
      <c r="O10" s="489"/>
      <c r="P10" s="1"/>
      <c r="Q10" s="1"/>
      <c r="R10" s="1"/>
      <c r="S10" s="1"/>
      <c r="T10" s="1"/>
    </row>
    <row r="11" spans="1:20" s="280" customFormat="1" ht="13.5">
      <c r="A11" s="1"/>
      <c r="B11" s="1"/>
      <c r="C11" s="489"/>
      <c r="D11" s="489"/>
      <c r="E11" s="489"/>
      <c r="F11" s="489"/>
      <c r="G11" s="489"/>
      <c r="H11" s="489"/>
      <c r="I11" s="489"/>
      <c r="J11" s="1" t="s">
        <v>506</v>
      </c>
      <c r="K11" s="489"/>
      <c r="L11" s="489"/>
      <c r="M11" s="489"/>
      <c r="N11" s="489"/>
      <c r="O11" s="489"/>
      <c r="P11" s="1"/>
      <c r="Q11" s="1"/>
      <c r="R11" s="1"/>
      <c r="S11" s="1"/>
      <c r="T11" s="1"/>
    </row>
    <row r="12" spans="1:20" s="280" customFormat="1" ht="13.5">
      <c r="A12" s="1"/>
      <c r="B12" s="1"/>
      <c r="C12" s="1"/>
      <c r="D12" s="1"/>
      <c r="E12" s="1"/>
      <c r="F12" s="1"/>
      <c r="G12" s="1"/>
      <c r="H12" s="1"/>
      <c r="I12" s="1"/>
      <c r="J12" s="1"/>
      <c r="K12" s="1"/>
      <c r="L12" s="1"/>
      <c r="M12" s="1"/>
      <c r="N12" s="1"/>
      <c r="O12" s="1"/>
      <c r="P12" s="1"/>
      <c r="Q12" s="1"/>
      <c r="R12" s="1"/>
      <c r="S12" s="1"/>
      <c r="T12" s="1"/>
    </row>
    <row r="13" spans="1:20" s="280" customFormat="1" ht="13.5">
      <c r="A13" s="1"/>
      <c r="B13" s="1"/>
      <c r="C13" s="1" t="s">
        <v>510</v>
      </c>
      <c r="D13" s="1" t="s">
        <v>816</v>
      </c>
      <c r="E13" s="1"/>
      <c r="F13" s="1"/>
      <c r="G13" s="1"/>
      <c r="H13" s="1"/>
      <c r="I13" s="1"/>
      <c r="J13" s="1"/>
      <c r="K13" s="1"/>
      <c r="L13" s="1"/>
      <c r="M13" s="1"/>
      <c r="N13" s="1"/>
      <c r="O13" s="1"/>
      <c r="P13" s="1"/>
      <c r="Q13" s="1"/>
      <c r="R13" s="1"/>
      <c r="S13" s="1"/>
      <c r="T13" s="1"/>
    </row>
    <row r="14" spans="1:20" s="280" customFormat="1" ht="13.5">
      <c r="A14" s="1"/>
      <c r="B14" s="1"/>
      <c r="C14" s="1"/>
      <c r="D14" s="1"/>
      <c r="E14" s="1"/>
      <c r="F14" s="1"/>
      <c r="G14" s="1"/>
      <c r="H14" s="1"/>
      <c r="I14" s="1"/>
      <c r="J14" s="1"/>
      <c r="K14" s="1"/>
      <c r="L14" s="1"/>
      <c r="M14" s="1"/>
      <c r="N14" s="1"/>
      <c r="O14" s="1"/>
      <c r="P14" s="1"/>
      <c r="Q14" s="1"/>
      <c r="R14" s="1"/>
      <c r="S14" s="1"/>
      <c r="T14" s="1"/>
    </row>
    <row r="15" spans="1:20" s="280" customFormat="1" ht="13.5">
      <c r="A15" s="1"/>
      <c r="B15" s="1"/>
      <c r="C15" s="1"/>
      <c r="D15" s="1"/>
      <c r="E15" s="1"/>
      <c r="F15" s="1"/>
      <c r="G15" s="1"/>
      <c r="H15" s="1"/>
      <c r="I15" s="1"/>
      <c r="J15" s="1" t="s">
        <v>506</v>
      </c>
      <c r="K15" s="1"/>
      <c r="L15" s="1"/>
      <c r="M15" s="1"/>
      <c r="N15" s="1"/>
      <c r="O15" s="1"/>
      <c r="P15" s="1"/>
      <c r="Q15" s="1"/>
      <c r="R15" s="1"/>
      <c r="S15" s="1"/>
      <c r="T15" s="1"/>
    </row>
    <row r="16" spans="1:20" s="280" customFormat="1" ht="13.5">
      <c r="A16" s="1"/>
      <c r="B16" s="1"/>
      <c r="C16" s="1"/>
      <c r="D16" s="1"/>
      <c r="E16" s="1"/>
      <c r="F16" s="1"/>
      <c r="G16" s="1"/>
      <c r="H16" s="1"/>
      <c r="I16" s="1"/>
      <c r="J16" s="1"/>
      <c r="K16" s="1"/>
      <c r="L16" s="1"/>
      <c r="M16" s="1"/>
      <c r="N16" s="1"/>
      <c r="O16" s="1"/>
      <c r="P16" s="1"/>
      <c r="Q16" s="1"/>
      <c r="R16" s="1"/>
      <c r="S16" s="1"/>
      <c r="T16" s="1"/>
    </row>
    <row r="17" spans="1:20" s="280" customFormat="1" ht="13.5">
      <c r="A17" s="1"/>
      <c r="B17" s="1"/>
      <c r="C17" s="1" t="s">
        <v>793</v>
      </c>
      <c r="D17" s="1" t="s">
        <v>511</v>
      </c>
      <c r="E17" s="1"/>
      <c r="F17" s="1"/>
      <c r="G17" s="1"/>
      <c r="H17" s="1"/>
      <c r="I17" s="1"/>
      <c r="J17" s="1"/>
      <c r="K17" s="1"/>
      <c r="L17" s="1"/>
      <c r="M17" s="1"/>
      <c r="N17" s="1"/>
      <c r="O17" s="1"/>
      <c r="P17" s="1"/>
      <c r="Q17" s="1"/>
      <c r="R17" s="1"/>
      <c r="S17" s="1"/>
      <c r="T17" s="1"/>
    </row>
    <row r="18" spans="1:20" s="280" customFormat="1" ht="9" customHeight="1">
      <c r="A18" s="1"/>
      <c r="B18" s="1"/>
      <c r="C18" s="1"/>
      <c r="D18" s="1"/>
      <c r="E18" s="1"/>
      <c r="F18" s="1"/>
      <c r="G18" s="1"/>
      <c r="H18" s="1"/>
      <c r="I18" s="1"/>
      <c r="J18" s="1"/>
      <c r="K18" s="1"/>
      <c r="L18" s="1"/>
      <c r="M18" s="1"/>
      <c r="N18" s="1"/>
      <c r="O18" s="1"/>
      <c r="P18" s="1"/>
      <c r="Q18" s="1"/>
      <c r="R18" s="1"/>
      <c r="S18" s="1"/>
      <c r="T18" s="1"/>
    </row>
    <row r="19" spans="1:20" s="280" customFormat="1" ht="13.5">
      <c r="A19" s="1"/>
      <c r="B19" s="1"/>
      <c r="C19" s="1"/>
      <c r="D19" s="1" t="s">
        <v>817</v>
      </c>
      <c r="E19" s="1"/>
      <c r="F19" s="1"/>
      <c r="G19" s="1"/>
      <c r="H19" s="1"/>
      <c r="I19" s="1"/>
      <c r="J19" s="1"/>
      <c r="K19" s="1"/>
      <c r="L19" s="1"/>
      <c r="M19" s="1"/>
      <c r="N19" s="1"/>
      <c r="O19" s="1"/>
      <c r="P19" s="1"/>
      <c r="Q19" s="1"/>
      <c r="R19" s="1"/>
      <c r="S19" s="1"/>
      <c r="T19" s="1"/>
    </row>
    <row r="20" spans="1:20" s="280" customFormat="1" ht="9" customHeight="1">
      <c r="A20" s="1"/>
      <c r="B20" s="1"/>
      <c r="C20" s="1"/>
      <c r="D20" s="1"/>
      <c r="E20" s="1"/>
      <c r="F20" s="1"/>
      <c r="G20" s="1"/>
      <c r="H20" s="1"/>
      <c r="I20" s="1"/>
      <c r="J20" s="1"/>
      <c r="K20" s="1"/>
      <c r="L20" s="1"/>
      <c r="M20" s="1"/>
      <c r="N20" s="1"/>
      <c r="O20" s="1"/>
      <c r="P20" s="1"/>
      <c r="Q20" s="1"/>
      <c r="R20" s="1"/>
      <c r="S20" s="1"/>
      <c r="T20" s="1"/>
    </row>
    <row r="21" spans="1:20" s="280" customFormat="1" ht="13.5">
      <c r="A21" s="1"/>
      <c r="B21" s="1"/>
      <c r="C21" s="1"/>
      <c r="D21" s="1" t="s">
        <v>512</v>
      </c>
      <c r="E21" s="1"/>
      <c r="F21" s="1446"/>
      <c r="G21" s="1447"/>
      <c r="H21" s="1447"/>
      <c r="I21" s="1447"/>
      <c r="J21" s="1447"/>
      <c r="K21" s="1447"/>
      <c r="L21" s="1447"/>
      <c r="M21" s="1447"/>
      <c r="N21" s="1447"/>
      <c r="O21" s="1447"/>
      <c r="P21" s="1447"/>
      <c r="Q21" s="1447"/>
      <c r="R21" s="1448"/>
      <c r="S21" s="1"/>
      <c r="T21" s="1"/>
    </row>
    <row r="22" spans="1:20" s="280" customFormat="1" ht="13.5">
      <c r="A22" s="1"/>
      <c r="B22" s="1"/>
      <c r="C22" s="1"/>
      <c r="D22" s="1"/>
      <c r="E22" s="1"/>
      <c r="F22" s="1449"/>
      <c r="G22" s="1450"/>
      <c r="H22" s="1450"/>
      <c r="I22" s="1450"/>
      <c r="J22" s="1450"/>
      <c r="K22" s="1450"/>
      <c r="L22" s="1450"/>
      <c r="M22" s="1450"/>
      <c r="N22" s="1450"/>
      <c r="O22" s="1450"/>
      <c r="P22" s="1450"/>
      <c r="Q22" s="1450"/>
      <c r="R22" s="1451"/>
      <c r="S22" s="1"/>
      <c r="T22" s="1"/>
    </row>
    <row r="23" spans="1:20" s="280" customFormat="1" ht="21" customHeight="1">
      <c r="A23" s="1"/>
      <c r="B23" s="1"/>
      <c r="C23" s="1"/>
      <c r="D23" s="1"/>
      <c r="E23" s="1"/>
      <c r="F23" s="1452"/>
      <c r="G23" s="1453"/>
      <c r="H23" s="1453"/>
      <c r="I23" s="1453"/>
      <c r="J23" s="1453"/>
      <c r="K23" s="1453"/>
      <c r="L23" s="1453"/>
      <c r="M23" s="1453"/>
      <c r="N23" s="1453"/>
      <c r="O23" s="1453"/>
      <c r="P23" s="1453"/>
      <c r="Q23" s="1453"/>
      <c r="R23" s="1454"/>
      <c r="S23" s="1"/>
      <c r="T23" s="1"/>
    </row>
    <row r="24" spans="1:20" s="280" customFormat="1" ht="15" customHeight="1">
      <c r="A24" s="1"/>
      <c r="B24" s="1"/>
      <c r="C24" s="1"/>
      <c r="D24" s="1"/>
      <c r="E24" s="1"/>
      <c r="F24" s="1"/>
      <c r="G24" s="1"/>
      <c r="H24" s="1"/>
      <c r="I24" s="1"/>
      <c r="J24" s="1"/>
      <c r="K24" s="1"/>
      <c r="L24" s="1"/>
      <c r="M24" s="1"/>
      <c r="N24" s="1"/>
      <c r="O24" s="1"/>
      <c r="P24" s="1"/>
      <c r="Q24" s="1"/>
      <c r="R24" s="1"/>
      <c r="S24" s="1"/>
      <c r="T24" s="1"/>
    </row>
    <row r="25" spans="1:20" s="280" customFormat="1" ht="13.5">
      <c r="A25" s="1"/>
      <c r="B25" s="1"/>
      <c r="C25" s="1"/>
      <c r="D25" s="1" t="s">
        <v>513</v>
      </c>
      <c r="E25" s="1"/>
      <c r="F25" s="1"/>
      <c r="G25" s="1"/>
      <c r="H25" s="1"/>
      <c r="I25" s="1"/>
      <c r="J25" s="1"/>
      <c r="K25" s="1"/>
      <c r="L25" s="1"/>
      <c r="M25" s="1"/>
      <c r="N25" s="1"/>
      <c r="O25" s="1"/>
      <c r="P25" s="1"/>
      <c r="Q25" s="1"/>
      <c r="R25" s="1"/>
      <c r="S25" s="1"/>
      <c r="T25" s="1"/>
    </row>
    <row r="26" spans="1:20" s="280" customFormat="1" ht="9" customHeight="1">
      <c r="A26" s="1"/>
      <c r="B26" s="1"/>
      <c r="C26" s="1"/>
      <c r="D26" s="1"/>
      <c r="E26" s="1"/>
      <c r="F26" s="1"/>
      <c r="G26" s="1"/>
      <c r="H26" s="1"/>
      <c r="I26" s="1"/>
      <c r="J26" s="1"/>
      <c r="K26" s="1"/>
      <c r="L26" s="1"/>
      <c r="M26" s="1"/>
      <c r="N26" s="1"/>
      <c r="O26" s="1"/>
      <c r="P26" s="1"/>
      <c r="Q26" s="1"/>
      <c r="R26" s="1"/>
      <c r="S26" s="1"/>
      <c r="T26" s="1"/>
    </row>
    <row r="27" spans="1:20" s="280" customFormat="1" ht="13.5">
      <c r="A27" s="1"/>
      <c r="B27" s="1"/>
      <c r="C27" s="1"/>
      <c r="D27" s="1" t="s">
        <v>514</v>
      </c>
      <c r="E27" s="1"/>
      <c r="F27" s="1"/>
      <c r="G27" s="1"/>
      <c r="H27" s="1"/>
      <c r="I27" s="1"/>
      <c r="J27" s="1"/>
      <c r="K27" s="1"/>
      <c r="L27" s="1"/>
      <c r="M27" s="1"/>
      <c r="N27" s="1"/>
      <c r="O27" s="1"/>
      <c r="P27" s="1"/>
      <c r="Q27" s="1"/>
      <c r="R27" s="1"/>
      <c r="S27" s="1"/>
      <c r="T27" s="1"/>
    </row>
    <row r="28" spans="1:20" s="280" customFormat="1" ht="9" customHeight="1">
      <c r="A28" s="1"/>
      <c r="B28" s="1"/>
      <c r="C28" s="1"/>
      <c r="D28" s="1"/>
      <c r="E28" s="1"/>
      <c r="F28" s="1"/>
      <c r="G28" s="1"/>
      <c r="H28" s="1"/>
      <c r="I28" s="1"/>
      <c r="J28" s="1"/>
      <c r="K28" s="1"/>
      <c r="L28" s="1"/>
      <c r="M28" s="1"/>
      <c r="N28" s="1"/>
      <c r="O28" s="1"/>
      <c r="P28" s="1"/>
      <c r="Q28" s="1"/>
      <c r="R28" s="1"/>
      <c r="S28" s="1"/>
      <c r="T28" s="1"/>
    </row>
    <row r="29" spans="1:20" s="280" customFormat="1" ht="13.5">
      <c r="A29" s="1"/>
      <c r="B29" s="1"/>
      <c r="C29" s="1"/>
      <c r="D29" s="1"/>
      <c r="E29" s="1"/>
      <c r="F29" s="1446"/>
      <c r="G29" s="1447"/>
      <c r="H29" s="1447"/>
      <c r="I29" s="1447"/>
      <c r="J29" s="1447"/>
      <c r="K29" s="1447"/>
      <c r="L29" s="1447"/>
      <c r="M29" s="1447"/>
      <c r="N29" s="1447"/>
      <c r="O29" s="1447"/>
      <c r="P29" s="1447"/>
      <c r="Q29" s="1447"/>
      <c r="R29" s="1448"/>
      <c r="S29" s="1"/>
      <c r="T29" s="1"/>
    </row>
    <row r="30" spans="1:20" s="280" customFormat="1" ht="13.5">
      <c r="A30" s="1"/>
      <c r="B30" s="1"/>
      <c r="C30" s="1"/>
      <c r="D30" s="1"/>
      <c r="E30" s="1"/>
      <c r="F30" s="1449"/>
      <c r="G30" s="1450"/>
      <c r="H30" s="1450"/>
      <c r="I30" s="1450"/>
      <c r="J30" s="1450"/>
      <c r="K30" s="1450"/>
      <c r="L30" s="1450"/>
      <c r="M30" s="1450"/>
      <c r="N30" s="1450"/>
      <c r="O30" s="1450"/>
      <c r="P30" s="1450"/>
      <c r="Q30" s="1450"/>
      <c r="R30" s="1451"/>
      <c r="S30" s="1"/>
      <c r="T30" s="1"/>
    </row>
    <row r="31" spans="1:20" s="280" customFormat="1" ht="21" customHeight="1">
      <c r="A31" s="1"/>
      <c r="B31" s="1"/>
      <c r="C31" s="1"/>
      <c r="D31" s="1"/>
      <c r="E31" s="1"/>
      <c r="F31" s="1452"/>
      <c r="G31" s="1453"/>
      <c r="H31" s="1453"/>
      <c r="I31" s="1453"/>
      <c r="J31" s="1453"/>
      <c r="K31" s="1453"/>
      <c r="L31" s="1453"/>
      <c r="M31" s="1453"/>
      <c r="N31" s="1453"/>
      <c r="O31" s="1453"/>
      <c r="P31" s="1453"/>
      <c r="Q31" s="1453"/>
      <c r="R31" s="1454"/>
      <c r="S31" s="1"/>
      <c r="T31" s="1"/>
    </row>
    <row r="32" spans="1:20">
      <c r="A32" s="314"/>
      <c r="B32" s="314"/>
      <c r="C32" s="314"/>
      <c r="D32" s="314"/>
      <c r="E32" s="314"/>
      <c r="F32" s="314"/>
      <c r="G32" s="314"/>
      <c r="H32" s="314"/>
      <c r="I32" s="314"/>
      <c r="J32" s="314"/>
      <c r="K32" s="314"/>
      <c r="L32" s="314"/>
      <c r="M32" s="314"/>
      <c r="N32" s="314"/>
      <c r="O32" s="314"/>
      <c r="P32" s="314"/>
      <c r="Q32" s="314"/>
      <c r="R32" s="314"/>
      <c r="S32" s="314"/>
      <c r="T32" s="314"/>
    </row>
    <row r="33" spans="1:20" ht="13.5">
      <c r="A33" s="314"/>
      <c r="B33" s="316" t="s">
        <v>515</v>
      </c>
      <c r="C33" s="1" t="s">
        <v>818</v>
      </c>
      <c r="D33" s="314"/>
      <c r="E33" s="314"/>
      <c r="F33" s="314"/>
      <c r="G33" s="314"/>
      <c r="H33" s="314"/>
      <c r="I33" s="314"/>
      <c r="J33" s="314"/>
      <c r="K33" s="314"/>
      <c r="L33" s="314"/>
      <c r="M33" s="314"/>
      <c r="N33" s="314"/>
      <c r="O33" s="314"/>
      <c r="P33" s="314"/>
      <c r="Q33" s="314"/>
      <c r="R33" s="314"/>
      <c r="S33" s="314"/>
      <c r="T33" s="314"/>
    </row>
    <row r="34" spans="1:20" ht="12.75" thickBot="1">
      <c r="A34" s="314"/>
      <c r="B34" s="314"/>
      <c r="C34" s="314"/>
      <c r="D34" s="314"/>
      <c r="E34" s="314"/>
      <c r="F34" s="314"/>
      <c r="G34" s="314"/>
      <c r="H34" s="314"/>
      <c r="I34" s="314"/>
      <c r="J34" s="314"/>
      <c r="K34" s="314"/>
      <c r="L34" s="314"/>
      <c r="M34" s="314"/>
      <c r="N34" s="314"/>
      <c r="O34" s="314"/>
      <c r="P34" s="314"/>
      <c r="Q34" s="314"/>
      <c r="R34" s="314"/>
      <c r="S34" s="314"/>
      <c r="T34" s="314"/>
    </row>
    <row r="35" spans="1:20" ht="16.5" customHeight="1">
      <c r="A35" s="314"/>
      <c r="B35" s="317"/>
      <c r="C35" s="1455" t="s">
        <v>819</v>
      </c>
      <c r="D35" s="1456"/>
      <c r="E35" s="1456"/>
      <c r="F35" s="1456"/>
      <c r="G35" s="1456"/>
      <c r="H35" s="1456"/>
      <c r="I35" s="1457"/>
      <c r="J35" s="1458" t="s">
        <v>516</v>
      </c>
      <c r="K35" s="1459"/>
      <c r="L35" s="1460"/>
      <c r="M35" s="1461" t="s">
        <v>787</v>
      </c>
      <c r="N35" s="1462"/>
      <c r="O35" s="1462"/>
      <c r="P35" s="1463"/>
      <c r="Q35" s="485" t="s">
        <v>934</v>
      </c>
      <c r="R35" s="486"/>
      <c r="S35" s="487"/>
      <c r="T35" s="488" t="s">
        <v>424</v>
      </c>
    </row>
    <row r="36" spans="1:20" ht="16.5" customHeight="1">
      <c r="A36" s="314"/>
      <c r="B36" s="317"/>
      <c r="C36" s="1441" t="s">
        <v>789</v>
      </c>
      <c r="D36" s="1178"/>
      <c r="E36" s="1178"/>
      <c r="F36" s="1178"/>
      <c r="G36" s="1178"/>
      <c r="H36" s="1178"/>
      <c r="I36" s="1178"/>
      <c r="J36" s="1178"/>
      <c r="K36" s="1178"/>
      <c r="L36" s="1442"/>
      <c r="M36" s="1443" t="s">
        <v>788</v>
      </c>
      <c r="N36" s="1444"/>
      <c r="O36" s="1444"/>
      <c r="P36" s="1444"/>
      <c r="Q36" s="1444"/>
      <c r="R36" s="1444"/>
      <c r="S36" s="1444"/>
      <c r="T36" s="1445"/>
    </row>
    <row r="37" spans="1:20" ht="16.5" customHeight="1">
      <c r="A37" s="314"/>
      <c r="B37" s="314"/>
      <c r="C37" s="1464" t="s">
        <v>517</v>
      </c>
      <c r="D37" s="1465"/>
      <c r="E37" s="1465"/>
      <c r="F37" s="1465"/>
      <c r="G37" s="1465"/>
      <c r="H37" s="1465"/>
      <c r="I37" s="1465"/>
      <c r="J37" s="1465"/>
      <c r="K37" s="1465"/>
      <c r="L37" s="1465"/>
      <c r="M37" s="1465"/>
      <c r="N37" s="1465"/>
      <c r="O37" s="1465"/>
      <c r="P37" s="1465"/>
      <c r="Q37" s="1465"/>
      <c r="R37" s="1465"/>
      <c r="S37" s="1178"/>
      <c r="T37" s="1466"/>
    </row>
    <row r="38" spans="1:20" ht="16.5" customHeight="1">
      <c r="A38" s="314"/>
      <c r="B38" s="314"/>
      <c r="C38" s="318" t="s">
        <v>518</v>
      </c>
      <c r="D38" s="1435" t="s">
        <v>519</v>
      </c>
      <c r="E38" s="1435"/>
      <c r="F38" s="1435"/>
      <c r="G38" s="1435"/>
      <c r="H38" s="1435"/>
      <c r="I38" s="1435"/>
      <c r="J38" s="1435"/>
      <c r="K38" s="1435"/>
      <c r="L38" s="1435"/>
      <c r="M38" s="1435"/>
      <c r="N38" s="1435"/>
      <c r="O38" s="1435"/>
      <c r="P38" s="1435"/>
      <c r="Q38" s="1435"/>
      <c r="R38" s="1436"/>
      <c r="S38" s="173"/>
      <c r="T38" s="319" t="s">
        <v>451</v>
      </c>
    </row>
    <row r="39" spans="1:20" ht="16.5" customHeight="1">
      <c r="A39" s="314"/>
      <c r="B39" s="314"/>
      <c r="C39" s="318" t="s">
        <v>520</v>
      </c>
      <c r="D39" s="1435" t="s">
        <v>521</v>
      </c>
      <c r="E39" s="1435"/>
      <c r="F39" s="1435"/>
      <c r="G39" s="1435"/>
      <c r="H39" s="1435"/>
      <c r="I39" s="1435"/>
      <c r="J39" s="1435"/>
      <c r="K39" s="1435"/>
      <c r="L39" s="1435"/>
      <c r="M39" s="1435"/>
      <c r="N39" s="1435"/>
      <c r="O39" s="1435"/>
      <c r="P39" s="1435"/>
      <c r="Q39" s="1435"/>
      <c r="R39" s="1436"/>
      <c r="S39" s="173"/>
      <c r="T39" s="320" t="s">
        <v>451</v>
      </c>
    </row>
    <row r="40" spans="1:20" ht="16.5" customHeight="1">
      <c r="A40" s="314"/>
      <c r="B40" s="314"/>
      <c r="C40" s="318" t="s">
        <v>522</v>
      </c>
      <c r="D40" s="1435" t="s">
        <v>523</v>
      </c>
      <c r="E40" s="1435"/>
      <c r="F40" s="1435"/>
      <c r="G40" s="1435"/>
      <c r="H40" s="1435"/>
      <c r="I40" s="1435"/>
      <c r="J40" s="1435"/>
      <c r="K40" s="1435"/>
      <c r="L40" s="1435"/>
      <c r="M40" s="1435"/>
      <c r="N40" s="1435"/>
      <c r="O40" s="1435"/>
      <c r="P40" s="1435"/>
      <c r="Q40" s="1435"/>
      <c r="R40" s="1436"/>
      <c r="S40" s="173"/>
      <c r="T40" s="319" t="s">
        <v>451</v>
      </c>
    </row>
    <row r="41" spans="1:20" ht="16.5" customHeight="1">
      <c r="A41" s="314"/>
      <c r="B41" s="314"/>
      <c r="C41" s="318" t="s">
        <v>524</v>
      </c>
      <c r="D41" s="1467" t="s">
        <v>525</v>
      </c>
      <c r="E41" s="1467"/>
      <c r="F41" s="1467"/>
      <c r="G41" s="1467"/>
      <c r="H41" s="1467"/>
      <c r="I41" s="1467"/>
      <c r="J41" s="1467"/>
      <c r="K41" s="1467"/>
      <c r="L41" s="1467"/>
      <c r="M41" s="1467"/>
      <c r="N41" s="1467"/>
      <c r="O41" s="1467"/>
      <c r="P41" s="1467"/>
      <c r="Q41" s="1467"/>
      <c r="R41" s="1468"/>
      <c r="S41" s="173"/>
      <c r="T41" s="319" t="s">
        <v>451</v>
      </c>
    </row>
    <row r="42" spans="1:20" ht="13.5" customHeight="1">
      <c r="A42" s="314"/>
      <c r="B42" s="314"/>
      <c r="C42" s="321" t="s">
        <v>526</v>
      </c>
      <c r="D42" s="1437" t="s">
        <v>778</v>
      </c>
      <c r="E42" s="1437"/>
      <c r="F42" s="1437"/>
      <c r="G42" s="1437"/>
      <c r="H42" s="1437"/>
      <c r="I42" s="1437"/>
      <c r="J42" s="1437"/>
      <c r="K42" s="1437"/>
      <c r="L42" s="1437"/>
      <c r="M42" s="1437"/>
      <c r="N42" s="1437"/>
      <c r="O42" s="1437"/>
      <c r="P42" s="1437"/>
      <c r="Q42" s="1437"/>
      <c r="R42" s="1438"/>
      <c r="S42" s="310"/>
      <c r="T42" s="1433" t="s">
        <v>451</v>
      </c>
    </row>
    <row r="43" spans="1:20" ht="13.5" customHeight="1">
      <c r="A43" s="314"/>
      <c r="B43" s="314"/>
      <c r="C43" s="322"/>
      <c r="D43" s="1439"/>
      <c r="E43" s="1439"/>
      <c r="F43" s="1439"/>
      <c r="G43" s="1439"/>
      <c r="H43" s="1439"/>
      <c r="I43" s="1439"/>
      <c r="J43" s="1439"/>
      <c r="K43" s="1439"/>
      <c r="L43" s="1439"/>
      <c r="M43" s="1439"/>
      <c r="N43" s="1439"/>
      <c r="O43" s="1439"/>
      <c r="P43" s="1439"/>
      <c r="Q43" s="1439"/>
      <c r="R43" s="1440"/>
      <c r="S43" s="323"/>
      <c r="T43" s="1434"/>
    </row>
    <row r="44" spans="1:20" ht="13.5" customHeight="1">
      <c r="A44" s="314"/>
      <c r="B44" s="314"/>
      <c r="C44" s="321" t="s">
        <v>527</v>
      </c>
      <c r="D44" s="1437" t="s">
        <v>779</v>
      </c>
      <c r="E44" s="1437"/>
      <c r="F44" s="1437"/>
      <c r="G44" s="1437"/>
      <c r="H44" s="1437"/>
      <c r="I44" s="1437"/>
      <c r="J44" s="1437"/>
      <c r="K44" s="1437"/>
      <c r="L44" s="1437"/>
      <c r="M44" s="1437"/>
      <c r="N44" s="1437"/>
      <c r="O44" s="1437"/>
      <c r="P44" s="1437"/>
      <c r="Q44" s="1437"/>
      <c r="R44" s="1438"/>
      <c r="S44" s="310"/>
      <c r="T44" s="1433" t="s">
        <v>451</v>
      </c>
    </row>
    <row r="45" spans="1:20" ht="13.5" customHeight="1">
      <c r="A45" s="314"/>
      <c r="B45" s="314"/>
      <c r="C45" s="322"/>
      <c r="D45" s="1439"/>
      <c r="E45" s="1439"/>
      <c r="F45" s="1439"/>
      <c r="G45" s="1439"/>
      <c r="H45" s="1439"/>
      <c r="I45" s="1439"/>
      <c r="J45" s="1439"/>
      <c r="K45" s="1439"/>
      <c r="L45" s="1439"/>
      <c r="M45" s="1439"/>
      <c r="N45" s="1439"/>
      <c r="O45" s="1439"/>
      <c r="P45" s="1439"/>
      <c r="Q45" s="1439"/>
      <c r="R45" s="1440"/>
      <c r="S45" s="323"/>
      <c r="T45" s="1434"/>
    </row>
    <row r="46" spans="1:20" ht="16.5" customHeight="1">
      <c r="A46" s="314"/>
      <c r="B46" s="314"/>
      <c r="C46" s="318" t="s">
        <v>528</v>
      </c>
      <c r="D46" s="1435" t="s">
        <v>529</v>
      </c>
      <c r="E46" s="1435"/>
      <c r="F46" s="1435"/>
      <c r="G46" s="1435"/>
      <c r="H46" s="1435"/>
      <c r="I46" s="1435"/>
      <c r="J46" s="1435"/>
      <c r="K46" s="1435"/>
      <c r="L46" s="1435"/>
      <c r="M46" s="1435"/>
      <c r="N46" s="1435"/>
      <c r="O46" s="1435"/>
      <c r="P46" s="1435"/>
      <c r="Q46" s="1435"/>
      <c r="R46" s="1436"/>
      <c r="S46" s="173"/>
      <c r="T46" s="319" t="s">
        <v>451</v>
      </c>
    </row>
    <row r="47" spans="1:20" ht="16.5" customHeight="1">
      <c r="A47" s="314"/>
      <c r="B47" s="314"/>
      <c r="C47" s="318" t="s">
        <v>530</v>
      </c>
      <c r="D47" s="1435" t="s">
        <v>531</v>
      </c>
      <c r="E47" s="1435"/>
      <c r="F47" s="1435"/>
      <c r="G47" s="1435"/>
      <c r="H47" s="1435"/>
      <c r="I47" s="1435"/>
      <c r="J47" s="1435"/>
      <c r="K47" s="1435"/>
      <c r="L47" s="1435"/>
      <c r="M47" s="1435"/>
      <c r="N47" s="1435"/>
      <c r="O47" s="1435"/>
      <c r="P47" s="1435"/>
      <c r="Q47" s="1435"/>
      <c r="R47" s="1436"/>
      <c r="S47" s="173"/>
      <c r="T47" s="319" t="s">
        <v>451</v>
      </c>
    </row>
    <row r="48" spans="1:20" ht="16.5" customHeight="1">
      <c r="A48" s="314"/>
      <c r="B48" s="314"/>
      <c r="C48" s="318" t="s">
        <v>532</v>
      </c>
      <c r="D48" s="1435" t="s">
        <v>533</v>
      </c>
      <c r="E48" s="1435"/>
      <c r="F48" s="1435"/>
      <c r="G48" s="1435"/>
      <c r="H48" s="1435"/>
      <c r="I48" s="1435"/>
      <c r="J48" s="1435"/>
      <c r="K48" s="1435"/>
      <c r="L48" s="1435"/>
      <c r="M48" s="1435"/>
      <c r="N48" s="1435"/>
      <c r="O48" s="1435"/>
      <c r="P48" s="1435"/>
      <c r="Q48" s="1435"/>
      <c r="R48" s="1436"/>
      <c r="S48" s="173"/>
      <c r="T48" s="319" t="s">
        <v>451</v>
      </c>
    </row>
    <row r="49" spans="1:20" ht="16.5" customHeight="1" thickBot="1">
      <c r="A49" s="314"/>
      <c r="B49" s="314"/>
      <c r="C49" s="324" t="s">
        <v>534</v>
      </c>
      <c r="D49" s="1431" t="s">
        <v>535</v>
      </c>
      <c r="E49" s="1431"/>
      <c r="F49" s="1431"/>
      <c r="G49" s="1431"/>
      <c r="H49" s="1431"/>
      <c r="I49" s="1431"/>
      <c r="J49" s="1431"/>
      <c r="K49" s="1431"/>
      <c r="L49" s="1431"/>
      <c r="M49" s="1431"/>
      <c r="N49" s="1431"/>
      <c r="O49" s="1431"/>
      <c r="P49" s="1431"/>
      <c r="Q49" s="1431"/>
      <c r="R49" s="1432"/>
      <c r="S49" s="325"/>
      <c r="T49" s="326" t="s">
        <v>451</v>
      </c>
    </row>
    <row r="50" spans="1:20">
      <c r="A50" s="314"/>
      <c r="B50" s="314"/>
      <c r="C50" s="314"/>
      <c r="D50" s="314"/>
      <c r="E50" s="314"/>
      <c r="F50" s="314"/>
      <c r="G50" s="314"/>
      <c r="H50" s="314"/>
      <c r="I50" s="314"/>
      <c r="J50" s="314"/>
      <c r="K50" s="314"/>
      <c r="L50" s="314"/>
      <c r="M50" s="314"/>
      <c r="N50" s="314"/>
      <c r="O50" s="314"/>
      <c r="P50" s="314"/>
      <c r="Q50" s="314"/>
      <c r="R50" s="314"/>
      <c r="S50" s="314"/>
      <c r="T50" s="314"/>
    </row>
    <row r="51" spans="1:20" s="21" customFormat="1" ht="13.5">
      <c r="A51" s="1"/>
      <c r="B51" s="316" t="s">
        <v>536</v>
      </c>
      <c r="C51" s="1" t="s">
        <v>537</v>
      </c>
      <c r="D51" s="1"/>
      <c r="E51" s="1"/>
      <c r="F51" s="1"/>
      <c r="G51" s="1"/>
      <c r="H51" s="1"/>
      <c r="I51" s="1"/>
      <c r="J51" s="1"/>
      <c r="K51" s="1"/>
      <c r="L51" s="1"/>
      <c r="M51" s="1"/>
      <c r="N51" s="1"/>
      <c r="O51" s="1"/>
      <c r="P51" s="1"/>
      <c r="Q51" s="1"/>
      <c r="R51" s="1"/>
      <c r="S51" s="1"/>
      <c r="T51" s="1"/>
    </row>
    <row r="52" spans="1:20" s="21" customFormat="1" ht="13.5">
      <c r="A52" s="1"/>
      <c r="B52" s="1"/>
      <c r="C52" s="1"/>
      <c r="D52" s="1"/>
      <c r="E52" s="1"/>
      <c r="F52" s="1"/>
      <c r="G52" s="1"/>
      <c r="H52" s="1"/>
      <c r="I52" s="1"/>
      <c r="J52" s="1"/>
      <c r="K52" s="1"/>
      <c r="L52" s="1"/>
      <c r="M52" s="1"/>
      <c r="N52" s="1"/>
      <c r="O52" s="1"/>
      <c r="P52" s="1"/>
      <c r="Q52" s="1"/>
      <c r="R52" s="1"/>
      <c r="S52" s="1"/>
      <c r="T52" s="1"/>
    </row>
    <row r="53" spans="1:20" s="21" customFormat="1" ht="13.5">
      <c r="A53" s="1"/>
      <c r="B53" s="1"/>
      <c r="C53" s="1" t="s">
        <v>538</v>
      </c>
      <c r="D53" s="1" t="s">
        <v>539</v>
      </c>
      <c r="E53" s="1"/>
      <c r="F53" s="1"/>
      <c r="G53" s="1"/>
      <c r="H53" s="1"/>
      <c r="I53" s="1"/>
      <c r="J53" s="1"/>
      <c r="K53" s="1"/>
      <c r="L53" s="1"/>
      <c r="M53" s="1"/>
      <c r="N53" s="1"/>
      <c r="O53" s="1"/>
      <c r="P53" s="1"/>
      <c r="Q53" s="1"/>
      <c r="R53" s="1"/>
      <c r="S53" s="1"/>
      <c r="T53" s="1"/>
    </row>
    <row r="54" spans="1:20" s="21" customFormat="1" ht="13.5">
      <c r="A54" s="1"/>
      <c r="B54" s="1"/>
      <c r="C54" s="1"/>
      <c r="D54" s="1"/>
      <c r="E54" s="1"/>
      <c r="F54" s="1"/>
      <c r="G54" s="1"/>
      <c r="H54" s="1"/>
      <c r="I54" s="1"/>
      <c r="J54" s="1"/>
      <c r="K54" s="1"/>
      <c r="L54" s="1"/>
      <c r="M54" s="1"/>
      <c r="N54" s="1"/>
      <c r="O54" s="1"/>
      <c r="P54" s="1"/>
      <c r="Q54" s="1"/>
      <c r="R54" s="1"/>
      <c r="S54" s="1"/>
      <c r="T54" s="1"/>
    </row>
    <row r="55" spans="1:20" s="21" customFormat="1" ht="13.5">
      <c r="A55" s="1"/>
      <c r="B55" s="1"/>
      <c r="C55" s="1"/>
      <c r="D55" s="1" t="s">
        <v>540</v>
      </c>
      <c r="E55" s="1"/>
      <c r="F55" s="1"/>
      <c r="G55" s="1"/>
      <c r="H55" s="1"/>
      <c r="I55" s="1"/>
      <c r="J55" s="1"/>
      <c r="K55" s="1"/>
      <c r="L55" s="1"/>
      <c r="M55" s="1"/>
      <c r="N55" s="1"/>
      <c r="O55" s="1"/>
      <c r="P55" s="1"/>
      <c r="Q55" s="1"/>
      <c r="R55" s="1"/>
      <c r="S55" s="1"/>
      <c r="T55" s="1"/>
    </row>
    <row r="56" spans="1:20" s="21" customFormat="1" ht="13.5">
      <c r="A56" s="1"/>
      <c r="B56" s="1"/>
      <c r="C56" s="1"/>
      <c r="D56" s="1"/>
      <c r="E56" s="1"/>
      <c r="F56" s="1"/>
      <c r="G56" s="1"/>
      <c r="H56" s="1"/>
      <c r="I56" s="1"/>
      <c r="J56" s="1"/>
      <c r="K56" s="1"/>
      <c r="L56" s="1"/>
      <c r="M56" s="1"/>
      <c r="N56" s="1"/>
      <c r="O56" s="1"/>
      <c r="P56" s="1"/>
      <c r="Q56" s="1"/>
      <c r="R56" s="1"/>
      <c r="S56" s="1"/>
      <c r="T56" s="1"/>
    </row>
    <row r="57" spans="1:20" s="21" customFormat="1" ht="13.5">
      <c r="A57" s="1"/>
      <c r="B57" s="1"/>
      <c r="C57" s="1" t="s">
        <v>541</v>
      </c>
      <c r="D57" s="1" t="s">
        <v>542</v>
      </c>
      <c r="E57" s="1"/>
      <c r="F57" s="1"/>
      <c r="G57" s="1"/>
      <c r="H57" s="1"/>
      <c r="I57" s="1"/>
      <c r="J57" s="1"/>
      <c r="K57" s="1"/>
      <c r="L57" s="1"/>
      <c r="M57" s="1"/>
      <c r="N57" s="1"/>
      <c r="O57" s="1"/>
      <c r="P57" s="1"/>
      <c r="Q57" s="1"/>
      <c r="R57" s="1"/>
      <c r="S57" s="1"/>
      <c r="T57" s="1"/>
    </row>
    <row r="58" spans="1:20" s="21" customFormat="1" ht="13.5">
      <c r="A58" s="1"/>
      <c r="B58" s="1"/>
      <c r="C58" s="1"/>
      <c r="D58" s="1"/>
      <c r="E58" s="1"/>
      <c r="F58" s="1"/>
      <c r="G58" s="1"/>
      <c r="H58" s="1"/>
      <c r="I58" s="1"/>
      <c r="J58" s="1"/>
      <c r="K58" s="1"/>
      <c r="L58" s="1"/>
      <c r="M58" s="1"/>
      <c r="N58" s="1"/>
      <c r="O58" s="1"/>
      <c r="P58" s="1"/>
      <c r="Q58" s="1"/>
      <c r="R58" s="1"/>
      <c r="S58" s="1"/>
      <c r="T58" s="1"/>
    </row>
    <row r="59" spans="1:20" s="21" customFormat="1" ht="13.5">
      <c r="A59" s="1"/>
      <c r="B59" s="1"/>
      <c r="C59" s="1"/>
      <c r="D59" s="1" t="s">
        <v>543</v>
      </c>
      <c r="E59" s="1"/>
      <c r="F59" s="1"/>
      <c r="G59" s="1"/>
      <c r="H59" s="1"/>
      <c r="I59" s="1"/>
      <c r="J59" s="1"/>
      <c r="K59" s="1"/>
      <c r="L59" s="1"/>
      <c r="M59" s="1"/>
      <c r="N59" s="1"/>
      <c r="O59" s="1"/>
      <c r="P59" s="1"/>
      <c r="Q59" s="1"/>
      <c r="R59" s="1"/>
      <c r="S59" s="1"/>
      <c r="T59" s="1"/>
    </row>
    <row r="60" spans="1:20" s="21" customFormat="1" ht="13.5">
      <c r="A60" s="1"/>
      <c r="B60" s="1"/>
      <c r="C60" s="1"/>
      <c r="D60" s="1"/>
      <c r="E60" s="1"/>
      <c r="F60" s="1"/>
      <c r="G60" s="1"/>
      <c r="H60" s="1"/>
      <c r="I60" s="1"/>
      <c r="J60" s="1"/>
      <c r="K60" s="1"/>
      <c r="L60" s="1"/>
      <c r="M60" s="1"/>
      <c r="N60" s="1"/>
      <c r="O60" s="1"/>
      <c r="P60" s="1"/>
      <c r="Q60" s="1"/>
      <c r="R60" s="1"/>
      <c r="S60" s="1"/>
      <c r="T60" s="1"/>
    </row>
    <row r="61" spans="1:20" s="21" customFormat="1" ht="13.5">
      <c r="A61" s="1"/>
      <c r="B61" s="1"/>
      <c r="C61" s="1" t="s">
        <v>544</v>
      </c>
      <c r="D61" s="1" t="s">
        <v>545</v>
      </c>
      <c r="E61" s="1"/>
      <c r="F61" s="1"/>
      <c r="G61" s="1"/>
      <c r="H61" s="1"/>
      <c r="I61" s="1"/>
      <c r="J61" s="1"/>
      <c r="K61" s="1"/>
      <c r="L61" s="1"/>
      <c r="M61" s="1"/>
      <c r="N61" s="1"/>
      <c r="O61" s="1"/>
      <c r="P61" s="1"/>
      <c r="Q61" s="1"/>
      <c r="R61" s="1"/>
      <c r="S61" s="1"/>
      <c r="T61" s="1"/>
    </row>
    <row r="62" spans="1:20" s="21" customFormat="1" ht="13.5">
      <c r="A62" s="1"/>
      <c r="B62" s="1"/>
      <c r="C62" s="1"/>
      <c r="D62" s="1"/>
      <c r="E62" s="1"/>
      <c r="F62" s="1"/>
      <c r="G62" s="1"/>
      <c r="H62" s="1"/>
      <c r="I62" s="1"/>
      <c r="J62" s="1"/>
      <c r="K62" s="1"/>
      <c r="L62" s="1"/>
      <c r="M62" s="1"/>
      <c r="N62" s="1"/>
      <c r="O62" s="1"/>
      <c r="P62" s="1"/>
      <c r="Q62" s="1"/>
      <c r="R62" s="1"/>
      <c r="S62" s="1"/>
      <c r="T62" s="1"/>
    </row>
    <row r="63" spans="1:20" s="21" customFormat="1" ht="13.5">
      <c r="A63" s="1"/>
      <c r="B63" s="1"/>
      <c r="C63" s="1"/>
      <c r="D63" s="1" t="s">
        <v>546</v>
      </c>
      <c r="E63" s="1"/>
      <c r="F63" s="1"/>
      <c r="G63" s="1"/>
      <c r="H63" s="1"/>
      <c r="I63" s="1"/>
      <c r="J63" s="1"/>
      <c r="K63" s="1"/>
      <c r="L63" s="1"/>
      <c r="M63" s="1"/>
      <c r="N63" s="1"/>
      <c r="O63" s="1"/>
      <c r="P63" s="1"/>
      <c r="Q63" s="1"/>
      <c r="R63" s="1"/>
      <c r="S63" s="1"/>
      <c r="T63" s="1"/>
    </row>
    <row r="64" spans="1:20" s="21" customFormat="1" ht="13.5">
      <c r="A64" s="1"/>
      <c r="B64" s="1"/>
      <c r="C64" s="1"/>
      <c r="D64" s="1"/>
      <c r="E64" s="1"/>
      <c r="F64" s="1"/>
      <c r="G64" s="1"/>
      <c r="H64" s="1"/>
      <c r="I64" s="1"/>
      <c r="J64" s="1"/>
      <c r="K64" s="1"/>
      <c r="L64" s="1"/>
      <c r="M64" s="1"/>
      <c r="N64" s="1"/>
      <c r="O64" s="1"/>
      <c r="P64" s="1"/>
      <c r="Q64" s="1"/>
      <c r="R64" s="1"/>
      <c r="S64" s="1"/>
      <c r="T64" s="1"/>
    </row>
    <row r="65" spans="1:21" s="21" customFormat="1" ht="13.5">
      <c r="A65" s="1"/>
      <c r="B65" s="316" t="s">
        <v>547</v>
      </c>
      <c r="C65" s="1429" t="s">
        <v>548</v>
      </c>
      <c r="D65" s="1429"/>
      <c r="E65" s="1429"/>
      <c r="F65" s="1429"/>
      <c r="G65" s="1429"/>
      <c r="H65" s="1429"/>
      <c r="I65" s="327" t="s">
        <v>425</v>
      </c>
      <c r="J65" s="1"/>
      <c r="K65" s="316" t="s">
        <v>549</v>
      </c>
      <c r="M65" s="1" t="s">
        <v>829</v>
      </c>
      <c r="N65" s="1"/>
      <c r="O65" s="1"/>
      <c r="P65" s="1"/>
      <c r="Q65" s="1"/>
      <c r="R65" s="1"/>
      <c r="S65" s="1"/>
      <c r="T65" s="1"/>
    </row>
    <row r="66" spans="1:21" s="21" customFormat="1" ht="13.5">
      <c r="A66" s="1"/>
      <c r="B66" s="1"/>
      <c r="C66" s="1"/>
      <c r="D66" s="1"/>
      <c r="E66" s="1"/>
      <c r="F66" s="1"/>
      <c r="G66" s="1"/>
      <c r="H66" s="1"/>
      <c r="I66" s="1"/>
      <c r="J66" s="1"/>
      <c r="K66" s="1"/>
      <c r="L66" s="1"/>
      <c r="M66" s="1"/>
      <c r="N66" s="1"/>
      <c r="O66" s="1"/>
      <c r="P66" s="1"/>
      <c r="Q66" s="1"/>
      <c r="R66" s="1"/>
      <c r="S66" s="1"/>
      <c r="T66" s="1"/>
    </row>
    <row r="67" spans="1:21" s="21" customFormat="1" ht="13.5">
      <c r="A67" s="1"/>
      <c r="B67" s="316" t="s">
        <v>790</v>
      </c>
      <c r="C67" s="1429" t="s">
        <v>791</v>
      </c>
      <c r="D67" s="1429"/>
      <c r="E67" s="1429"/>
      <c r="F67" s="1429"/>
      <c r="G67" s="1429"/>
      <c r="H67" s="1429"/>
      <c r="I67" s="1429"/>
      <c r="J67" s="1429"/>
      <c r="K67" s="1429"/>
      <c r="L67" s="1429"/>
      <c r="M67" s="1429"/>
      <c r="N67" s="1429"/>
      <c r="O67" s="1429"/>
      <c r="P67" s="1429"/>
      <c r="Q67" s="1430" t="s">
        <v>921</v>
      </c>
      <c r="R67" s="1430"/>
      <c r="S67" s="1430"/>
      <c r="T67" s="1430"/>
      <c r="U67" s="1430"/>
    </row>
    <row r="68" spans="1:21" ht="18" customHeight="1">
      <c r="A68" s="314"/>
      <c r="B68" s="314"/>
      <c r="C68" s="314"/>
      <c r="D68" s="314"/>
      <c r="E68" s="314"/>
      <c r="F68" s="314"/>
      <c r="G68" s="314"/>
      <c r="H68" s="314"/>
      <c r="I68" s="314"/>
      <c r="J68" s="314"/>
      <c r="K68" s="314"/>
      <c r="L68" s="314"/>
      <c r="M68" s="314"/>
      <c r="N68" s="314"/>
      <c r="O68" s="314"/>
      <c r="P68" s="314"/>
      <c r="Q68" s="1430" t="s">
        <v>922</v>
      </c>
      <c r="R68" s="1430"/>
      <c r="S68" s="1430"/>
      <c r="T68" s="1430"/>
      <c r="U68" s="1430"/>
    </row>
  </sheetData>
  <mergeCells count="24">
    <mergeCell ref="C36:L36"/>
    <mergeCell ref="M36:T36"/>
    <mergeCell ref="T42:T43"/>
    <mergeCell ref="F21:R23"/>
    <mergeCell ref="F29:R31"/>
    <mergeCell ref="C35:I35"/>
    <mergeCell ref="J35:L35"/>
    <mergeCell ref="M35:P35"/>
    <mergeCell ref="C37:T37"/>
    <mergeCell ref="D38:R38"/>
    <mergeCell ref="D39:R39"/>
    <mergeCell ref="D40:R40"/>
    <mergeCell ref="D41:R41"/>
    <mergeCell ref="D42:R43"/>
    <mergeCell ref="T44:T45"/>
    <mergeCell ref="D46:R46"/>
    <mergeCell ref="D47:R47"/>
    <mergeCell ref="D48:R48"/>
    <mergeCell ref="D44:R45"/>
    <mergeCell ref="C67:P67"/>
    <mergeCell ref="Q67:U67"/>
    <mergeCell ref="Q68:U68"/>
    <mergeCell ref="C65:H65"/>
    <mergeCell ref="D49:R49"/>
  </mergeCells>
  <phoneticPr fontId="4"/>
  <pageMargins left="0.78740157480314965" right="0.78740157480314965" top="0.59055118110236227" bottom="0.59055118110236227" header="0.51181102362204722" footer="0.39370078740157483"/>
  <pageSetup paperSize="9" scale="87" firstPageNumber="10" orientation="portrait" useFirstPageNumber="1" r:id="rId1"/>
  <headerFooter alignWithMargins="0">
    <oddFooter>&amp;C&amp;14 9</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BF88"/>
  <sheetViews>
    <sheetView view="pageBreakPreview" zoomScale="60" zoomScaleNormal="100" zoomScalePageLayoutView="55" workbookViewId="0">
      <selection activeCell="AL12" sqref="AL12:AZ12"/>
    </sheetView>
  </sheetViews>
  <sheetFormatPr defaultRowHeight="13.5"/>
  <cols>
    <col min="1" max="13" width="2.625" style="75" customWidth="1"/>
    <col min="14" max="14" width="4.625" style="75" customWidth="1"/>
    <col min="15" max="20" width="3.625" style="75" customWidth="1"/>
    <col min="21" max="26" width="3.5" style="75" customWidth="1"/>
    <col min="27" max="31" width="3.375" style="75" customWidth="1"/>
    <col min="32" max="36" width="5" style="75" customWidth="1"/>
    <col min="37" max="37" width="5.875" style="75" customWidth="1"/>
    <col min="38" max="51" width="4.5" style="75" customWidth="1"/>
    <col min="52" max="52" width="18.75" style="75" customWidth="1"/>
    <col min="53" max="57" width="3.875" style="75" customWidth="1"/>
    <col min="58" max="58" width="13.625" style="75" customWidth="1"/>
    <col min="59" max="253" width="9" style="75"/>
    <col min="254" max="254" width="2.625" style="75" customWidth="1"/>
    <col min="255" max="255" width="5.75" style="75" customWidth="1"/>
    <col min="256" max="266" width="2.625" style="75" customWidth="1"/>
    <col min="267" max="267" width="4.625" style="75" customWidth="1"/>
    <col min="268" max="273" width="3.625" style="75" customWidth="1"/>
    <col min="274" max="279" width="3.5" style="75" customWidth="1"/>
    <col min="280" max="284" width="3.375" style="75" customWidth="1"/>
    <col min="285" max="289" width="5" style="75" customWidth="1"/>
    <col min="290" max="290" width="5.875" style="75" customWidth="1"/>
    <col min="291" max="304" width="4.5" style="75" customWidth="1"/>
    <col min="305" max="305" width="18.75" style="75" customWidth="1"/>
    <col min="306" max="307" width="2.625" style="75" customWidth="1"/>
    <col min="308" max="308" width="4.25" style="75" customWidth="1"/>
    <col min="309" max="310" width="2.625" style="75" customWidth="1"/>
    <col min="311" max="311" width="20.5" style="75" customWidth="1"/>
    <col min="312" max="312" width="19.5" style="75" customWidth="1"/>
    <col min="313" max="313" width="7.75" style="75" customWidth="1"/>
    <col min="314" max="509" width="9" style="75"/>
    <col min="510" max="510" width="2.625" style="75" customWidth="1"/>
    <col min="511" max="511" width="5.75" style="75" customWidth="1"/>
    <col min="512" max="522" width="2.625" style="75" customWidth="1"/>
    <col min="523" max="523" width="4.625" style="75" customWidth="1"/>
    <col min="524" max="529" width="3.625" style="75" customWidth="1"/>
    <col min="530" max="535" width="3.5" style="75" customWidth="1"/>
    <col min="536" max="540" width="3.375" style="75" customWidth="1"/>
    <col min="541" max="545" width="5" style="75" customWidth="1"/>
    <col min="546" max="546" width="5.875" style="75" customWidth="1"/>
    <col min="547" max="560" width="4.5" style="75" customWidth="1"/>
    <col min="561" max="561" width="18.75" style="75" customWidth="1"/>
    <col min="562" max="563" width="2.625" style="75" customWidth="1"/>
    <col min="564" max="564" width="4.25" style="75" customWidth="1"/>
    <col min="565" max="566" width="2.625" style="75" customWidth="1"/>
    <col min="567" max="567" width="20.5" style="75" customWidth="1"/>
    <col min="568" max="568" width="19.5" style="75" customWidth="1"/>
    <col min="569" max="569" width="7.75" style="75" customWidth="1"/>
    <col min="570" max="765" width="9" style="75"/>
    <col min="766" max="766" width="2.625" style="75" customWidth="1"/>
    <col min="767" max="767" width="5.75" style="75" customWidth="1"/>
    <col min="768" max="778" width="2.625" style="75" customWidth="1"/>
    <col min="779" max="779" width="4.625" style="75" customWidth="1"/>
    <col min="780" max="785" width="3.625" style="75" customWidth="1"/>
    <col min="786" max="791" width="3.5" style="75" customWidth="1"/>
    <col min="792" max="796" width="3.375" style="75" customWidth="1"/>
    <col min="797" max="801" width="5" style="75" customWidth="1"/>
    <col min="802" max="802" width="5.875" style="75" customWidth="1"/>
    <col min="803" max="816" width="4.5" style="75" customWidth="1"/>
    <col min="817" max="817" width="18.75" style="75" customWidth="1"/>
    <col min="818" max="819" width="2.625" style="75" customWidth="1"/>
    <col min="820" max="820" width="4.25" style="75" customWidth="1"/>
    <col min="821" max="822" width="2.625" style="75" customWidth="1"/>
    <col min="823" max="823" width="20.5" style="75" customWidth="1"/>
    <col min="824" max="824" width="19.5" style="75" customWidth="1"/>
    <col min="825" max="825" width="7.75" style="75" customWidth="1"/>
    <col min="826" max="1021" width="9" style="75"/>
    <col min="1022" max="1022" width="2.625" style="75" customWidth="1"/>
    <col min="1023" max="1023" width="5.75" style="75" customWidth="1"/>
    <col min="1024" max="1034" width="2.625" style="75" customWidth="1"/>
    <col min="1035" max="1035" width="4.625" style="75" customWidth="1"/>
    <col min="1036" max="1041" width="3.625" style="75" customWidth="1"/>
    <col min="1042" max="1047" width="3.5" style="75" customWidth="1"/>
    <col min="1048" max="1052" width="3.375" style="75" customWidth="1"/>
    <col min="1053" max="1057" width="5" style="75" customWidth="1"/>
    <col min="1058" max="1058" width="5.875" style="75" customWidth="1"/>
    <col min="1059" max="1072" width="4.5" style="75" customWidth="1"/>
    <col min="1073" max="1073" width="18.75" style="75" customWidth="1"/>
    <col min="1074" max="1075" width="2.625" style="75" customWidth="1"/>
    <col min="1076" max="1076" width="4.25" style="75" customWidth="1"/>
    <col min="1077" max="1078" width="2.625" style="75" customWidth="1"/>
    <col min="1079" max="1079" width="20.5" style="75" customWidth="1"/>
    <col min="1080" max="1080" width="19.5" style="75" customWidth="1"/>
    <col min="1081" max="1081" width="7.75" style="75" customWidth="1"/>
    <col min="1082" max="1277" width="9" style="75"/>
    <col min="1278" max="1278" width="2.625" style="75" customWidth="1"/>
    <col min="1279" max="1279" width="5.75" style="75" customWidth="1"/>
    <col min="1280" max="1290" width="2.625" style="75" customWidth="1"/>
    <col min="1291" max="1291" width="4.625" style="75" customWidth="1"/>
    <col min="1292" max="1297" width="3.625" style="75" customWidth="1"/>
    <col min="1298" max="1303" width="3.5" style="75" customWidth="1"/>
    <col min="1304" max="1308" width="3.375" style="75" customWidth="1"/>
    <col min="1309" max="1313" width="5" style="75" customWidth="1"/>
    <col min="1314" max="1314" width="5.875" style="75" customWidth="1"/>
    <col min="1315" max="1328" width="4.5" style="75" customWidth="1"/>
    <col min="1329" max="1329" width="18.75" style="75" customWidth="1"/>
    <col min="1330" max="1331" width="2.625" style="75" customWidth="1"/>
    <col min="1332" max="1332" width="4.25" style="75" customWidth="1"/>
    <col min="1333" max="1334" width="2.625" style="75" customWidth="1"/>
    <col min="1335" max="1335" width="20.5" style="75" customWidth="1"/>
    <col min="1336" max="1336" width="19.5" style="75" customWidth="1"/>
    <col min="1337" max="1337" width="7.75" style="75" customWidth="1"/>
    <col min="1338" max="1533" width="9" style="75"/>
    <col min="1534" max="1534" width="2.625" style="75" customWidth="1"/>
    <col min="1535" max="1535" width="5.75" style="75" customWidth="1"/>
    <col min="1536" max="1546" width="2.625" style="75" customWidth="1"/>
    <col min="1547" max="1547" width="4.625" style="75" customWidth="1"/>
    <col min="1548" max="1553" width="3.625" style="75" customWidth="1"/>
    <col min="1554" max="1559" width="3.5" style="75" customWidth="1"/>
    <col min="1560" max="1564" width="3.375" style="75" customWidth="1"/>
    <col min="1565" max="1569" width="5" style="75" customWidth="1"/>
    <col min="1570" max="1570" width="5.875" style="75" customWidth="1"/>
    <col min="1571" max="1584" width="4.5" style="75" customWidth="1"/>
    <col min="1585" max="1585" width="18.75" style="75" customWidth="1"/>
    <col min="1586" max="1587" width="2.625" style="75" customWidth="1"/>
    <col min="1588" max="1588" width="4.25" style="75" customWidth="1"/>
    <col min="1589" max="1590" width="2.625" style="75" customWidth="1"/>
    <col min="1591" max="1591" width="20.5" style="75" customWidth="1"/>
    <col min="1592" max="1592" width="19.5" style="75" customWidth="1"/>
    <col min="1593" max="1593" width="7.75" style="75" customWidth="1"/>
    <col min="1594" max="1789" width="9" style="75"/>
    <col min="1790" max="1790" width="2.625" style="75" customWidth="1"/>
    <col min="1791" max="1791" width="5.75" style="75" customWidth="1"/>
    <col min="1792" max="1802" width="2.625" style="75" customWidth="1"/>
    <col min="1803" max="1803" width="4.625" style="75" customWidth="1"/>
    <col min="1804" max="1809" width="3.625" style="75" customWidth="1"/>
    <col min="1810" max="1815" width="3.5" style="75" customWidth="1"/>
    <col min="1816" max="1820" width="3.375" style="75" customWidth="1"/>
    <col min="1821" max="1825" width="5" style="75" customWidth="1"/>
    <col min="1826" max="1826" width="5.875" style="75" customWidth="1"/>
    <col min="1827" max="1840" width="4.5" style="75" customWidth="1"/>
    <col min="1841" max="1841" width="18.75" style="75" customWidth="1"/>
    <col min="1842" max="1843" width="2.625" style="75" customWidth="1"/>
    <col min="1844" max="1844" width="4.25" style="75" customWidth="1"/>
    <col min="1845" max="1846" width="2.625" style="75" customWidth="1"/>
    <col min="1847" max="1847" width="20.5" style="75" customWidth="1"/>
    <col min="1848" max="1848" width="19.5" style="75" customWidth="1"/>
    <col min="1849" max="1849" width="7.75" style="75" customWidth="1"/>
    <col min="1850" max="2045" width="9" style="75"/>
    <col min="2046" max="2046" width="2.625" style="75" customWidth="1"/>
    <col min="2047" max="2047" width="5.75" style="75" customWidth="1"/>
    <col min="2048" max="2058" width="2.625" style="75" customWidth="1"/>
    <col min="2059" max="2059" width="4.625" style="75" customWidth="1"/>
    <col min="2060" max="2065" width="3.625" style="75" customWidth="1"/>
    <col min="2066" max="2071" width="3.5" style="75" customWidth="1"/>
    <col min="2072" max="2076" width="3.375" style="75" customWidth="1"/>
    <col min="2077" max="2081" width="5" style="75" customWidth="1"/>
    <col min="2082" max="2082" width="5.875" style="75" customWidth="1"/>
    <col min="2083" max="2096" width="4.5" style="75" customWidth="1"/>
    <col min="2097" max="2097" width="18.75" style="75" customWidth="1"/>
    <col min="2098" max="2099" width="2.625" style="75" customWidth="1"/>
    <col min="2100" max="2100" width="4.25" style="75" customWidth="1"/>
    <col min="2101" max="2102" width="2.625" style="75" customWidth="1"/>
    <col min="2103" max="2103" width="20.5" style="75" customWidth="1"/>
    <col min="2104" max="2104" width="19.5" style="75" customWidth="1"/>
    <col min="2105" max="2105" width="7.75" style="75" customWidth="1"/>
    <col min="2106" max="2301" width="9" style="75"/>
    <col min="2302" max="2302" width="2.625" style="75" customWidth="1"/>
    <col min="2303" max="2303" width="5.75" style="75" customWidth="1"/>
    <col min="2304" max="2314" width="2.625" style="75" customWidth="1"/>
    <col min="2315" max="2315" width="4.625" style="75" customWidth="1"/>
    <col min="2316" max="2321" width="3.625" style="75" customWidth="1"/>
    <col min="2322" max="2327" width="3.5" style="75" customWidth="1"/>
    <col min="2328" max="2332" width="3.375" style="75" customWidth="1"/>
    <col min="2333" max="2337" width="5" style="75" customWidth="1"/>
    <col min="2338" max="2338" width="5.875" style="75" customWidth="1"/>
    <col min="2339" max="2352" width="4.5" style="75" customWidth="1"/>
    <col min="2353" max="2353" width="18.75" style="75" customWidth="1"/>
    <col min="2354" max="2355" width="2.625" style="75" customWidth="1"/>
    <col min="2356" max="2356" width="4.25" style="75" customWidth="1"/>
    <col min="2357" max="2358" width="2.625" style="75" customWidth="1"/>
    <col min="2359" max="2359" width="20.5" style="75" customWidth="1"/>
    <col min="2360" max="2360" width="19.5" style="75" customWidth="1"/>
    <col min="2361" max="2361" width="7.75" style="75" customWidth="1"/>
    <col min="2362" max="2557" width="9" style="75"/>
    <col min="2558" max="2558" width="2.625" style="75" customWidth="1"/>
    <col min="2559" max="2559" width="5.75" style="75" customWidth="1"/>
    <col min="2560" max="2570" width="2.625" style="75" customWidth="1"/>
    <col min="2571" max="2571" width="4.625" style="75" customWidth="1"/>
    <col min="2572" max="2577" width="3.625" style="75" customWidth="1"/>
    <col min="2578" max="2583" width="3.5" style="75" customWidth="1"/>
    <col min="2584" max="2588" width="3.375" style="75" customWidth="1"/>
    <col min="2589" max="2593" width="5" style="75" customWidth="1"/>
    <col min="2594" max="2594" width="5.875" style="75" customWidth="1"/>
    <col min="2595" max="2608" width="4.5" style="75" customWidth="1"/>
    <col min="2609" max="2609" width="18.75" style="75" customWidth="1"/>
    <col min="2610" max="2611" width="2.625" style="75" customWidth="1"/>
    <col min="2612" max="2612" width="4.25" style="75" customWidth="1"/>
    <col min="2613" max="2614" width="2.625" style="75" customWidth="1"/>
    <col min="2615" max="2615" width="20.5" style="75" customWidth="1"/>
    <col min="2616" max="2616" width="19.5" style="75" customWidth="1"/>
    <col min="2617" max="2617" width="7.75" style="75" customWidth="1"/>
    <col min="2618" max="2813" width="9" style="75"/>
    <col min="2814" max="2814" width="2.625" style="75" customWidth="1"/>
    <col min="2815" max="2815" width="5.75" style="75" customWidth="1"/>
    <col min="2816" max="2826" width="2.625" style="75" customWidth="1"/>
    <col min="2827" max="2827" width="4.625" style="75" customWidth="1"/>
    <col min="2828" max="2833" width="3.625" style="75" customWidth="1"/>
    <col min="2834" max="2839" width="3.5" style="75" customWidth="1"/>
    <col min="2840" max="2844" width="3.375" style="75" customWidth="1"/>
    <col min="2845" max="2849" width="5" style="75" customWidth="1"/>
    <col min="2850" max="2850" width="5.875" style="75" customWidth="1"/>
    <col min="2851" max="2864" width="4.5" style="75" customWidth="1"/>
    <col min="2865" max="2865" width="18.75" style="75" customWidth="1"/>
    <col min="2866" max="2867" width="2.625" style="75" customWidth="1"/>
    <col min="2868" max="2868" width="4.25" style="75" customWidth="1"/>
    <col min="2869" max="2870" width="2.625" style="75" customWidth="1"/>
    <col min="2871" max="2871" width="20.5" style="75" customWidth="1"/>
    <col min="2872" max="2872" width="19.5" style="75" customWidth="1"/>
    <col min="2873" max="2873" width="7.75" style="75" customWidth="1"/>
    <col min="2874" max="3069" width="9" style="75"/>
    <col min="3070" max="3070" width="2.625" style="75" customWidth="1"/>
    <col min="3071" max="3071" width="5.75" style="75" customWidth="1"/>
    <col min="3072" max="3082" width="2.625" style="75" customWidth="1"/>
    <col min="3083" max="3083" width="4.625" style="75" customWidth="1"/>
    <col min="3084" max="3089" width="3.625" style="75" customWidth="1"/>
    <col min="3090" max="3095" width="3.5" style="75" customWidth="1"/>
    <col min="3096" max="3100" width="3.375" style="75" customWidth="1"/>
    <col min="3101" max="3105" width="5" style="75" customWidth="1"/>
    <col min="3106" max="3106" width="5.875" style="75" customWidth="1"/>
    <col min="3107" max="3120" width="4.5" style="75" customWidth="1"/>
    <col min="3121" max="3121" width="18.75" style="75" customWidth="1"/>
    <col min="3122" max="3123" width="2.625" style="75" customWidth="1"/>
    <col min="3124" max="3124" width="4.25" style="75" customWidth="1"/>
    <col min="3125" max="3126" width="2.625" style="75" customWidth="1"/>
    <col min="3127" max="3127" width="20.5" style="75" customWidth="1"/>
    <col min="3128" max="3128" width="19.5" style="75" customWidth="1"/>
    <col min="3129" max="3129" width="7.75" style="75" customWidth="1"/>
    <col min="3130" max="3325" width="9" style="75"/>
    <col min="3326" max="3326" width="2.625" style="75" customWidth="1"/>
    <col min="3327" max="3327" width="5.75" style="75" customWidth="1"/>
    <col min="3328" max="3338" width="2.625" style="75" customWidth="1"/>
    <col min="3339" max="3339" width="4.625" style="75" customWidth="1"/>
    <col min="3340" max="3345" width="3.625" style="75" customWidth="1"/>
    <col min="3346" max="3351" width="3.5" style="75" customWidth="1"/>
    <col min="3352" max="3356" width="3.375" style="75" customWidth="1"/>
    <col min="3357" max="3361" width="5" style="75" customWidth="1"/>
    <col min="3362" max="3362" width="5.875" style="75" customWidth="1"/>
    <col min="3363" max="3376" width="4.5" style="75" customWidth="1"/>
    <col min="3377" max="3377" width="18.75" style="75" customWidth="1"/>
    <col min="3378" max="3379" width="2.625" style="75" customWidth="1"/>
    <col min="3380" max="3380" width="4.25" style="75" customWidth="1"/>
    <col min="3381" max="3382" width="2.625" style="75" customWidth="1"/>
    <col min="3383" max="3383" width="20.5" style="75" customWidth="1"/>
    <col min="3384" max="3384" width="19.5" style="75" customWidth="1"/>
    <col min="3385" max="3385" width="7.75" style="75" customWidth="1"/>
    <col min="3386" max="3581" width="9" style="75"/>
    <col min="3582" max="3582" width="2.625" style="75" customWidth="1"/>
    <col min="3583" max="3583" width="5.75" style="75" customWidth="1"/>
    <col min="3584" max="3594" width="2.625" style="75" customWidth="1"/>
    <col min="3595" max="3595" width="4.625" style="75" customWidth="1"/>
    <col min="3596" max="3601" width="3.625" style="75" customWidth="1"/>
    <col min="3602" max="3607" width="3.5" style="75" customWidth="1"/>
    <col min="3608" max="3612" width="3.375" style="75" customWidth="1"/>
    <col min="3613" max="3617" width="5" style="75" customWidth="1"/>
    <col min="3618" max="3618" width="5.875" style="75" customWidth="1"/>
    <col min="3619" max="3632" width="4.5" style="75" customWidth="1"/>
    <col min="3633" max="3633" width="18.75" style="75" customWidth="1"/>
    <col min="3634" max="3635" width="2.625" style="75" customWidth="1"/>
    <col min="3636" max="3636" width="4.25" style="75" customWidth="1"/>
    <col min="3637" max="3638" width="2.625" style="75" customWidth="1"/>
    <col min="3639" max="3639" width="20.5" style="75" customWidth="1"/>
    <col min="3640" max="3640" width="19.5" style="75" customWidth="1"/>
    <col min="3641" max="3641" width="7.75" style="75" customWidth="1"/>
    <col min="3642" max="3837" width="9" style="75"/>
    <col min="3838" max="3838" width="2.625" style="75" customWidth="1"/>
    <col min="3839" max="3839" width="5.75" style="75" customWidth="1"/>
    <col min="3840" max="3850" width="2.625" style="75" customWidth="1"/>
    <col min="3851" max="3851" width="4.625" style="75" customWidth="1"/>
    <col min="3852" max="3857" width="3.625" style="75" customWidth="1"/>
    <col min="3858" max="3863" width="3.5" style="75" customWidth="1"/>
    <col min="3864" max="3868" width="3.375" style="75" customWidth="1"/>
    <col min="3869" max="3873" width="5" style="75" customWidth="1"/>
    <col min="3874" max="3874" width="5.875" style="75" customWidth="1"/>
    <col min="3875" max="3888" width="4.5" style="75" customWidth="1"/>
    <col min="3889" max="3889" width="18.75" style="75" customWidth="1"/>
    <col min="3890" max="3891" width="2.625" style="75" customWidth="1"/>
    <col min="3892" max="3892" width="4.25" style="75" customWidth="1"/>
    <col min="3893" max="3894" width="2.625" style="75" customWidth="1"/>
    <col min="3895" max="3895" width="20.5" style="75" customWidth="1"/>
    <col min="3896" max="3896" width="19.5" style="75" customWidth="1"/>
    <col min="3897" max="3897" width="7.75" style="75" customWidth="1"/>
    <col min="3898" max="4093" width="9" style="75"/>
    <col min="4094" max="4094" width="2.625" style="75" customWidth="1"/>
    <col min="4095" max="4095" width="5.75" style="75" customWidth="1"/>
    <col min="4096" max="4106" width="2.625" style="75" customWidth="1"/>
    <col min="4107" max="4107" width="4.625" style="75" customWidth="1"/>
    <col min="4108" max="4113" width="3.625" style="75" customWidth="1"/>
    <col min="4114" max="4119" width="3.5" style="75" customWidth="1"/>
    <col min="4120" max="4124" width="3.375" style="75" customWidth="1"/>
    <col min="4125" max="4129" width="5" style="75" customWidth="1"/>
    <col min="4130" max="4130" width="5.875" style="75" customWidth="1"/>
    <col min="4131" max="4144" width="4.5" style="75" customWidth="1"/>
    <col min="4145" max="4145" width="18.75" style="75" customWidth="1"/>
    <col min="4146" max="4147" width="2.625" style="75" customWidth="1"/>
    <col min="4148" max="4148" width="4.25" style="75" customWidth="1"/>
    <col min="4149" max="4150" width="2.625" style="75" customWidth="1"/>
    <col min="4151" max="4151" width="20.5" style="75" customWidth="1"/>
    <col min="4152" max="4152" width="19.5" style="75" customWidth="1"/>
    <col min="4153" max="4153" width="7.75" style="75" customWidth="1"/>
    <col min="4154" max="4349" width="9" style="75"/>
    <col min="4350" max="4350" width="2.625" style="75" customWidth="1"/>
    <col min="4351" max="4351" width="5.75" style="75" customWidth="1"/>
    <col min="4352" max="4362" width="2.625" style="75" customWidth="1"/>
    <col min="4363" max="4363" width="4.625" style="75" customWidth="1"/>
    <col min="4364" max="4369" width="3.625" style="75" customWidth="1"/>
    <col min="4370" max="4375" width="3.5" style="75" customWidth="1"/>
    <col min="4376" max="4380" width="3.375" style="75" customWidth="1"/>
    <col min="4381" max="4385" width="5" style="75" customWidth="1"/>
    <col min="4386" max="4386" width="5.875" style="75" customWidth="1"/>
    <col min="4387" max="4400" width="4.5" style="75" customWidth="1"/>
    <col min="4401" max="4401" width="18.75" style="75" customWidth="1"/>
    <col min="4402" max="4403" width="2.625" style="75" customWidth="1"/>
    <col min="4404" max="4404" width="4.25" style="75" customWidth="1"/>
    <col min="4405" max="4406" width="2.625" style="75" customWidth="1"/>
    <col min="4407" max="4407" width="20.5" style="75" customWidth="1"/>
    <col min="4408" max="4408" width="19.5" style="75" customWidth="1"/>
    <col min="4409" max="4409" width="7.75" style="75" customWidth="1"/>
    <col min="4410" max="4605" width="9" style="75"/>
    <col min="4606" max="4606" width="2.625" style="75" customWidth="1"/>
    <col min="4607" max="4607" width="5.75" style="75" customWidth="1"/>
    <col min="4608" max="4618" width="2.625" style="75" customWidth="1"/>
    <col min="4619" max="4619" width="4.625" style="75" customWidth="1"/>
    <col min="4620" max="4625" width="3.625" style="75" customWidth="1"/>
    <col min="4626" max="4631" width="3.5" style="75" customWidth="1"/>
    <col min="4632" max="4636" width="3.375" style="75" customWidth="1"/>
    <col min="4637" max="4641" width="5" style="75" customWidth="1"/>
    <col min="4642" max="4642" width="5.875" style="75" customWidth="1"/>
    <col min="4643" max="4656" width="4.5" style="75" customWidth="1"/>
    <col min="4657" max="4657" width="18.75" style="75" customWidth="1"/>
    <col min="4658" max="4659" width="2.625" style="75" customWidth="1"/>
    <col min="4660" max="4660" width="4.25" style="75" customWidth="1"/>
    <col min="4661" max="4662" width="2.625" style="75" customWidth="1"/>
    <col min="4663" max="4663" width="20.5" style="75" customWidth="1"/>
    <col min="4664" max="4664" width="19.5" style="75" customWidth="1"/>
    <col min="4665" max="4665" width="7.75" style="75" customWidth="1"/>
    <col min="4666" max="4861" width="9" style="75"/>
    <col min="4862" max="4862" width="2.625" style="75" customWidth="1"/>
    <col min="4863" max="4863" width="5.75" style="75" customWidth="1"/>
    <col min="4864" max="4874" width="2.625" style="75" customWidth="1"/>
    <col min="4875" max="4875" width="4.625" style="75" customWidth="1"/>
    <col min="4876" max="4881" width="3.625" style="75" customWidth="1"/>
    <col min="4882" max="4887" width="3.5" style="75" customWidth="1"/>
    <col min="4888" max="4892" width="3.375" style="75" customWidth="1"/>
    <col min="4893" max="4897" width="5" style="75" customWidth="1"/>
    <col min="4898" max="4898" width="5.875" style="75" customWidth="1"/>
    <col min="4899" max="4912" width="4.5" style="75" customWidth="1"/>
    <col min="4913" max="4913" width="18.75" style="75" customWidth="1"/>
    <col min="4914" max="4915" width="2.625" style="75" customWidth="1"/>
    <col min="4916" max="4916" width="4.25" style="75" customWidth="1"/>
    <col min="4917" max="4918" width="2.625" style="75" customWidth="1"/>
    <col min="4919" max="4919" width="20.5" style="75" customWidth="1"/>
    <col min="4920" max="4920" width="19.5" style="75" customWidth="1"/>
    <col min="4921" max="4921" width="7.75" style="75" customWidth="1"/>
    <col min="4922" max="5117" width="9" style="75"/>
    <col min="5118" max="5118" width="2.625" style="75" customWidth="1"/>
    <col min="5119" max="5119" width="5.75" style="75" customWidth="1"/>
    <col min="5120" max="5130" width="2.625" style="75" customWidth="1"/>
    <col min="5131" max="5131" width="4.625" style="75" customWidth="1"/>
    <col min="5132" max="5137" width="3.625" style="75" customWidth="1"/>
    <col min="5138" max="5143" width="3.5" style="75" customWidth="1"/>
    <col min="5144" max="5148" width="3.375" style="75" customWidth="1"/>
    <col min="5149" max="5153" width="5" style="75" customWidth="1"/>
    <col min="5154" max="5154" width="5.875" style="75" customWidth="1"/>
    <col min="5155" max="5168" width="4.5" style="75" customWidth="1"/>
    <col min="5169" max="5169" width="18.75" style="75" customWidth="1"/>
    <col min="5170" max="5171" width="2.625" style="75" customWidth="1"/>
    <col min="5172" max="5172" width="4.25" style="75" customWidth="1"/>
    <col min="5173" max="5174" width="2.625" style="75" customWidth="1"/>
    <col min="5175" max="5175" width="20.5" style="75" customWidth="1"/>
    <col min="5176" max="5176" width="19.5" style="75" customWidth="1"/>
    <col min="5177" max="5177" width="7.75" style="75" customWidth="1"/>
    <col min="5178" max="5373" width="9" style="75"/>
    <col min="5374" max="5374" width="2.625" style="75" customWidth="1"/>
    <col min="5375" max="5375" width="5.75" style="75" customWidth="1"/>
    <col min="5376" max="5386" width="2.625" style="75" customWidth="1"/>
    <col min="5387" max="5387" width="4.625" style="75" customWidth="1"/>
    <col min="5388" max="5393" width="3.625" style="75" customWidth="1"/>
    <col min="5394" max="5399" width="3.5" style="75" customWidth="1"/>
    <col min="5400" max="5404" width="3.375" style="75" customWidth="1"/>
    <col min="5405" max="5409" width="5" style="75" customWidth="1"/>
    <col min="5410" max="5410" width="5.875" style="75" customWidth="1"/>
    <col min="5411" max="5424" width="4.5" style="75" customWidth="1"/>
    <col min="5425" max="5425" width="18.75" style="75" customWidth="1"/>
    <col min="5426" max="5427" width="2.625" style="75" customWidth="1"/>
    <col min="5428" max="5428" width="4.25" style="75" customWidth="1"/>
    <col min="5429" max="5430" width="2.625" style="75" customWidth="1"/>
    <col min="5431" max="5431" width="20.5" style="75" customWidth="1"/>
    <col min="5432" max="5432" width="19.5" style="75" customWidth="1"/>
    <col min="5433" max="5433" width="7.75" style="75" customWidth="1"/>
    <col min="5434" max="5629" width="9" style="75"/>
    <col min="5630" max="5630" width="2.625" style="75" customWidth="1"/>
    <col min="5631" max="5631" width="5.75" style="75" customWidth="1"/>
    <col min="5632" max="5642" width="2.625" style="75" customWidth="1"/>
    <col min="5643" max="5643" width="4.625" style="75" customWidth="1"/>
    <col min="5644" max="5649" width="3.625" style="75" customWidth="1"/>
    <col min="5650" max="5655" width="3.5" style="75" customWidth="1"/>
    <col min="5656" max="5660" width="3.375" style="75" customWidth="1"/>
    <col min="5661" max="5665" width="5" style="75" customWidth="1"/>
    <col min="5666" max="5666" width="5.875" style="75" customWidth="1"/>
    <col min="5667" max="5680" width="4.5" style="75" customWidth="1"/>
    <col min="5681" max="5681" width="18.75" style="75" customWidth="1"/>
    <col min="5682" max="5683" width="2.625" style="75" customWidth="1"/>
    <col min="5684" max="5684" width="4.25" style="75" customWidth="1"/>
    <col min="5685" max="5686" width="2.625" style="75" customWidth="1"/>
    <col min="5687" max="5687" width="20.5" style="75" customWidth="1"/>
    <col min="5688" max="5688" width="19.5" style="75" customWidth="1"/>
    <col min="5689" max="5689" width="7.75" style="75" customWidth="1"/>
    <col min="5690" max="5885" width="9" style="75"/>
    <col min="5886" max="5886" width="2.625" style="75" customWidth="1"/>
    <col min="5887" max="5887" width="5.75" style="75" customWidth="1"/>
    <col min="5888" max="5898" width="2.625" style="75" customWidth="1"/>
    <col min="5899" max="5899" width="4.625" style="75" customWidth="1"/>
    <col min="5900" max="5905" width="3.625" style="75" customWidth="1"/>
    <col min="5906" max="5911" width="3.5" style="75" customWidth="1"/>
    <col min="5912" max="5916" width="3.375" style="75" customWidth="1"/>
    <col min="5917" max="5921" width="5" style="75" customWidth="1"/>
    <col min="5922" max="5922" width="5.875" style="75" customWidth="1"/>
    <col min="5923" max="5936" width="4.5" style="75" customWidth="1"/>
    <col min="5937" max="5937" width="18.75" style="75" customWidth="1"/>
    <col min="5938" max="5939" width="2.625" style="75" customWidth="1"/>
    <col min="5940" max="5940" width="4.25" style="75" customWidth="1"/>
    <col min="5941" max="5942" width="2.625" style="75" customWidth="1"/>
    <col min="5943" max="5943" width="20.5" style="75" customWidth="1"/>
    <col min="5944" max="5944" width="19.5" style="75" customWidth="1"/>
    <col min="5945" max="5945" width="7.75" style="75" customWidth="1"/>
    <col min="5946" max="6141" width="9" style="75"/>
    <col min="6142" max="6142" width="2.625" style="75" customWidth="1"/>
    <col min="6143" max="6143" width="5.75" style="75" customWidth="1"/>
    <col min="6144" max="6154" width="2.625" style="75" customWidth="1"/>
    <col min="6155" max="6155" width="4.625" style="75" customWidth="1"/>
    <col min="6156" max="6161" width="3.625" style="75" customWidth="1"/>
    <col min="6162" max="6167" width="3.5" style="75" customWidth="1"/>
    <col min="6168" max="6172" width="3.375" style="75" customWidth="1"/>
    <col min="6173" max="6177" width="5" style="75" customWidth="1"/>
    <col min="6178" max="6178" width="5.875" style="75" customWidth="1"/>
    <col min="6179" max="6192" width="4.5" style="75" customWidth="1"/>
    <col min="6193" max="6193" width="18.75" style="75" customWidth="1"/>
    <col min="6194" max="6195" width="2.625" style="75" customWidth="1"/>
    <col min="6196" max="6196" width="4.25" style="75" customWidth="1"/>
    <col min="6197" max="6198" width="2.625" style="75" customWidth="1"/>
    <col min="6199" max="6199" width="20.5" style="75" customWidth="1"/>
    <col min="6200" max="6200" width="19.5" style="75" customWidth="1"/>
    <col min="6201" max="6201" width="7.75" style="75" customWidth="1"/>
    <col min="6202" max="6397" width="9" style="75"/>
    <col min="6398" max="6398" width="2.625" style="75" customWidth="1"/>
    <col min="6399" max="6399" width="5.75" style="75" customWidth="1"/>
    <col min="6400" max="6410" width="2.625" style="75" customWidth="1"/>
    <col min="6411" max="6411" width="4.625" style="75" customWidth="1"/>
    <col min="6412" max="6417" width="3.625" style="75" customWidth="1"/>
    <col min="6418" max="6423" width="3.5" style="75" customWidth="1"/>
    <col min="6424" max="6428" width="3.375" style="75" customWidth="1"/>
    <col min="6429" max="6433" width="5" style="75" customWidth="1"/>
    <col min="6434" max="6434" width="5.875" style="75" customWidth="1"/>
    <col min="6435" max="6448" width="4.5" style="75" customWidth="1"/>
    <col min="6449" max="6449" width="18.75" style="75" customWidth="1"/>
    <col min="6450" max="6451" width="2.625" style="75" customWidth="1"/>
    <col min="6452" max="6452" width="4.25" style="75" customWidth="1"/>
    <col min="6453" max="6454" width="2.625" style="75" customWidth="1"/>
    <col min="6455" max="6455" width="20.5" style="75" customWidth="1"/>
    <col min="6456" max="6456" width="19.5" style="75" customWidth="1"/>
    <col min="6457" max="6457" width="7.75" style="75" customWidth="1"/>
    <col min="6458" max="6653" width="9" style="75"/>
    <col min="6654" max="6654" width="2.625" style="75" customWidth="1"/>
    <col min="6655" max="6655" width="5.75" style="75" customWidth="1"/>
    <col min="6656" max="6666" width="2.625" style="75" customWidth="1"/>
    <col min="6667" max="6667" width="4.625" style="75" customWidth="1"/>
    <col min="6668" max="6673" width="3.625" style="75" customWidth="1"/>
    <col min="6674" max="6679" width="3.5" style="75" customWidth="1"/>
    <col min="6680" max="6684" width="3.375" style="75" customWidth="1"/>
    <col min="6685" max="6689" width="5" style="75" customWidth="1"/>
    <col min="6690" max="6690" width="5.875" style="75" customWidth="1"/>
    <col min="6691" max="6704" width="4.5" style="75" customWidth="1"/>
    <col min="6705" max="6705" width="18.75" style="75" customWidth="1"/>
    <col min="6706" max="6707" width="2.625" style="75" customWidth="1"/>
    <col min="6708" max="6708" width="4.25" style="75" customWidth="1"/>
    <col min="6709" max="6710" width="2.625" style="75" customWidth="1"/>
    <col min="6711" max="6711" width="20.5" style="75" customWidth="1"/>
    <col min="6712" max="6712" width="19.5" style="75" customWidth="1"/>
    <col min="6713" max="6713" width="7.75" style="75" customWidth="1"/>
    <col min="6714" max="6909" width="9" style="75"/>
    <col min="6910" max="6910" width="2.625" style="75" customWidth="1"/>
    <col min="6911" max="6911" width="5.75" style="75" customWidth="1"/>
    <col min="6912" max="6922" width="2.625" style="75" customWidth="1"/>
    <col min="6923" max="6923" width="4.625" style="75" customWidth="1"/>
    <col min="6924" max="6929" width="3.625" style="75" customWidth="1"/>
    <col min="6930" max="6935" width="3.5" style="75" customWidth="1"/>
    <col min="6936" max="6940" width="3.375" style="75" customWidth="1"/>
    <col min="6941" max="6945" width="5" style="75" customWidth="1"/>
    <col min="6946" max="6946" width="5.875" style="75" customWidth="1"/>
    <col min="6947" max="6960" width="4.5" style="75" customWidth="1"/>
    <col min="6961" max="6961" width="18.75" style="75" customWidth="1"/>
    <col min="6962" max="6963" width="2.625" style="75" customWidth="1"/>
    <col min="6964" max="6964" width="4.25" style="75" customWidth="1"/>
    <col min="6965" max="6966" width="2.625" style="75" customWidth="1"/>
    <col min="6967" max="6967" width="20.5" style="75" customWidth="1"/>
    <col min="6968" max="6968" width="19.5" style="75" customWidth="1"/>
    <col min="6969" max="6969" width="7.75" style="75" customWidth="1"/>
    <col min="6970" max="7165" width="9" style="75"/>
    <col min="7166" max="7166" width="2.625" style="75" customWidth="1"/>
    <col min="7167" max="7167" width="5.75" style="75" customWidth="1"/>
    <col min="7168" max="7178" width="2.625" style="75" customWidth="1"/>
    <col min="7179" max="7179" width="4.625" style="75" customWidth="1"/>
    <col min="7180" max="7185" width="3.625" style="75" customWidth="1"/>
    <col min="7186" max="7191" width="3.5" style="75" customWidth="1"/>
    <col min="7192" max="7196" width="3.375" style="75" customWidth="1"/>
    <col min="7197" max="7201" width="5" style="75" customWidth="1"/>
    <col min="7202" max="7202" width="5.875" style="75" customWidth="1"/>
    <col min="7203" max="7216" width="4.5" style="75" customWidth="1"/>
    <col min="7217" max="7217" width="18.75" style="75" customWidth="1"/>
    <col min="7218" max="7219" width="2.625" style="75" customWidth="1"/>
    <col min="7220" max="7220" width="4.25" style="75" customWidth="1"/>
    <col min="7221" max="7222" width="2.625" style="75" customWidth="1"/>
    <col min="7223" max="7223" width="20.5" style="75" customWidth="1"/>
    <col min="7224" max="7224" width="19.5" style="75" customWidth="1"/>
    <col min="7225" max="7225" width="7.75" style="75" customWidth="1"/>
    <col min="7226" max="7421" width="9" style="75"/>
    <col min="7422" max="7422" width="2.625" style="75" customWidth="1"/>
    <col min="7423" max="7423" width="5.75" style="75" customWidth="1"/>
    <col min="7424" max="7434" width="2.625" style="75" customWidth="1"/>
    <col min="7435" max="7435" width="4.625" style="75" customWidth="1"/>
    <col min="7436" max="7441" width="3.625" style="75" customWidth="1"/>
    <col min="7442" max="7447" width="3.5" style="75" customWidth="1"/>
    <col min="7448" max="7452" width="3.375" style="75" customWidth="1"/>
    <col min="7453" max="7457" width="5" style="75" customWidth="1"/>
    <col min="7458" max="7458" width="5.875" style="75" customWidth="1"/>
    <col min="7459" max="7472" width="4.5" style="75" customWidth="1"/>
    <col min="7473" max="7473" width="18.75" style="75" customWidth="1"/>
    <col min="7474" max="7475" width="2.625" style="75" customWidth="1"/>
    <col min="7476" max="7476" width="4.25" style="75" customWidth="1"/>
    <col min="7477" max="7478" width="2.625" style="75" customWidth="1"/>
    <col min="7479" max="7479" width="20.5" style="75" customWidth="1"/>
    <col min="7480" max="7480" width="19.5" style="75" customWidth="1"/>
    <col min="7481" max="7481" width="7.75" style="75" customWidth="1"/>
    <col min="7482" max="7677" width="9" style="75"/>
    <col min="7678" max="7678" width="2.625" style="75" customWidth="1"/>
    <col min="7679" max="7679" width="5.75" style="75" customWidth="1"/>
    <col min="7680" max="7690" width="2.625" style="75" customWidth="1"/>
    <col min="7691" max="7691" width="4.625" style="75" customWidth="1"/>
    <col min="7692" max="7697" width="3.625" style="75" customWidth="1"/>
    <col min="7698" max="7703" width="3.5" style="75" customWidth="1"/>
    <col min="7704" max="7708" width="3.375" style="75" customWidth="1"/>
    <col min="7709" max="7713" width="5" style="75" customWidth="1"/>
    <col min="7714" max="7714" width="5.875" style="75" customWidth="1"/>
    <col min="7715" max="7728" width="4.5" style="75" customWidth="1"/>
    <col min="7729" max="7729" width="18.75" style="75" customWidth="1"/>
    <col min="7730" max="7731" width="2.625" style="75" customWidth="1"/>
    <col min="7732" max="7732" width="4.25" style="75" customWidth="1"/>
    <col min="7733" max="7734" width="2.625" style="75" customWidth="1"/>
    <col min="7735" max="7735" width="20.5" style="75" customWidth="1"/>
    <col min="7736" max="7736" width="19.5" style="75" customWidth="1"/>
    <col min="7737" max="7737" width="7.75" style="75" customWidth="1"/>
    <col min="7738" max="7933" width="9" style="75"/>
    <col min="7934" max="7934" width="2.625" style="75" customWidth="1"/>
    <col min="7935" max="7935" width="5.75" style="75" customWidth="1"/>
    <col min="7936" max="7946" width="2.625" style="75" customWidth="1"/>
    <col min="7947" max="7947" width="4.625" style="75" customWidth="1"/>
    <col min="7948" max="7953" width="3.625" style="75" customWidth="1"/>
    <col min="7954" max="7959" width="3.5" style="75" customWidth="1"/>
    <col min="7960" max="7964" width="3.375" style="75" customWidth="1"/>
    <col min="7965" max="7969" width="5" style="75" customWidth="1"/>
    <col min="7970" max="7970" width="5.875" style="75" customWidth="1"/>
    <col min="7971" max="7984" width="4.5" style="75" customWidth="1"/>
    <col min="7985" max="7985" width="18.75" style="75" customWidth="1"/>
    <col min="7986" max="7987" width="2.625" style="75" customWidth="1"/>
    <col min="7988" max="7988" width="4.25" style="75" customWidth="1"/>
    <col min="7989" max="7990" width="2.625" style="75" customWidth="1"/>
    <col min="7991" max="7991" width="20.5" style="75" customWidth="1"/>
    <col min="7992" max="7992" width="19.5" style="75" customWidth="1"/>
    <col min="7993" max="7993" width="7.75" style="75" customWidth="1"/>
    <col min="7994" max="8189" width="9" style="75"/>
    <col min="8190" max="8190" width="2.625" style="75" customWidth="1"/>
    <col min="8191" max="8191" width="5.75" style="75" customWidth="1"/>
    <col min="8192" max="8202" width="2.625" style="75" customWidth="1"/>
    <col min="8203" max="8203" width="4.625" style="75" customWidth="1"/>
    <col min="8204" max="8209" width="3.625" style="75" customWidth="1"/>
    <col min="8210" max="8215" width="3.5" style="75" customWidth="1"/>
    <col min="8216" max="8220" width="3.375" style="75" customWidth="1"/>
    <col min="8221" max="8225" width="5" style="75" customWidth="1"/>
    <col min="8226" max="8226" width="5.875" style="75" customWidth="1"/>
    <col min="8227" max="8240" width="4.5" style="75" customWidth="1"/>
    <col min="8241" max="8241" width="18.75" style="75" customWidth="1"/>
    <col min="8242" max="8243" width="2.625" style="75" customWidth="1"/>
    <col min="8244" max="8244" width="4.25" style="75" customWidth="1"/>
    <col min="8245" max="8246" width="2.625" style="75" customWidth="1"/>
    <col min="8247" max="8247" width="20.5" style="75" customWidth="1"/>
    <col min="8248" max="8248" width="19.5" style="75" customWidth="1"/>
    <col min="8249" max="8249" width="7.75" style="75" customWidth="1"/>
    <col min="8250" max="8445" width="9" style="75"/>
    <col min="8446" max="8446" width="2.625" style="75" customWidth="1"/>
    <col min="8447" max="8447" width="5.75" style="75" customWidth="1"/>
    <col min="8448" max="8458" width="2.625" style="75" customWidth="1"/>
    <col min="8459" max="8459" width="4.625" style="75" customWidth="1"/>
    <col min="8460" max="8465" width="3.625" style="75" customWidth="1"/>
    <col min="8466" max="8471" width="3.5" style="75" customWidth="1"/>
    <col min="8472" max="8476" width="3.375" style="75" customWidth="1"/>
    <col min="8477" max="8481" width="5" style="75" customWidth="1"/>
    <col min="8482" max="8482" width="5.875" style="75" customWidth="1"/>
    <col min="8483" max="8496" width="4.5" style="75" customWidth="1"/>
    <col min="8497" max="8497" width="18.75" style="75" customWidth="1"/>
    <col min="8498" max="8499" width="2.625" style="75" customWidth="1"/>
    <col min="8500" max="8500" width="4.25" style="75" customWidth="1"/>
    <col min="8501" max="8502" width="2.625" style="75" customWidth="1"/>
    <col min="8503" max="8503" width="20.5" style="75" customWidth="1"/>
    <col min="8504" max="8504" width="19.5" style="75" customWidth="1"/>
    <col min="8505" max="8505" width="7.75" style="75" customWidth="1"/>
    <col min="8506" max="8701" width="9" style="75"/>
    <col min="8702" max="8702" width="2.625" style="75" customWidth="1"/>
    <col min="8703" max="8703" width="5.75" style="75" customWidth="1"/>
    <col min="8704" max="8714" width="2.625" style="75" customWidth="1"/>
    <col min="8715" max="8715" width="4.625" style="75" customWidth="1"/>
    <col min="8716" max="8721" width="3.625" style="75" customWidth="1"/>
    <col min="8722" max="8727" width="3.5" style="75" customWidth="1"/>
    <col min="8728" max="8732" width="3.375" style="75" customWidth="1"/>
    <col min="8733" max="8737" width="5" style="75" customWidth="1"/>
    <col min="8738" max="8738" width="5.875" style="75" customWidth="1"/>
    <col min="8739" max="8752" width="4.5" style="75" customWidth="1"/>
    <col min="8753" max="8753" width="18.75" style="75" customWidth="1"/>
    <col min="8754" max="8755" width="2.625" style="75" customWidth="1"/>
    <col min="8756" max="8756" width="4.25" style="75" customWidth="1"/>
    <col min="8757" max="8758" width="2.625" style="75" customWidth="1"/>
    <col min="8759" max="8759" width="20.5" style="75" customWidth="1"/>
    <col min="8760" max="8760" width="19.5" style="75" customWidth="1"/>
    <col min="8761" max="8761" width="7.75" style="75" customWidth="1"/>
    <col min="8762" max="8957" width="9" style="75"/>
    <col min="8958" max="8958" width="2.625" style="75" customWidth="1"/>
    <col min="8959" max="8959" width="5.75" style="75" customWidth="1"/>
    <col min="8960" max="8970" width="2.625" style="75" customWidth="1"/>
    <col min="8971" max="8971" width="4.625" style="75" customWidth="1"/>
    <col min="8972" max="8977" width="3.625" style="75" customWidth="1"/>
    <col min="8978" max="8983" width="3.5" style="75" customWidth="1"/>
    <col min="8984" max="8988" width="3.375" style="75" customWidth="1"/>
    <col min="8989" max="8993" width="5" style="75" customWidth="1"/>
    <col min="8994" max="8994" width="5.875" style="75" customWidth="1"/>
    <col min="8995" max="9008" width="4.5" style="75" customWidth="1"/>
    <col min="9009" max="9009" width="18.75" style="75" customWidth="1"/>
    <col min="9010" max="9011" width="2.625" style="75" customWidth="1"/>
    <col min="9012" max="9012" width="4.25" style="75" customWidth="1"/>
    <col min="9013" max="9014" width="2.625" style="75" customWidth="1"/>
    <col min="9015" max="9015" width="20.5" style="75" customWidth="1"/>
    <col min="9016" max="9016" width="19.5" style="75" customWidth="1"/>
    <col min="9017" max="9017" width="7.75" style="75" customWidth="1"/>
    <col min="9018" max="9213" width="9" style="75"/>
    <col min="9214" max="9214" width="2.625" style="75" customWidth="1"/>
    <col min="9215" max="9215" width="5.75" style="75" customWidth="1"/>
    <col min="9216" max="9226" width="2.625" style="75" customWidth="1"/>
    <col min="9227" max="9227" width="4.625" style="75" customWidth="1"/>
    <col min="9228" max="9233" width="3.625" style="75" customWidth="1"/>
    <col min="9234" max="9239" width="3.5" style="75" customWidth="1"/>
    <col min="9240" max="9244" width="3.375" style="75" customWidth="1"/>
    <col min="9245" max="9249" width="5" style="75" customWidth="1"/>
    <col min="9250" max="9250" width="5.875" style="75" customWidth="1"/>
    <col min="9251" max="9264" width="4.5" style="75" customWidth="1"/>
    <col min="9265" max="9265" width="18.75" style="75" customWidth="1"/>
    <col min="9266" max="9267" width="2.625" style="75" customWidth="1"/>
    <col min="9268" max="9268" width="4.25" style="75" customWidth="1"/>
    <col min="9269" max="9270" width="2.625" style="75" customWidth="1"/>
    <col min="9271" max="9271" width="20.5" style="75" customWidth="1"/>
    <col min="9272" max="9272" width="19.5" style="75" customWidth="1"/>
    <col min="9273" max="9273" width="7.75" style="75" customWidth="1"/>
    <col min="9274" max="9469" width="9" style="75"/>
    <col min="9470" max="9470" width="2.625" style="75" customWidth="1"/>
    <col min="9471" max="9471" width="5.75" style="75" customWidth="1"/>
    <col min="9472" max="9482" width="2.625" style="75" customWidth="1"/>
    <col min="9483" max="9483" width="4.625" style="75" customWidth="1"/>
    <col min="9484" max="9489" width="3.625" style="75" customWidth="1"/>
    <col min="9490" max="9495" width="3.5" style="75" customWidth="1"/>
    <col min="9496" max="9500" width="3.375" style="75" customWidth="1"/>
    <col min="9501" max="9505" width="5" style="75" customWidth="1"/>
    <col min="9506" max="9506" width="5.875" style="75" customWidth="1"/>
    <col min="9507" max="9520" width="4.5" style="75" customWidth="1"/>
    <col min="9521" max="9521" width="18.75" style="75" customWidth="1"/>
    <col min="9522" max="9523" width="2.625" style="75" customWidth="1"/>
    <col min="9524" max="9524" width="4.25" style="75" customWidth="1"/>
    <col min="9525" max="9526" width="2.625" style="75" customWidth="1"/>
    <col min="9527" max="9527" width="20.5" style="75" customWidth="1"/>
    <col min="9528" max="9528" width="19.5" style="75" customWidth="1"/>
    <col min="9529" max="9529" width="7.75" style="75" customWidth="1"/>
    <col min="9530" max="9725" width="9" style="75"/>
    <col min="9726" max="9726" width="2.625" style="75" customWidth="1"/>
    <col min="9727" max="9727" width="5.75" style="75" customWidth="1"/>
    <col min="9728" max="9738" width="2.625" style="75" customWidth="1"/>
    <col min="9739" max="9739" width="4.625" style="75" customWidth="1"/>
    <col min="9740" max="9745" width="3.625" style="75" customWidth="1"/>
    <col min="9746" max="9751" width="3.5" style="75" customWidth="1"/>
    <col min="9752" max="9756" width="3.375" style="75" customWidth="1"/>
    <col min="9757" max="9761" width="5" style="75" customWidth="1"/>
    <col min="9762" max="9762" width="5.875" style="75" customWidth="1"/>
    <col min="9763" max="9776" width="4.5" style="75" customWidth="1"/>
    <col min="9777" max="9777" width="18.75" style="75" customWidth="1"/>
    <col min="9778" max="9779" width="2.625" style="75" customWidth="1"/>
    <col min="9780" max="9780" width="4.25" style="75" customWidth="1"/>
    <col min="9781" max="9782" width="2.625" style="75" customWidth="1"/>
    <col min="9783" max="9783" width="20.5" style="75" customWidth="1"/>
    <col min="9784" max="9784" width="19.5" style="75" customWidth="1"/>
    <col min="9785" max="9785" width="7.75" style="75" customWidth="1"/>
    <col min="9786" max="9981" width="9" style="75"/>
    <col min="9982" max="9982" width="2.625" style="75" customWidth="1"/>
    <col min="9983" max="9983" width="5.75" style="75" customWidth="1"/>
    <col min="9984" max="9994" width="2.625" style="75" customWidth="1"/>
    <col min="9995" max="9995" width="4.625" style="75" customWidth="1"/>
    <col min="9996" max="10001" width="3.625" style="75" customWidth="1"/>
    <col min="10002" max="10007" width="3.5" style="75" customWidth="1"/>
    <col min="10008" max="10012" width="3.375" style="75" customWidth="1"/>
    <col min="10013" max="10017" width="5" style="75" customWidth="1"/>
    <col min="10018" max="10018" width="5.875" style="75" customWidth="1"/>
    <col min="10019" max="10032" width="4.5" style="75" customWidth="1"/>
    <col min="10033" max="10033" width="18.75" style="75" customWidth="1"/>
    <col min="10034" max="10035" width="2.625" style="75" customWidth="1"/>
    <col min="10036" max="10036" width="4.25" style="75" customWidth="1"/>
    <col min="10037" max="10038" width="2.625" style="75" customWidth="1"/>
    <col min="10039" max="10039" width="20.5" style="75" customWidth="1"/>
    <col min="10040" max="10040" width="19.5" style="75" customWidth="1"/>
    <col min="10041" max="10041" width="7.75" style="75" customWidth="1"/>
    <col min="10042" max="10237" width="9" style="75"/>
    <col min="10238" max="10238" width="2.625" style="75" customWidth="1"/>
    <col min="10239" max="10239" width="5.75" style="75" customWidth="1"/>
    <col min="10240" max="10250" width="2.625" style="75" customWidth="1"/>
    <col min="10251" max="10251" width="4.625" style="75" customWidth="1"/>
    <col min="10252" max="10257" width="3.625" style="75" customWidth="1"/>
    <col min="10258" max="10263" width="3.5" style="75" customWidth="1"/>
    <col min="10264" max="10268" width="3.375" style="75" customWidth="1"/>
    <col min="10269" max="10273" width="5" style="75" customWidth="1"/>
    <col min="10274" max="10274" width="5.875" style="75" customWidth="1"/>
    <col min="10275" max="10288" width="4.5" style="75" customWidth="1"/>
    <col min="10289" max="10289" width="18.75" style="75" customWidth="1"/>
    <col min="10290" max="10291" width="2.625" style="75" customWidth="1"/>
    <col min="10292" max="10292" width="4.25" style="75" customWidth="1"/>
    <col min="10293" max="10294" width="2.625" style="75" customWidth="1"/>
    <col min="10295" max="10295" width="20.5" style="75" customWidth="1"/>
    <col min="10296" max="10296" width="19.5" style="75" customWidth="1"/>
    <col min="10297" max="10297" width="7.75" style="75" customWidth="1"/>
    <col min="10298" max="10493" width="9" style="75"/>
    <col min="10494" max="10494" width="2.625" style="75" customWidth="1"/>
    <col min="10495" max="10495" width="5.75" style="75" customWidth="1"/>
    <col min="10496" max="10506" width="2.625" style="75" customWidth="1"/>
    <col min="10507" max="10507" width="4.625" style="75" customWidth="1"/>
    <col min="10508" max="10513" width="3.625" style="75" customWidth="1"/>
    <col min="10514" max="10519" width="3.5" style="75" customWidth="1"/>
    <col min="10520" max="10524" width="3.375" style="75" customWidth="1"/>
    <col min="10525" max="10529" width="5" style="75" customWidth="1"/>
    <col min="10530" max="10530" width="5.875" style="75" customWidth="1"/>
    <col min="10531" max="10544" width="4.5" style="75" customWidth="1"/>
    <col min="10545" max="10545" width="18.75" style="75" customWidth="1"/>
    <col min="10546" max="10547" width="2.625" style="75" customWidth="1"/>
    <col min="10548" max="10548" width="4.25" style="75" customWidth="1"/>
    <col min="10549" max="10550" width="2.625" style="75" customWidth="1"/>
    <col min="10551" max="10551" width="20.5" style="75" customWidth="1"/>
    <col min="10552" max="10552" width="19.5" style="75" customWidth="1"/>
    <col min="10553" max="10553" width="7.75" style="75" customWidth="1"/>
    <col min="10554" max="10749" width="9" style="75"/>
    <col min="10750" max="10750" width="2.625" style="75" customWidth="1"/>
    <col min="10751" max="10751" width="5.75" style="75" customWidth="1"/>
    <col min="10752" max="10762" width="2.625" style="75" customWidth="1"/>
    <col min="10763" max="10763" width="4.625" style="75" customWidth="1"/>
    <col min="10764" max="10769" width="3.625" style="75" customWidth="1"/>
    <col min="10770" max="10775" width="3.5" style="75" customWidth="1"/>
    <col min="10776" max="10780" width="3.375" style="75" customWidth="1"/>
    <col min="10781" max="10785" width="5" style="75" customWidth="1"/>
    <col min="10786" max="10786" width="5.875" style="75" customWidth="1"/>
    <col min="10787" max="10800" width="4.5" style="75" customWidth="1"/>
    <col min="10801" max="10801" width="18.75" style="75" customWidth="1"/>
    <col min="10802" max="10803" width="2.625" style="75" customWidth="1"/>
    <col min="10804" max="10804" width="4.25" style="75" customWidth="1"/>
    <col min="10805" max="10806" width="2.625" style="75" customWidth="1"/>
    <col min="10807" max="10807" width="20.5" style="75" customWidth="1"/>
    <col min="10808" max="10808" width="19.5" style="75" customWidth="1"/>
    <col min="10809" max="10809" width="7.75" style="75" customWidth="1"/>
    <col min="10810" max="11005" width="9" style="75"/>
    <col min="11006" max="11006" width="2.625" style="75" customWidth="1"/>
    <col min="11007" max="11007" width="5.75" style="75" customWidth="1"/>
    <col min="11008" max="11018" width="2.625" style="75" customWidth="1"/>
    <col min="11019" max="11019" width="4.625" style="75" customWidth="1"/>
    <col min="11020" max="11025" width="3.625" style="75" customWidth="1"/>
    <col min="11026" max="11031" width="3.5" style="75" customWidth="1"/>
    <col min="11032" max="11036" width="3.375" style="75" customWidth="1"/>
    <col min="11037" max="11041" width="5" style="75" customWidth="1"/>
    <col min="11042" max="11042" width="5.875" style="75" customWidth="1"/>
    <col min="11043" max="11056" width="4.5" style="75" customWidth="1"/>
    <col min="11057" max="11057" width="18.75" style="75" customWidth="1"/>
    <col min="11058" max="11059" width="2.625" style="75" customWidth="1"/>
    <col min="11060" max="11060" width="4.25" style="75" customWidth="1"/>
    <col min="11061" max="11062" width="2.625" style="75" customWidth="1"/>
    <col min="11063" max="11063" width="20.5" style="75" customWidth="1"/>
    <col min="11064" max="11064" width="19.5" style="75" customWidth="1"/>
    <col min="11065" max="11065" width="7.75" style="75" customWidth="1"/>
    <col min="11066" max="11261" width="9" style="75"/>
    <col min="11262" max="11262" width="2.625" style="75" customWidth="1"/>
    <col min="11263" max="11263" width="5.75" style="75" customWidth="1"/>
    <col min="11264" max="11274" width="2.625" style="75" customWidth="1"/>
    <col min="11275" max="11275" width="4.625" style="75" customWidth="1"/>
    <col min="11276" max="11281" width="3.625" style="75" customWidth="1"/>
    <col min="11282" max="11287" width="3.5" style="75" customWidth="1"/>
    <col min="11288" max="11292" width="3.375" style="75" customWidth="1"/>
    <col min="11293" max="11297" width="5" style="75" customWidth="1"/>
    <col min="11298" max="11298" width="5.875" style="75" customWidth="1"/>
    <col min="11299" max="11312" width="4.5" style="75" customWidth="1"/>
    <col min="11313" max="11313" width="18.75" style="75" customWidth="1"/>
    <col min="11314" max="11315" width="2.625" style="75" customWidth="1"/>
    <col min="11316" max="11316" width="4.25" style="75" customWidth="1"/>
    <col min="11317" max="11318" width="2.625" style="75" customWidth="1"/>
    <col min="11319" max="11319" width="20.5" style="75" customWidth="1"/>
    <col min="11320" max="11320" width="19.5" style="75" customWidth="1"/>
    <col min="11321" max="11321" width="7.75" style="75" customWidth="1"/>
    <col min="11322" max="11517" width="9" style="75"/>
    <col min="11518" max="11518" width="2.625" style="75" customWidth="1"/>
    <col min="11519" max="11519" width="5.75" style="75" customWidth="1"/>
    <col min="11520" max="11530" width="2.625" style="75" customWidth="1"/>
    <col min="11531" max="11531" width="4.625" style="75" customWidth="1"/>
    <col min="11532" max="11537" width="3.625" style="75" customWidth="1"/>
    <col min="11538" max="11543" width="3.5" style="75" customWidth="1"/>
    <col min="11544" max="11548" width="3.375" style="75" customWidth="1"/>
    <col min="11549" max="11553" width="5" style="75" customWidth="1"/>
    <col min="11554" max="11554" width="5.875" style="75" customWidth="1"/>
    <col min="11555" max="11568" width="4.5" style="75" customWidth="1"/>
    <col min="11569" max="11569" width="18.75" style="75" customWidth="1"/>
    <col min="11570" max="11571" width="2.625" style="75" customWidth="1"/>
    <col min="11572" max="11572" width="4.25" style="75" customWidth="1"/>
    <col min="11573" max="11574" width="2.625" style="75" customWidth="1"/>
    <col min="11575" max="11575" width="20.5" style="75" customWidth="1"/>
    <col min="11576" max="11576" width="19.5" style="75" customWidth="1"/>
    <col min="11577" max="11577" width="7.75" style="75" customWidth="1"/>
    <col min="11578" max="11773" width="9" style="75"/>
    <col min="11774" max="11774" width="2.625" style="75" customWidth="1"/>
    <col min="11775" max="11775" width="5.75" style="75" customWidth="1"/>
    <col min="11776" max="11786" width="2.625" style="75" customWidth="1"/>
    <col min="11787" max="11787" width="4.625" style="75" customWidth="1"/>
    <col min="11788" max="11793" width="3.625" style="75" customWidth="1"/>
    <col min="11794" max="11799" width="3.5" style="75" customWidth="1"/>
    <col min="11800" max="11804" width="3.375" style="75" customWidth="1"/>
    <col min="11805" max="11809" width="5" style="75" customWidth="1"/>
    <col min="11810" max="11810" width="5.875" style="75" customWidth="1"/>
    <col min="11811" max="11824" width="4.5" style="75" customWidth="1"/>
    <col min="11825" max="11825" width="18.75" style="75" customWidth="1"/>
    <col min="11826" max="11827" width="2.625" style="75" customWidth="1"/>
    <col min="11828" max="11828" width="4.25" style="75" customWidth="1"/>
    <col min="11829" max="11830" width="2.625" style="75" customWidth="1"/>
    <col min="11831" max="11831" width="20.5" style="75" customWidth="1"/>
    <col min="11832" max="11832" width="19.5" style="75" customWidth="1"/>
    <col min="11833" max="11833" width="7.75" style="75" customWidth="1"/>
    <col min="11834" max="12029" width="9" style="75"/>
    <col min="12030" max="12030" width="2.625" style="75" customWidth="1"/>
    <col min="12031" max="12031" width="5.75" style="75" customWidth="1"/>
    <col min="12032" max="12042" width="2.625" style="75" customWidth="1"/>
    <col min="12043" max="12043" width="4.625" style="75" customWidth="1"/>
    <col min="12044" max="12049" width="3.625" style="75" customWidth="1"/>
    <col min="12050" max="12055" width="3.5" style="75" customWidth="1"/>
    <col min="12056" max="12060" width="3.375" style="75" customWidth="1"/>
    <col min="12061" max="12065" width="5" style="75" customWidth="1"/>
    <col min="12066" max="12066" width="5.875" style="75" customWidth="1"/>
    <col min="12067" max="12080" width="4.5" style="75" customWidth="1"/>
    <col min="12081" max="12081" width="18.75" style="75" customWidth="1"/>
    <col min="12082" max="12083" width="2.625" style="75" customWidth="1"/>
    <col min="12084" max="12084" width="4.25" style="75" customWidth="1"/>
    <col min="12085" max="12086" width="2.625" style="75" customWidth="1"/>
    <col min="12087" max="12087" width="20.5" style="75" customWidth="1"/>
    <col min="12088" max="12088" width="19.5" style="75" customWidth="1"/>
    <col min="12089" max="12089" width="7.75" style="75" customWidth="1"/>
    <col min="12090" max="12285" width="9" style="75"/>
    <col min="12286" max="12286" width="2.625" style="75" customWidth="1"/>
    <col min="12287" max="12287" width="5.75" style="75" customWidth="1"/>
    <col min="12288" max="12298" width="2.625" style="75" customWidth="1"/>
    <col min="12299" max="12299" width="4.625" style="75" customWidth="1"/>
    <col min="12300" max="12305" width="3.625" style="75" customWidth="1"/>
    <col min="12306" max="12311" width="3.5" style="75" customWidth="1"/>
    <col min="12312" max="12316" width="3.375" style="75" customWidth="1"/>
    <col min="12317" max="12321" width="5" style="75" customWidth="1"/>
    <col min="12322" max="12322" width="5.875" style="75" customWidth="1"/>
    <col min="12323" max="12336" width="4.5" style="75" customWidth="1"/>
    <col min="12337" max="12337" width="18.75" style="75" customWidth="1"/>
    <col min="12338" max="12339" width="2.625" style="75" customWidth="1"/>
    <col min="12340" max="12340" width="4.25" style="75" customWidth="1"/>
    <col min="12341" max="12342" width="2.625" style="75" customWidth="1"/>
    <col min="12343" max="12343" width="20.5" style="75" customWidth="1"/>
    <col min="12344" max="12344" width="19.5" style="75" customWidth="1"/>
    <col min="12345" max="12345" width="7.75" style="75" customWidth="1"/>
    <col min="12346" max="12541" width="9" style="75"/>
    <col min="12542" max="12542" width="2.625" style="75" customWidth="1"/>
    <col min="12543" max="12543" width="5.75" style="75" customWidth="1"/>
    <col min="12544" max="12554" width="2.625" style="75" customWidth="1"/>
    <col min="12555" max="12555" width="4.625" style="75" customWidth="1"/>
    <col min="12556" max="12561" width="3.625" style="75" customWidth="1"/>
    <col min="12562" max="12567" width="3.5" style="75" customWidth="1"/>
    <col min="12568" max="12572" width="3.375" style="75" customWidth="1"/>
    <col min="12573" max="12577" width="5" style="75" customWidth="1"/>
    <col min="12578" max="12578" width="5.875" style="75" customWidth="1"/>
    <col min="12579" max="12592" width="4.5" style="75" customWidth="1"/>
    <col min="12593" max="12593" width="18.75" style="75" customWidth="1"/>
    <col min="12594" max="12595" width="2.625" style="75" customWidth="1"/>
    <col min="12596" max="12596" width="4.25" style="75" customWidth="1"/>
    <col min="12597" max="12598" width="2.625" style="75" customWidth="1"/>
    <col min="12599" max="12599" width="20.5" style="75" customWidth="1"/>
    <col min="12600" max="12600" width="19.5" style="75" customWidth="1"/>
    <col min="12601" max="12601" width="7.75" style="75" customWidth="1"/>
    <col min="12602" max="12797" width="9" style="75"/>
    <col min="12798" max="12798" width="2.625" style="75" customWidth="1"/>
    <col min="12799" max="12799" width="5.75" style="75" customWidth="1"/>
    <col min="12800" max="12810" width="2.625" style="75" customWidth="1"/>
    <col min="12811" max="12811" width="4.625" style="75" customWidth="1"/>
    <col min="12812" max="12817" width="3.625" style="75" customWidth="1"/>
    <col min="12818" max="12823" width="3.5" style="75" customWidth="1"/>
    <col min="12824" max="12828" width="3.375" style="75" customWidth="1"/>
    <col min="12829" max="12833" width="5" style="75" customWidth="1"/>
    <col min="12834" max="12834" width="5.875" style="75" customWidth="1"/>
    <col min="12835" max="12848" width="4.5" style="75" customWidth="1"/>
    <col min="12849" max="12849" width="18.75" style="75" customWidth="1"/>
    <col min="12850" max="12851" width="2.625" style="75" customWidth="1"/>
    <col min="12852" max="12852" width="4.25" style="75" customWidth="1"/>
    <col min="12853" max="12854" width="2.625" style="75" customWidth="1"/>
    <col min="12855" max="12855" width="20.5" style="75" customWidth="1"/>
    <col min="12856" max="12856" width="19.5" style="75" customWidth="1"/>
    <col min="12857" max="12857" width="7.75" style="75" customWidth="1"/>
    <col min="12858" max="13053" width="9" style="75"/>
    <col min="13054" max="13054" width="2.625" style="75" customWidth="1"/>
    <col min="13055" max="13055" width="5.75" style="75" customWidth="1"/>
    <col min="13056" max="13066" width="2.625" style="75" customWidth="1"/>
    <col min="13067" max="13067" width="4.625" style="75" customWidth="1"/>
    <col min="13068" max="13073" width="3.625" style="75" customWidth="1"/>
    <col min="13074" max="13079" width="3.5" style="75" customWidth="1"/>
    <col min="13080" max="13084" width="3.375" style="75" customWidth="1"/>
    <col min="13085" max="13089" width="5" style="75" customWidth="1"/>
    <col min="13090" max="13090" width="5.875" style="75" customWidth="1"/>
    <col min="13091" max="13104" width="4.5" style="75" customWidth="1"/>
    <col min="13105" max="13105" width="18.75" style="75" customWidth="1"/>
    <col min="13106" max="13107" width="2.625" style="75" customWidth="1"/>
    <col min="13108" max="13108" width="4.25" style="75" customWidth="1"/>
    <col min="13109" max="13110" width="2.625" style="75" customWidth="1"/>
    <col min="13111" max="13111" width="20.5" style="75" customWidth="1"/>
    <col min="13112" max="13112" width="19.5" style="75" customWidth="1"/>
    <col min="13113" max="13113" width="7.75" style="75" customWidth="1"/>
    <col min="13114" max="13309" width="9" style="75"/>
    <col min="13310" max="13310" width="2.625" style="75" customWidth="1"/>
    <col min="13311" max="13311" width="5.75" style="75" customWidth="1"/>
    <col min="13312" max="13322" width="2.625" style="75" customWidth="1"/>
    <col min="13323" max="13323" width="4.625" style="75" customWidth="1"/>
    <col min="13324" max="13329" width="3.625" style="75" customWidth="1"/>
    <col min="13330" max="13335" width="3.5" style="75" customWidth="1"/>
    <col min="13336" max="13340" width="3.375" style="75" customWidth="1"/>
    <col min="13341" max="13345" width="5" style="75" customWidth="1"/>
    <col min="13346" max="13346" width="5.875" style="75" customWidth="1"/>
    <col min="13347" max="13360" width="4.5" style="75" customWidth="1"/>
    <col min="13361" max="13361" width="18.75" style="75" customWidth="1"/>
    <col min="13362" max="13363" width="2.625" style="75" customWidth="1"/>
    <col min="13364" max="13364" width="4.25" style="75" customWidth="1"/>
    <col min="13365" max="13366" width="2.625" style="75" customWidth="1"/>
    <col min="13367" max="13367" width="20.5" style="75" customWidth="1"/>
    <col min="13368" max="13368" width="19.5" style="75" customWidth="1"/>
    <col min="13369" max="13369" width="7.75" style="75" customWidth="1"/>
    <col min="13370" max="13565" width="9" style="75"/>
    <col min="13566" max="13566" width="2.625" style="75" customWidth="1"/>
    <col min="13567" max="13567" width="5.75" style="75" customWidth="1"/>
    <col min="13568" max="13578" width="2.625" style="75" customWidth="1"/>
    <col min="13579" max="13579" width="4.625" style="75" customWidth="1"/>
    <col min="13580" max="13585" width="3.625" style="75" customWidth="1"/>
    <col min="13586" max="13591" width="3.5" style="75" customWidth="1"/>
    <col min="13592" max="13596" width="3.375" style="75" customWidth="1"/>
    <col min="13597" max="13601" width="5" style="75" customWidth="1"/>
    <col min="13602" max="13602" width="5.875" style="75" customWidth="1"/>
    <col min="13603" max="13616" width="4.5" style="75" customWidth="1"/>
    <col min="13617" max="13617" width="18.75" style="75" customWidth="1"/>
    <col min="13618" max="13619" width="2.625" style="75" customWidth="1"/>
    <col min="13620" max="13620" width="4.25" style="75" customWidth="1"/>
    <col min="13621" max="13622" width="2.625" style="75" customWidth="1"/>
    <col min="13623" max="13623" width="20.5" style="75" customWidth="1"/>
    <col min="13624" max="13624" width="19.5" style="75" customWidth="1"/>
    <col min="13625" max="13625" width="7.75" style="75" customWidth="1"/>
    <col min="13626" max="13821" width="9" style="75"/>
    <col min="13822" max="13822" width="2.625" style="75" customWidth="1"/>
    <col min="13823" max="13823" width="5.75" style="75" customWidth="1"/>
    <col min="13824" max="13834" width="2.625" style="75" customWidth="1"/>
    <col min="13835" max="13835" width="4.625" style="75" customWidth="1"/>
    <col min="13836" max="13841" width="3.625" style="75" customWidth="1"/>
    <col min="13842" max="13847" width="3.5" style="75" customWidth="1"/>
    <col min="13848" max="13852" width="3.375" style="75" customWidth="1"/>
    <col min="13853" max="13857" width="5" style="75" customWidth="1"/>
    <col min="13858" max="13858" width="5.875" style="75" customWidth="1"/>
    <col min="13859" max="13872" width="4.5" style="75" customWidth="1"/>
    <col min="13873" max="13873" width="18.75" style="75" customWidth="1"/>
    <col min="13874" max="13875" width="2.625" style="75" customWidth="1"/>
    <col min="13876" max="13876" width="4.25" style="75" customWidth="1"/>
    <col min="13877" max="13878" width="2.625" style="75" customWidth="1"/>
    <col min="13879" max="13879" width="20.5" style="75" customWidth="1"/>
    <col min="13880" max="13880" width="19.5" style="75" customWidth="1"/>
    <col min="13881" max="13881" width="7.75" style="75" customWidth="1"/>
    <col min="13882" max="14077" width="9" style="75"/>
    <col min="14078" max="14078" width="2.625" style="75" customWidth="1"/>
    <col min="14079" max="14079" width="5.75" style="75" customWidth="1"/>
    <col min="14080" max="14090" width="2.625" style="75" customWidth="1"/>
    <col min="14091" max="14091" width="4.625" style="75" customWidth="1"/>
    <col min="14092" max="14097" width="3.625" style="75" customWidth="1"/>
    <col min="14098" max="14103" width="3.5" style="75" customWidth="1"/>
    <col min="14104" max="14108" width="3.375" style="75" customWidth="1"/>
    <col min="14109" max="14113" width="5" style="75" customWidth="1"/>
    <col min="14114" max="14114" width="5.875" style="75" customWidth="1"/>
    <col min="14115" max="14128" width="4.5" style="75" customWidth="1"/>
    <col min="14129" max="14129" width="18.75" style="75" customWidth="1"/>
    <col min="14130" max="14131" width="2.625" style="75" customWidth="1"/>
    <col min="14132" max="14132" width="4.25" style="75" customWidth="1"/>
    <col min="14133" max="14134" width="2.625" style="75" customWidth="1"/>
    <col min="14135" max="14135" width="20.5" style="75" customWidth="1"/>
    <col min="14136" max="14136" width="19.5" style="75" customWidth="1"/>
    <col min="14137" max="14137" width="7.75" style="75" customWidth="1"/>
    <col min="14138" max="14333" width="9" style="75"/>
    <col min="14334" max="14334" width="2.625" style="75" customWidth="1"/>
    <col min="14335" max="14335" width="5.75" style="75" customWidth="1"/>
    <col min="14336" max="14346" width="2.625" style="75" customWidth="1"/>
    <col min="14347" max="14347" width="4.625" style="75" customWidth="1"/>
    <col min="14348" max="14353" width="3.625" style="75" customWidth="1"/>
    <col min="14354" max="14359" width="3.5" style="75" customWidth="1"/>
    <col min="14360" max="14364" width="3.375" style="75" customWidth="1"/>
    <col min="14365" max="14369" width="5" style="75" customWidth="1"/>
    <col min="14370" max="14370" width="5.875" style="75" customWidth="1"/>
    <col min="14371" max="14384" width="4.5" style="75" customWidth="1"/>
    <col min="14385" max="14385" width="18.75" style="75" customWidth="1"/>
    <col min="14386" max="14387" width="2.625" style="75" customWidth="1"/>
    <col min="14388" max="14388" width="4.25" style="75" customWidth="1"/>
    <col min="14389" max="14390" width="2.625" style="75" customWidth="1"/>
    <col min="14391" max="14391" width="20.5" style="75" customWidth="1"/>
    <col min="14392" max="14392" width="19.5" style="75" customWidth="1"/>
    <col min="14393" max="14393" width="7.75" style="75" customWidth="1"/>
    <col min="14394" max="14589" width="9" style="75"/>
    <col min="14590" max="14590" width="2.625" style="75" customWidth="1"/>
    <col min="14591" max="14591" width="5.75" style="75" customWidth="1"/>
    <col min="14592" max="14602" width="2.625" style="75" customWidth="1"/>
    <col min="14603" max="14603" width="4.625" style="75" customWidth="1"/>
    <col min="14604" max="14609" width="3.625" style="75" customWidth="1"/>
    <col min="14610" max="14615" width="3.5" style="75" customWidth="1"/>
    <col min="14616" max="14620" width="3.375" style="75" customWidth="1"/>
    <col min="14621" max="14625" width="5" style="75" customWidth="1"/>
    <col min="14626" max="14626" width="5.875" style="75" customWidth="1"/>
    <col min="14627" max="14640" width="4.5" style="75" customWidth="1"/>
    <col min="14641" max="14641" width="18.75" style="75" customWidth="1"/>
    <col min="14642" max="14643" width="2.625" style="75" customWidth="1"/>
    <col min="14644" max="14644" width="4.25" style="75" customWidth="1"/>
    <col min="14645" max="14646" width="2.625" style="75" customWidth="1"/>
    <col min="14647" max="14647" width="20.5" style="75" customWidth="1"/>
    <col min="14648" max="14648" width="19.5" style="75" customWidth="1"/>
    <col min="14649" max="14649" width="7.75" style="75" customWidth="1"/>
    <col min="14650" max="14845" width="9" style="75"/>
    <col min="14846" max="14846" width="2.625" style="75" customWidth="1"/>
    <col min="14847" max="14847" width="5.75" style="75" customWidth="1"/>
    <col min="14848" max="14858" width="2.625" style="75" customWidth="1"/>
    <col min="14859" max="14859" width="4.625" style="75" customWidth="1"/>
    <col min="14860" max="14865" width="3.625" style="75" customWidth="1"/>
    <col min="14866" max="14871" width="3.5" style="75" customWidth="1"/>
    <col min="14872" max="14876" width="3.375" style="75" customWidth="1"/>
    <col min="14877" max="14881" width="5" style="75" customWidth="1"/>
    <col min="14882" max="14882" width="5.875" style="75" customWidth="1"/>
    <col min="14883" max="14896" width="4.5" style="75" customWidth="1"/>
    <col min="14897" max="14897" width="18.75" style="75" customWidth="1"/>
    <col min="14898" max="14899" width="2.625" style="75" customWidth="1"/>
    <col min="14900" max="14900" width="4.25" style="75" customWidth="1"/>
    <col min="14901" max="14902" width="2.625" style="75" customWidth="1"/>
    <col min="14903" max="14903" width="20.5" style="75" customWidth="1"/>
    <col min="14904" max="14904" width="19.5" style="75" customWidth="1"/>
    <col min="14905" max="14905" width="7.75" style="75" customWidth="1"/>
    <col min="14906" max="15101" width="9" style="75"/>
    <col min="15102" max="15102" width="2.625" style="75" customWidth="1"/>
    <col min="15103" max="15103" width="5.75" style="75" customWidth="1"/>
    <col min="15104" max="15114" width="2.625" style="75" customWidth="1"/>
    <col min="15115" max="15115" width="4.625" style="75" customWidth="1"/>
    <col min="15116" max="15121" width="3.625" style="75" customWidth="1"/>
    <col min="15122" max="15127" width="3.5" style="75" customWidth="1"/>
    <col min="15128" max="15132" width="3.375" style="75" customWidth="1"/>
    <col min="15133" max="15137" width="5" style="75" customWidth="1"/>
    <col min="15138" max="15138" width="5.875" style="75" customWidth="1"/>
    <col min="15139" max="15152" width="4.5" style="75" customWidth="1"/>
    <col min="15153" max="15153" width="18.75" style="75" customWidth="1"/>
    <col min="15154" max="15155" width="2.625" style="75" customWidth="1"/>
    <col min="15156" max="15156" width="4.25" style="75" customWidth="1"/>
    <col min="15157" max="15158" width="2.625" style="75" customWidth="1"/>
    <col min="15159" max="15159" width="20.5" style="75" customWidth="1"/>
    <col min="15160" max="15160" width="19.5" style="75" customWidth="1"/>
    <col min="15161" max="15161" width="7.75" style="75" customWidth="1"/>
    <col min="15162" max="15357" width="9" style="75"/>
    <col min="15358" max="15358" width="2.625" style="75" customWidth="1"/>
    <col min="15359" max="15359" width="5.75" style="75" customWidth="1"/>
    <col min="15360" max="15370" width="2.625" style="75" customWidth="1"/>
    <col min="15371" max="15371" width="4.625" style="75" customWidth="1"/>
    <col min="15372" max="15377" width="3.625" style="75" customWidth="1"/>
    <col min="15378" max="15383" width="3.5" style="75" customWidth="1"/>
    <col min="15384" max="15388" width="3.375" style="75" customWidth="1"/>
    <col min="15389" max="15393" width="5" style="75" customWidth="1"/>
    <col min="15394" max="15394" width="5.875" style="75" customWidth="1"/>
    <col min="15395" max="15408" width="4.5" style="75" customWidth="1"/>
    <col min="15409" max="15409" width="18.75" style="75" customWidth="1"/>
    <col min="15410" max="15411" width="2.625" style="75" customWidth="1"/>
    <col min="15412" max="15412" width="4.25" style="75" customWidth="1"/>
    <col min="15413" max="15414" width="2.625" style="75" customWidth="1"/>
    <col min="15415" max="15415" width="20.5" style="75" customWidth="1"/>
    <col min="15416" max="15416" width="19.5" style="75" customWidth="1"/>
    <col min="15417" max="15417" width="7.75" style="75" customWidth="1"/>
    <col min="15418" max="15613" width="9" style="75"/>
    <col min="15614" max="15614" width="2.625" style="75" customWidth="1"/>
    <col min="15615" max="15615" width="5.75" style="75" customWidth="1"/>
    <col min="15616" max="15626" width="2.625" style="75" customWidth="1"/>
    <col min="15627" max="15627" width="4.625" style="75" customWidth="1"/>
    <col min="15628" max="15633" width="3.625" style="75" customWidth="1"/>
    <col min="15634" max="15639" width="3.5" style="75" customWidth="1"/>
    <col min="15640" max="15644" width="3.375" style="75" customWidth="1"/>
    <col min="15645" max="15649" width="5" style="75" customWidth="1"/>
    <col min="15650" max="15650" width="5.875" style="75" customWidth="1"/>
    <col min="15651" max="15664" width="4.5" style="75" customWidth="1"/>
    <col min="15665" max="15665" width="18.75" style="75" customWidth="1"/>
    <col min="15666" max="15667" width="2.625" style="75" customWidth="1"/>
    <col min="15668" max="15668" width="4.25" style="75" customWidth="1"/>
    <col min="15669" max="15670" width="2.625" style="75" customWidth="1"/>
    <col min="15671" max="15671" width="20.5" style="75" customWidth="1"/>
    <col min="15672" max="15672" width="19.5" style="75" customWidth="1"/>
    <col min="15673" max="15673" width="7.75" style="75" customWidth="1"/>
    <col min="15674" max="15869" width="9" style="75"/>
    <col min="15870" max="15870" width="2.625" style="75" customWidth="1"/>
    <col min="15871" max="15871" width="5.75" style="75" customWidth="1"/>
    <col min="15872" max="15882" width="2.625" style="75" customWidth="1"/>
    <col min="15883" max="15883" width="4.625" style="75" customWidth="1"/>
    <col min="15884" max="15889" width="3.625" style="75" customWidth="1"/>
    <col min="15890" max="15895" width="3.5" style="75" customWidth="1"/>
    <col min="15896" max="15900" width="3.375" style="75" customWidth="1"/>
    <col min="15901" max="15905" width="5" style="75" customWidth="1"/>
    <col min="15906" max="15906" width="5.875" style="75" customWidth="1"/>
    <col min="15907" max="15920" width="4.5" style="75" customWidth="1"/>
    <col min="15921" max="15921" width="18.75" style="75" customWidth="1"/>
    <col min="15922" max="15923" width="2.625" style="75" customWidth="1"/>
    <col min="15924" max="15924" width="4.25" style="75" customWidth="1"/>
    <col min="15925" max="15926" width="2.625" style="75" customWidth="1"/>
    <col min="15927" max="15927" width="20.5" style="75" customWidth="1"/>
    <col min="15928" max="15928" width="19.5" style="75" customWidth="1"/>
    <col min="15929" max="15929" width="7.75" style="75" customWidth="1"/>
    <col min="15930" max="16125" width="9" style="75"/>
    <col min="16126" max="16126" width="2.625" style="75" customWidth="1"/>
    <col min="16127" max="16127" width="5.75" style="75" customWidth="1"/>
    <col min="16128" max="16138" width="2.625" style="75" customWidth="1"/>
    <col min="16139" max="16139" width="4.625" style="75" customWidth="1"/>
    <col min="16140" max="16145" width="3.625" style="75" customWidth="1"/>
    <col min="16146" max="16151" width="3.5" style="75" customWidth="1"/>
    <col min="16152" max="16156" width="3.375" style="75" customWidth="1"/>
    <col min="16157" max="16161" width="5" style="75" customWidth="1"/>
    <col min="16162" max="16162" width="5.875" style="75" customWidth="1"/>
    <col min="16163" max="16176" width="4.5" style="75" customWidth="1"/>
    <col min="16177" max="16177" width="18.75" style="75" customWidth="1"/>
    <col min="16178" max="16179" width="2.625" style="75" customWidth="1"/>
    <col min="16180" max="16180" width="4.25" style="75" customWidth="1"/>
    <col min="16181" max="16182" width="2.625" style="75" customWidth="1"/>
    <col min="16183" max="16183" width="20.5" style="75" customWidth="1"/>
    <col min="16184" max="16184" width="19.5" style="75" customWidth="1"/>
    <col min="16185" max="16185" width="7.75" style="75" customWidth="1"/>
    <col min="16186" max="16384" width="9" style="75"/>
  </cols>
  <sheetData>
    <row r="1" spans="1:58" ht="18" customHeight="1">
      <c r="B1" s="75" t="s">
        <v>291</v>
      </c>
    </row>
    <row r="2" spans="1:58" ht="21">
      <c r="A2" s="1588" t="s">
        <v>18</v>
      </c>
      <c r="B2" s="1588"/>
      <c r="C2" s="1588"/>
      <c r="D2" s="1588"/>
      <c r="E2" s="1588"/>
      <c r="F2" s="1588"/>
      <c r="G2" s="1588"/>
      <c r="H2" s="1588"/>
      <c r="I2" s="1588"/>
      <c r="J2" s="1588"/>
      <c r="K2" s="1588"/>
      <c r="L2" s="1588"/>
      <c r="M2" s="1588"/>
      <c r="N2" s="1588"/>
      <c r="O2" s="1588"/>
      <c r="P2" s="1588"/>
      <c r="Q2" s="1588"/>
      <c r="R2" s="1588"/>
      <c r="S2" s="1588"/>
      <c r="T2" s="1588"/>
      <c r="U2" s="1588"/>
      <c r="V2" s="1588"/>
      <c r="W2" s="1588"/>
      <c r="X2" s="1588"/>
      <c r="Y2" s="1588"/>
      <c r="Z2" s="1588"/>
      <c r="AA2" s="1588"/>
      <c r="AB2" s="1588"/>
      <c r="AC2" s="1588"/>
      <c r="AD2" s="1588"/>
      <c r="AE2" s="1588"/>
      <c r="AF2" s="1588"/>
      <c r="AG2" s="1588"/>
      <c r="AH2" s="1588"/>
      <c r="AI2" s="1588"/>
      <c r="AJ2" s="1588"/>
      <c r="AK2" s="1588"/>
      <c r="AL2" s="1588"/>
      <c r="AM2" s="1588"/>
      <c r="AN2" s="1588"/>
      <c r="AO2" s="1588"/>
      <c r="AP2" s="1588"/>
      <c r="AQ2" s="1588"/>
      <c r="AR2" s="1588"/>
      <c r="AS2" s="1588"/>
      <c r="AT2" s="1588"/>
      <c r="AU2" s="1588"/>
      <c r="AV2" s="1588"/>
      <c r="AW2" s="1588"/>
      <c r="AX2" s="1588"/>
      <c r="AY2" s="1588"/>
      <c r="AZ2" s="1588"/>
      <c r="BA2" s="1588"/>
      <c r="BB2" s="1588"/>
      <c r="BC2" s="1588"/>
      <c r="BD2" s="1588"/>
      <c r="BE2" s="1588"/>
    </row>
    <row r="3" spans="1:58" ht="14.25" thickBo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row>
    <row r="4" spans="1:58" ht="22.15" customHeight="1" thickBot="1">
      <c r="A4" s="1589" t="s">
        <v>32</v>
      </c>
      <c r="B4" s="1590"/>
      <c r="C4" s="1590"/>
      <c r="D4" s="1590"/>
      <c r="E4" s="1590"/>
      <c r="F4" s="1590"/>
      <c r="G4" s="1590"/>
      <c r="H4" s="1590"/>
      <c r="I4" s="1590"/>
      <c r="J4" s="1591"/>
      <c r="K4" s="1595" t="s">
        <v>33</v>
      </c>
      <c r="L4" s="1590"/>
      <c r="M4" s="1590"/>
      <c r="N4" s="1591"/>
      <c r="O4" s="1595" t="s">
        <v>34</v>
      </c>
      <c r="P4" s="1590"/>
      <c r="Q4" s="1590"/>
      <c r="R4" s="1590"/>
      <c r="S4" s="1590"/>
      <c r="T4" s="1591"/>
      <c r="U4" s="1597" t="s">
        <v>51</v>
      </c>
      <c r="V4" s="1598"/>
      <c r="W4" s="1598"/>
      <c r="X4" s="1598"/>
      <c r="Y4" s="1598"/>
      <c r="Z4" s="1599"/>
      <c r="AA4" s="1597" t="s">
        <v>52</v>
      </c>
      <c r="AB4" s="1590"/>
      <c r="AC4" s="1590"/>
      <c r="AD4" s="1590"/>
      <c r="AE4" s="1590"/>
      <c r="AF4" s="1603" t="s">
        <v>35</v>
      </c>
      <c r="AG4" s="1604"/>
      <c r="AH4" s="1604"/>
      <c r="AI4" s="1604"/>
      <c r="AJ4" s="1604"/>
      <c r="AK4" s="1604"/>
      <c r="AL4" s="1604"/>
      <c r="AM4" s="1604"/>
      <c r="AN4" s="1604"/>
      <c r="AO4" s="1604"/>
      <c r="AP4" s="1604"/>
      <c r="AQ4" s="1604"/>
      <c r="AR4" s="1604"/>
      <c r="AS4" s="1604"/>
      <c r="AT4" s="1604"/>
      <c r="AU4" s="1604"/>
      <c r="AV4" s="1604"/>
      <c r="AW4" s="1604"/>
      <c r="AX4" s="1604"/>
      <c r="AY4" s="1604"/>
      <c r="AZ4" s="1604"/>
      <c r="BA4" s="100"/>
      <c r="BB4" s="100"/>
      <c r="BC4" s="100"/>
      <c r="BD4" s="100"/>
      <c r="BE4" s="99"/>
    </row>
    <row r="5" spans="1:58" ht="22.15" customHeight="1" thickTop="1" thickBot="1">
      <c r="A5" s="1592"/>
      <c r="B5" s="1593"/>
      <c r="C5" s="1593"/>
      <c r="D5" s="1593"/>
      <c r="E5" s="1593"/>
      <c r="F5" s="1593"/>
      <c r="G5" s="1593"/>
      <c r="H5" s="1593"/>
      <c r="I5" s="1593"/>
      <c r="J5" s="1594"/>
      <c r="K5" s="1596"/>
      <c r="L5" s="1593"/>
      <c r="M5" s="1593"/>
      <c r="N5" s="1594"/>
      <c r="O5" s="1596"/>
      <c r="P5" s="1593"/>
      <c r="Q5" s="1593"/>
      <c r="R5" s="1593"/>
      <c r="S5" s="1593"/>
      <c r="T5" s="1594"/>
      <c r="U5" s="1600"/>
      <c r="V5" s="1601"/>
      <c r="W5" s="1601"/>
      <c r="X5" s="1601"/>
      <c r="Y5" s="1601"/>
      <c r="Z5" s="1602"/>
      <c r="AA5" s="1596"/>
      <c r="AB5" s="1593"/>
      <c r="AC5" s="1593"/>
      <c r="AD5" s="1593"/>
      <c r="AE5" s="1593"/>
      <c r="AF5" s="1605"/>
      <c r="AG5" s="1606"/>
      <c r="AH5" s="1606"/>
      <c r="AI5" s="1606"/>
      <c r="AJ5" s="1606"/>
      <c r="AK5" s="1606"/>
      <c r="AL5" s="1606"/>
      <c r="AM5" s="1606"/>
      <c r="AN5" s="1606"/>
      <c r="AO5" s="1606"/>
      <c r="AP5" s="1606"/>
      <c r="AQ5" s="1606"/>
      <c r="AR5" s="1606"/>
      <c r="AS5" s="1606"/>
      <c r="AT5" s="1606"/>
      <c r="AU5" s="1606"/>
      <c r="AV5" s="1606"/>
      <c r="AW5" s="1606"/>
      <c r="AX5" s="1606"/>
      <c r="AY5" s="1606"/>
      <c r="AZ5" s="1606"/>
      <c r="BA5" s="1500" t="s">
        <v>19</v>
      </c>
      <c r="BB5" s="1501"/>
      <c r="BC5" s="1501"/>
      <c r="BD5" s="1501"/>
      <c r="BE5" s="1607"/>
    </row>
    <row r="6" spans="1:58" ht="57.75" customHeight="1" thickBot="1">
      <c r="A6" s="1627" t="s">
        <v>53</v>
      </c>
      <c r="B6" s="1628"/>
      <c r="C6" s="1628"/>
      <c r="D6" s="1628"/>
      <c r="E6" s="1628"/>
      <c r="F6" s="1628"/>
      <c r="G6" s="1628"/>
      <c r="H6" s="1628"/>
      <c r="I6" s="1628"/>
      <c r="J6" s="1629"/>
      <c r="K6" s="1584"/>
      <c r="L6" s="1585"/>
      <c r="M6" s="1585"/>
      <c r="N6" s="1630"/>
      <c r="O6" s="1584"/>
      <c r="P6" s="1585"/>
      <c r="Q6" s="1585"/>
      <c r="R6" s="1585"/>
      <c r="S6" s="1585"/>
      <c r="T6" s="1630"/>
      <c r="U6" s="1581"/>
      <c r="V6" s="1582"/>
      <c r="W6" s="1582"/>
      <c r="X6" s="1582"/>
      <c r="Y6" s="1582"/>
      <c r="Z6" s="1583"/>
      <c r="AA6" s="1584"/>
      <c r="AB6" s="1585"/>
      <c r="AC6" s="1585"/>
      <c r="AD6" s="1585"/>
      <c r="AE6" s="1585"/>
      <c r="AF6" s="1546" t="s">
        <v>21</v>
      </c>
      <c r="AG6" s="1547"/>
      <c r="AH6" s="1547"/>
      <c r="AI6" s="1547"/>
      <c r="AJ6" s="1547"/>
      <c r="AK6" s="1548"/>
      <c r="AL6" s="1608" t="s">
        <v>150</v>
      </c>
      <c r="AM6" s="1609"/>
      <c r="AN6" s="1609"/>
      <c r="AO6" s="1609"/>
      <c r="AP6" s="1609"/>
      <c r="AQ6" s="1609"/>
      <c r="AR6" s="1609"/>
      <c r="AS6" s="1609"/>
      <c r="AT6" s="1609"/>
      <c r="AU6" s="1609"/>
      <c r="AV6" s="1609"/>
      <c r="AW6" s="1609"/>
      <c r="AX6" s="1609"/>
      <c r="AY6" s="1609"/>
      <c r="AZ6" s="1610"/>
      <c r="BA6" s="1611"/>
      <c r="BB6" s="1612"/>
      <c r="BC6" s="1612"/>
      <c r="BD6" s="1612"/>
      <c r="BE6" s="1613"/>
    </row>
    <row r="7" spans="1:58" ht="22.15" customHeight="1" thickTop="1">
      <c r="A7" s="1614" t="s">
        <v>54</v>
      </c>
      <c r="B7" s="1543" t="s">
        <v>55</v>
      </c>
      <c r="C7" s="1544"/>
      <c r="D7" s="1544"/>
      <c r="E7" s="1544"/>
      <c r="F7" s="1544"/>
      <c r="G7" s="1544"/>
      <c r="H7" s="1544"/>
      <c r="I7" s="1544"/>
      <c r="J7" s="1545"/>
      <c r="K7" s="1543"/>
      <c r="L7" s="1544"/>
      <c r="M7" s="1544"/>
      <c r="N7" s="1545"/>
      <c r="O7" s="1558" t="s">
        <v>56</v>
      </c>
      <c r="P7" s="1544"/>
      <c r="Q7" s="1544"/>
      <c r="R7" s="1544"/>
      <c r="S7" s="1544"/>
      <c r="T7" s="1545"/>
      <c r="U7" s="1618"/>
      <c r="V7" s="1619"/>
      <c r="W7" s="1619"/>
      <c r="X7" s="1619"/>
      <c r="Y7" s="1619"/>
      <c r="Z7" s="1620"/>
      <c r="AA7" s="1618"/>
      <c r="AB7" s="1619"/>
      <c r="AC7" s="1619"/>
      <c r="AD7" s="1619"/>
      <c r="AE7" s="1620"/>
      <c r="AF7" s="1586" t="s">
        <v>38</v>
      </c>
      <c r="AG7" s="1586"/>
      <c r="AH7" s="1586"/>
      <c r="AI7" s="1586"/>
      <c r="AJ7" s="1586"/>
      <c r="AK7" s="1586"/>
      <c r="AL7" s="1485" t="s">
        <v>22</v>
      </c>
      <c r="AM7" s="1486"/>
      <c r="AN7" s="1486"/>
      <c r="AO7" s="1486"/>
      <c r="AP7" s="1486"/>
      <c r="AQ7" s="1486"/>
      <c r="AR7" s="1486"/>
      <c r="AS7" s="1486"/>
      <c r="AT7" s="1486"/>
      <c r="AU7" s="1486"/>
      <c r="AV7" s="1486"/>
      <c r="AW7" s="1486"/>
      <c r="AX7" s="1486"/>
      <c r="AY7" s="1486"/>
      <c r="AZ7" s="1487"/>
      <c r="BA7" s="1586"/>
      <c r="BB7" s="1586"/>
      <c r="BC7" s="1586"/>
      <c r="BD7" s="1586"/>
      <c r="BE7" s="1587"/>
    </row>
    <row r="8" spans="1:58" ht="128.1" customHeight="1">
      <c r="A8" s="1615"/>
      <c r="B8" s="1546"/>
      <c r="C8" s="1547"/>
      <c r="D8" s="1547"/>
      <c r="E8" s="1547"/>
      <c r="F8" s="1547"/>
      <c r="G8" s="1547"/>
      <c r="H8" s="1547"/>
      <c r="I8" s="1547"/>
      <c r="J8" s="1548"/>
      <c r="K8" s="1546"/>
      <c r="L8" s="1547"/>
      <c r="M8" s="1547"/>
      <c r="N8" s="1548"/>
      <c r="O8" s="1617"/>
      <c r="P8" s="1547"/>
      <c r="Q8" s="1547"/>
      <c r="R8" s="1547"/>
      <c r="S8" s="1547"/>
      <c r="T8" s="1548"/>
      <c r="U8" s="1621"/>
      <c r="V8" s="1622"/>
      <c r="W8" s="1622"/>
      <c r="X8" s="1622"/>
      <c r="Y8" s="1622"/>
      <c r="Z8" s="1623"/>
      <c r="AA8" s="1621"/>
      <c r="AB8" s="1622"/>
      <c r="AC8" s="1622"/>
      <c r="AD8" s="1622"/>
      <c r="AE8" s="1623"/>
      <c r="AF8" s="1491" t="s">
        <v>57</v>
      </c>
      <c r="AG8" s="1492"/>
      <c r="AH8" s="1492"/>
      <c r="AI8" s="1492"/>
      <c r="AJ8" s="1492"/>
      <c r="AK8" s="1493"/>
      <c r="AL8" s="1491" t="s">
        <v>58</v>
      </c>
      <c r="AM8" s="1492"/>
      <c r="AN8" s="1492"/>
      <c r="AO8" s="1492"/>
      <c r="AP8" s="1492"/>
      <c r="AQ8" s="1492"/>
      <c r="AR8" s="1492"/>
      <c r="AS8" s="1492"/>
      <c r="AT8" s="1492"/>
      <c r="AU8" s="1492"/>
      <c r="AV8" s="1492"/>
      <c r="AW8" s="1492"/>
      <c r="AX8" s="1492"/>
      <c r="AY8" s="1492"/>
      <c r="AZ8" s="1493"/>
      <c r="BA8" s="1494"/>
      <c r="BB8" s="1495"/>
      <c r="BC8" s="1495"/>
      <c r="BD8" s="1495"/>
      <c r="BE8" s="1496"/>
      <c r="BF8" s="420" t="s">
        <v>167</v>
      </c>
    </row>
    <row r="9" spans="1:58" ht="22.15" customHeight="1">
      <c r="A9" s="1615"/>
      <c r="B9" s="1546"/>
      <c r="C9" s="1547"/>
      <c r="D9" s="1547"/>
      <c r="E9" s="1547"/>
      <c r="F9" s="1547"/>
      <c r="G9" s="1547"/>
      <c r="H9" s="1547"/>
      <c r="I9" s="1547"/>
      <c r="J9" s="1548"/>
      <c r="K9" s="1546"/>
      <c r="L9" s="1547"/>
      <c r="M9" s="1547"/>
      <c r="N9" s="1548"/>
      <c r="O9" s="1546"/>
      <c r="P9" s="1547"/>
      <c r="Q9" s="1547"/>
      <c r="R9" s="1547"/>
      <c r="S9" s="1547"/>
      <c r="T9" s="1548"/>
      <c r="U9" s="1621"/>
      <c r="V9" s="1622"/>
      <c r="W9" s="1622"/>
      <c r="X9" s="1622"/>
      <c r="Y9" s="1622"/>
      <c r="Z9" s="1623"/>
      <c r="AA9" s="1621"/>
      <c r="AB9" s="1622"/>
      <c r="AC9" s="1622"/>
      <c r="AD9" s="1622"/>
      <c r="AE9" s="1623"/>
      <c r="AF9" s="1469" t="s">
        <v>43</v>
      </c>
      <c r="AG9" s="1469"/>
      <c r="AH9" s="1469"/>
      <c r="AI9" s="1469"/>
      <c r="AJ9" s="1469"/>
      <c r="AK9" s="1470"/>
      <c r="AL9" s="1471" t="s">
        <v>292</v>
      </c>
      <c r="AM9" s="1472"/>
      <c r="AN9" s="1472"/>
      <c r="AO9" s="1472"/>
      <c r="AP9" s="1472"/>
      <c r="AQ9" s="1472"/>
      <c r="AR9" s="1472"/>
      <c r="AS9" s="1472"/>
      <c r="AT9" s="1472"/>
      <c r="AU9" s="1472"/>
      <c r="AV9" s="1472"/>
      <c r="AW9" s="1472"/>
      <c r="AX9" s="1472"/>
      <c r="AY9" s="1472"/>
      <c r="AZ9" s="1473"/>
      <c r="BA9" s="1474"/>
      <c r="BB9" s="1474"/>
      <c r="BC9" s="1474"/>
      <c r="BD9" s="1474"/>
      <c r="BE9" s="1475"/>
    </row>
    <row r="10" spans="1:58" ht="22.15" customHeight="1">
      <c r="A10" s="1615"/>
      <c r="B10" s="1546"/>
      <c r="C10" s="1547"/>
      <c r="D10" s="1547"/>
      <c r="E10" s="1547"/>
      <c r="F10" s="1547"/>
      <c r="G10" s="1547"/>
      <c r="H10" s="1547"/>
      <c r="I10" s="1547"/>
      <c r="J10" s="1548"/>
      <c r="K10" s="1546"/>
      <c r="L10" s="1547"/>
      <c r="M10" s="1547"/>
      <c r="N10" s="1548"/>
      <c r="O10" s="1546"/>
      <c r="P10" s="1547"/>
      <c r="Q10" s="1547"/>
      <c r="R10" s="1547"/>
      <c r="S10" s="1547"/>
      <c r="T10" s="1548"/>
      <c r="U10" s="1621"/>
      <c r="V10" s="1622"/>
      <c r="W10" s="1622"/>
      <c r="X10" s="1622"/>
      <c r="Y10" s="1622"/>
      <c r="Z10" s="1623"/>
      <c r="AA10" s="1621"/>
      <c r="AB10" s="1622"/>
      <c r="AC10" s="1622"/>
      <c r="AD10" s="1622"/>
      <c r="AE10" s="1623"/>
      <c r="AF10" s="1470" t="s">
        <v>44</v>
      </c>
      <c r="AG10" s="1474"/>
      <c r="AH10" s="1474"/>
      <c r="AI10" s="1474"/>
      <c r="AJ10" s="1474"/>
      <c r="AK10" s="1474"/>
      <c r="AL10" s="1471" t="s">
        <v>292</v>
      </c>
      <c r="AM10" s="1472"/>
      <c r="AN10" s="1472"/>
      <c r="AO10" s="1472"/>
      <c r="AP10" s="1472"/>
      <c r="AQ10" s="1472"/>
      <c r="AR10" s="1472"/>
      <c r="AS10" s="1472"/>
      <c r="AT10" s="1472"/>
      <c r="AU10" s="1472"/>
      <c r="AV10" s="1472"/>
      <c r="AW10" s="1472"/>
      <c r="AX10" s="1472"/>
      <c r="AY10" s="1472"/>
      <c r="AZ10" s="1473"/>
      <c r="BA10" s="1474"/>
      <c r="BB10" s="1474"/>
      <c r="BC10" s="1474"/>
      <c r="BD10" s="1474"/>
      <c r="BE10" s="1475"/>
    </row>
    <row r="11" spans="1:58" ht="22.15" customHeight="1">
      <c r="A11" s="1615"/>
      <c r="B11" s="1546"/>
      <c r="C11" s="1547"/>
      <c r="D11" s="1547"/>
      <c r="E11" s="1547"/>
      <c r="F11" s="1547"/>
      <c r="G11" s="1547"/>
      <c r="H11" s="1547"/>
      <c r="I11" s="1547"/>
      <c r="J11" s="1548"/>
      <c r="K11" s="1546"/>
      <c r="L11" s="1547"/>
      <c r="M11" s="1547"/>
      <c r="N11" s="1548"/>
      <c r="O11" s="1546"/>
      <c r="P11" s="1547"/>
      <c r="Q11" s="1547"/>
      <c r="R11" s="1547"/>
      <c r="S11" s="1547"/>
      <c r="T11" s="1548"/>
      <c r="U11" s="1621"/>
      <c r="V11" s="1622"/>
      <c r="W11" s="1622"/>
      <c r="X11" s="1622"/>
      <c r="Y11" s="1622"/>
      <c r="Z11" s="1623"/>
      <c r="AA11" s="1621"/>
      <c r="AB11" s="1622"/>
      <c r="AC11" s="1622"/>
      <c r="AD11" s="1622"/>
      <c r="AE11" s="1623"/>
      <c r="AF11" s="1470" t="s">
        <v>59</v>
      </c>
      <c r="AG11" s="1474"/>
      <c r="AH11" s="1474"/>
      <c r="AI11" s="1474"/>
      <c r="AJ11" s="1474"/>
      <c r="AK11" s="1474"/>
      <c r="AL11" s="1476" t="s">
        <v>292</v>
      </c>
      <c r="AM11" s="1477"/>
      <c r="AN11" s="1477"/>
      <c r="AO11" s="1477"/>
      <c r="AP11" s="1477"/>
      <c r="AQ11" s="1477"/>
      <c r="AR11" s="1477"/>
      <c r="AS11" s="1477"/>
      <c r="AT11" s="1477"/>
      <c r="AU11" s="1477"/>
      <c r="AV11" s="1477"/>
      <c r="AW11" s="1477"/>
      <c r="AX11" s="1477"/>
      <c r="AY11" s="1477"/>
      <c r="AZ11" s="1478"/>
      <c r="BA11" s="1474"/>
      <c r="BB11" s="1474"/>
      <c r="BC11" s="1474"/>
      <c r="BD11" s="1474"/>
      <c r="BE11" s="1475"/>
    </row>
    <row r="12" spans="1:58" ht="22.15" customHeight="1">
      <c r="A12" s="1615"/>
      <c r="B12" s="1546"/>
      <c r="C12" s="1547"/>
      <c r="D12" s="1547"/>
      <c r="E12" s="1547"/>
      <c r="F12" s="1547"/>
      <c r="G12" s="1547"/>
      <c r="H12" s="1547"/>
      <c r="I12" s="1547"/>
      <c r="J12" s="1548"/>
      <c r="K12" s="1546"/>
      <c r="L12" s="1547"/>
      <c r="M12" s="1547"/>
      <c r="N12" s="1548"/>
      <c r="O12" s="1546"/>
      <c r="P12" s="1547"/>
      <c r="Q12" s="1547"/>
      <c r="R12" s="1547"/>
      <c r="S12" s="1547"/>
      <c r="T12" s="1548"/>
      <c r="U12" s="1621"/>
      <c r="V12" s="1622"/>
      <c r="W12" s="1622"/>
      <c r="X12" s="1622"/>
      <c r="Y12" s="1622"/>
      <c r="Z12" s="1623"/>
      <c r="AA12" s="1621"/>
      <c r="AB12" s="1622"/>
      <c r="AC12" s="1622"/>
      <c r="AD12" s="1622"/>
      <c r="AE12" s="1623"/>
      <c r="AF12" s="1470" t="s">
        <v>40</v>
      </c>
      <c r="AG12" s="1474"/>
      <c r="AH12" s="1474"/>
      <c r="AI12" s="1474"/>
      <c r="AJ12" s="1474"/>
      <c r="AK12" s="1474"/>
      <c r="AL12" s="1471" t="s">
        <v>292</v>
      </c>
      <c r="AM12" s="1472"/>
      <c r="AN12" s="1472"/>
      <c r="AO12" s="1472"/>
      <c r="AP12" s="1472"/>
      <c r="AQ12" s="1472"/>
      <c r="AR12" s="1472"/>
      <c r="AS12" s="1472"/>
      <c r="AT12" s="1472"/>
      <c r="AU12" s="1472"/>
      <c r="AV12" s="1472"/>
      <c r="AW12" s="1472"/>
      <c r="AX12" s="1472"/>
      <c r="AY12" s="1472"/>
      <c r="AZ12" s="1473"/>
      <c r="BA12" s="1474"/>
      <c r="BB12" s="1474"/>
      <c r="BC12" s="1474"/>
      <c r="BD12" s="1474"/>
      <c r="BE12" s="1475"/>
    </row>
    <row r="13" spans="1:58" ht="31.5" customHeight="1">
      <c r="A13" s="1615"/>
      <c r="B13" s="1546"/>
      <c r="C13" s="1547"/>
      <c r="D13" s="1547"/>
      <c r="E13" s="1547"/>
      <c r="F13" s="1547"/>
      <c r="G13" s="1547"/>
      <c r="H13" s="1547"/>
      <c r="I13" s="1547"/>
      <c r="J13" s="1548"/>
      <c r="K13" s="1546"/>
      <c r="L13" s="1547"/>
      <c r="M13" s="1547"/>
      <c r="N13" s="1548"/>
      <c r="O13" s="1546"/>
      <c r="P13" s="1547"/>
      <c r="Q13" s="1547"/>
      <c r="R13" s="1547"/>
      <c r="S13" s="1547"/>
      <c r="T13" s="1548"/>
      <c r="U13" s="1621"/>
      <c r="V13" s="1622"/>
      <c r="W13" s="1622"/>
      <c r="X13" s="1622"/>
      <c r="Y13" s="1622"/>
      <c r="Z13" s="1623"/>
      <c r="AA13" s="1621"/>
      <c r="AB13" s="1622"/>
      <c r="AC13" s="1622"/>
      <c r="AD13" s="1622"/>
      <c r="AE13" s="1623"/>
      <c r="AF13" s="1470" t="s">
        <v>293</v>
      </c>
      <c r="AG13" s="1474"/>
      <c r="AH13" s="1474"/>
      <c r="AI13" s="1474"/>
      <c r="AJ13" s="1474"/>
      <c r="AK13" s="1474"/>
      <c r="AL13" s="1476" t="s">
        <v>294</v>
      </c>
      <c r="AM13" s="1477"/>
      <c r="AN13" s="1477"/>
      <c r="AO13" s="1477"/>
      <c r="AP13" s="1477"/>
      <c r="AQ13" s="1477"/>
      <c r="AR13" s="1477"/>
      <c r="AS13" s="1477"/>
      <c r="AT13" s="1477"/>
      <c r="AU13" s="1477"/>
      <c r="AV13" s="1477"/>
      <c r="AW13" s="1477"/>
      <c r="AX13" s="1477"/>
      <c r="AY13" s="1477"/>
      <c r="AZ13" s="1478"/>
      <c r="BA13" s="1474"/>
      <c r="BB13" s="1474"/>
      <c r="BC13" s="1474"/>
      <c r="BD13" s="1474"/>
      <c r="BE13" s="1475"/>
    </row>
    <row r="14" spans="1:58" ht="22.15" customHeight="1">
      <c r="A14" s="1615"/>
      <c r="B14" s="1546"/>
      <c r="C14" s="1547"/>
      <c r="D14" s="1547"/>
      <c r="E14" s="1547"/>
      <c r="F14" s="1547"/>
      <c r="G14" s="1547"/>
      <c r="H14" s="1547"/>
      <c r="I14" s="1547"/>
      <c r="J14" s="1548"/>
      <c r="K14" s="1546"/>
      <c r="L14" s="1547"/>
      <c r="M14" s="1547"/>
      <c r="N14" s="1548"/>
      <c r="O14" s="1546"/>
      <c r="P14" s="1547"/>
      <c r="Q14" s="1547"/>
      <c r="R14" s="1547"/>
      <c r="S14" s="1547"/>
      <c r="T14" s="1548"/>
      <c r="U14" s="1621"/>
      <c r="V14" s="1622"/>
      <c r="W14" s="1622"/>
      <c r="X14" s="1622"/>
      <c r="Y14" s="1622"/>
      <c r="Z14" s="1623"/>
      <c r="AA14" s="1621"/>
      <c r="AB14" s="1622"/>
      <c r="AC14" s="1622"/>
      <c r="AD14" s="1622"/>
      <c r="AE14" s="1623"/>
      <c r="AF14" s="1470" t="s">
        <v>15</v>
      </c>
      <c r="AG14" s="1474"/>
      <c r="AH14" s="1474"/>
      <c r="AI14" s="1474"/>
      <c r="AJ14" s="1474"/>
      <c r="AK14" s="1474"/>
      <c r="AL14" s="1471" t="s">
        <v>292</v>
      </c>
      <c r="AM14" s="1472"/>
      <c r="AN14" s="1472"/>
      <c r="AO14" s="1472"/>
      <c r="AP14" s="1472"/>
      <c r="AQ14" s="1472"/>
      <c r="AR14" s="1472"/>
      <c r="AS14" s="1472"/>
      <c r="AT14" s="1472"/>
      <c r="AU14" s="1472"/>
      <c r="AV14" s="1472"/>
      <c r="AW14" s="1472"/>
      <c r="AX14" s="1472"/>
      <c r="AY14" s="1472"/>
      <c r="AZ14" s="1473"/>
      <c r="BA14" s="1474"/>
      <c r="BB14" s="1474"/>
      <c r="BC14" s="1474"/>
      <c r="BD14" s="1474"/>
      <c r="BE14" s="1475"/>
    </row>
    <row r="15" spans="1:58" ht="22.15" customHeight="1">
      <c r="A15" s="1615"/>
      <c r="B15" s="1546"/>
      <c r="C15" s="1547"/>
      <c r="D15" s="1547"/>
      <c r="E15" s="1547"/>
      <c r="F15" s="1547"/>
      <c r="G15" s="1547"/>
      <c r="H15" s="1547"/>
      <c r="I15" s="1547"/>
      <c r="J15" s="1548"/>
      <c r="K15" s="1546"/>
      <c r="L15" s="1547"/>
      <c r="M15" s="1547"/>
      <c r="N15" s="1548"/>
      <c r="O15" s="1546"/>
      <c r="P15" s="1547"/>
      <c r="Q15" s="1547"/>
      <c r="R15" s="1547"/>
      <c r="S15" s="1547"/>
      <c r="T15" s="1548"/>
      <c r="U15" s="1621"/>
      <c r="V15" s="1622"/>
      <c r="W15" s="1622"/>
      <c r="X15" s="1622"/>
      <c r="Y15" s="1622"/>
      <c r="Z15" s="1623"/>
      <c r="AA15" s="1621"/>
      <c r="AB15" s="1622"/>
      <c r="AC15" s="1622"/>
      <c r="AD15" s="1622"/>
      <c r="AE15" s="1623"/>
      <c r="AF15" s="1470" t="s">
        <v>37</v>
      </c>
      <c r="AG15" s="1474"/>
      <c r="AH15" s="1474"/>
      <c r="AI15" s="1474"/>
      <c r="AJ15" s="1474"/>
      <c r="AK15" s="1474"/>
      <c r="AL15" s="1471" t="s">
        <v>292</v>
      </c>
      <c r="AM15" s="1472"/>
      <c r="AN15" s="1472"/>
      <c r="AO15" s="1472"/>
      <c r="AP15" s="1472"/>
      <c r="AQ15" s="1472"/>
      <c r="AR15" s="1472"/>
      <c r="AS15" s="1472"/>
      <c r="AT15" s="1472"/>
      <c r="AU15" s="1472"/>
      <c r="AV15" s="1472"/>
      <c r="AW15" s="1472"/>
      <c r="AX15" s="1472"/>
      <c r="AY15" s="1472"/>
      <c r="AZ15" s="1473"/>
      <c r="BA15" s="1474"/>
      <c r="BB15" s="1474"/>
      <c r="BC15" s="1474"/>
      <c r="BD15" s="1474"/>
      <c r="BE15" s="1475"/>
    </row>
    <row r="16" spans="1:58" ht="22.15" customHeight="1">
      <c r="A16" s="1615"/>
      <c r="B16" s="1546"/>
      <c r="C16" s="1547"/>
      <c r="D16" s="1547"/>
      <c r="E16" s="1547"/>
      <c r="F16" s="1547"/>
      <c r="G16" s="1547"/>
      <c r="H16" s="1547"/>
      <c r="I16" s="1547"/>
      <c r="J16" s="1548"/>
      <c r="K16" s="1546"/>
      <c r="L16" s="1547"/>
      <c r="M16" s="1547"/>
      <c r="N16" s="1548"/>
      <c r="O16" s="1546"/>
      <c r="P16" s="1547"/>
      <c r="Q16" s="1547"/>
      <c r="R16" s="1547"/>
      <c r="S16" s="1547"/>
      <c r="T16" s="1548"/>
      <c r="U16" s="1621"/>
      <c r="V16" s="1622"/>
      <c r="W16" s="1622"/>
      <c r="X16" s="1622"/>
      <c r="Y16" s="1622"/>
      <c r="Z16" s="1623"/>
      <c r="AA16" s="1621"/>
      <c r="AB16" s="1622"/>
      <c r="AC16" s="1622"/>
      <c r="AD16" s="1622"/>
      <c r="AE16" s="1623"/>
      <c r="AF16" s="1470" t="s">
        <v>39</v>
      </c>
      <c r="AG16" s="1474"/>
      <c r="AH16" s="1474"/>
      <c r="AI16" s="1474"/>
      <c r="AJ16" s="1474"/>
      <c r="AK16" s="1474"/>
      <c r="AL16" s="1476" t="s">
        <v>295</v>
      </c>
      <c r="AM16" s="1477"/>
      <c r="AN16" s="1477"/>
      <c r="AO16" s="1477"/>
      <c r="AP16" s="1477"/>
      <c r="AQ16" s="1477"/>
      <c r="AR16" s="1477"/>
      <c r="AS16" s="1477"/>
      <c r="AT16" s="1477"/>
      <c r="AU16" s="1477"/>
      <c r="AV16" s="1477"/>
      <c r="AW16" s="1477"/>
      <c r="AX16" s="1477"/>
      <c r="AY16" s="1477"/>
      <c r="AZ16" s="1478"/>
      <c r="BA16" s="1474"/>
      <c r="BB16" s="1474"/>
      <c r="BC16" s="1474"/>
      <c r="BD16" s="1474"/>
      <c r="BE16" s="1475"/>
    </row>
    <row r="17" spans="1:58" ht="22.15" customHeight="1">
      <c r="A17" s="1615"/>
      <c r="B17" s="1546"/>
      <c r="C17" s="1547"/>
      <c r="D17" s="1547"/>
      <c r="E17" s="1547"/>
      <c r="F17" s="1547"/>
      <c r="G17" s="1547"/>
      <c r="H17" s="1547"/>
      <c r="I17" s="1547"/>
      <c r="J17" s="1548"/>
      <c r="K17" s="1546"/>
      <c r="L17" s="1547"/>
      <c r="M17" s="1547"/>
      <c r="N17" s="1548"/>
      <c r="O17" s="1546"/>
      <c r="P17" s="1547"/>
      <c r="Q17" s="1547"/>
      <c r="R17" s="1547"/>
      <c r="S17" s="1547"/>
      <c r="T17" s="1548"/>
      <c r="U17" s="1621"/>
      <c r="V17" s="1622"/>
      <c r="W17" s="1622"/>
      <c r="X17" s="1622"/>
      <c r="Y17" s="1622"/>
      <c r="Z17" s="1623"/>
      <c r="AA17" s="1621"/>
      <c r="AB17" s="1622"/>
      <c r="AC17" s="1622"/>
      <c r="AD17" s="1622"/>
      <c r="AE17" s="1623"/>
      <c r="AF17" s="1470" t="s">
        <v>36</v>
      </c>
      <c r="AG17" s="1474"/>
      <c r="AH17" s="1474"/>
      <c r="AI17" s="1474"/>
      <c r="AJ17" s="1474"/>
      <c r="AK17" s="1474"/>
      <c r="AL17" s="1471" t="s">
        <v>292</v>
      </c>
      <c r="AM17" s="1472"/>
      <c r="AN17" s="1472"/>
      <c r="AO17" s="1472"/>
      <c r="AP17" s="1472"/>
      <c r="AQ17" s="1472"/>
      <c r="AR17" s="1472"/>
      <c r="AS17" s="1472"/>
      <c r="AT17" s="1472"/>
      <c r="AU17" s="1472"/>
      <c r="AV17" s="1472"/>
      <c r="AW17" s="1472"/>
      <c r="AX17" s="1472"/>
      <c r="AY17" s="1472"/>
      <c r="AZ17" s="1473"/>
      <c r="BA17" s="1474"/>
      <c r="BB17" s="1474"/>
      <c r="BC17" s="1474"/>
      <c r="BD17" s="1474"/>
      <c r="BE17" s="1475"/>
    </row>
    <row r="18" spans="1:58" ht="22.15" customHeight="1">
      <c r="A18" s="1615"/>
      <c r="B18" s="1546"/>
      <c r="C18" s="1547"/>
      <c r="D18" s="1547"/>
      <c r="E18" s="1547"/>
      <c r="F18" s="1547"/>
      <c r="G18" s="1547"/>
      <c r="H18" s="1547"/>
      <c r="I18" s="1547"/>
      <c r="J18" s="1548"/>
      <c r="K18" s="1546"/>
      <c r="L18" s="1547"/>
      <c r="M18" s="1547"/>
      <c r="N18" s="1548"/>
      <c r="O18" s="1546"/>
      <c r="P18" s="1547"/>
      <c r="Q18" s="1547"/>
      <c r="R18" s="1547"/>
      <c r="S18" s="1547"/>
      <c r="T18" s="1548"/>
      <c r="U18" s="1621"/>
      <c r="V18" s="1622"/>
      <c r="W18" s="1622"/>
      <c r="X18" s="1622"/>
      <c r="Y18" s="1622"/>
      <c r="Z18" s="1623"/>
      <c r="AA18" s="1621"/>
      <c r="AB18" s="1622"/>
      <c r="AC18" s="1622"/>
      <c r="AD18" s="1622"/>
      <c r="AE18" s="1623"/>
      <c r="AF18" s="1470" t="s">
        <v>661</v>
      </c>
      <c r="AG18" s="1474"/>
      <c r="AH18" s="1474"/>
      <c r="AI18" s="1474"/>
      <c r="AJ18" s="1474"/>
      <c r="AK18" s="1474"/>
      <c r="AL18" s="1471" t="s">
        <v>292</v>
      </c>
      <c r="AM18" s="1472"/>
      <c r="AN18" s="1472"/>
      <c r="AO18" s="1472"/>
      <c r="AP18" s="1472"/>
      <c r="AQ18" s="1472"/>
      <c r="AR18" s="1472"/>
      <c r="AS18" s="1472"/>
      <c r="AT18" s="1472"/>
      <c r="AU18" s="1472"/>
      <c r="AV18" s="1472"/>
      <c r="AW18" s="1472"/>
      <c r="AX18" s="1472"/>
      <c r="AY18" s="1472"/>
      <c r="AZ18" s="1473"/>
      <c r="BA18" s="1474"/>
      <c r="BB18" s="1474"/>
      <c r="BC18" s="1474"/>
      <c r="BD18" s="1474"/>
      <c r="BE18" s="1475"/>
    </row>
    <row r="19" spans="1:58" ht="22.15" customHeight="1">
      <c r="A19" s="1615"/>
      <c r="B19" s="1546"/>
      <c r="C19" s="1547"/>
      <c r="D19" s="1547"/>
      <c r="E19" s="1547"/>
      <c r="F19" s="1547"/>
      <c r="G19" s="1547"/>
      <c r="H19" s="1547"/>
      <c r="I19" s="1547"/>
      <c r="J19" s="1548"/>
      <c r="K19" s="1546"/>
      <c r="L19" s="1547"/>
      <c r="M19" s="1547"/>
      <c r="N19" s="1548"/>
      <c r="O19" s="1546"/>
      <c r="P19" s="1547"/>
      <c r="Q19" s="1547"/>
      <c r="R19" s="1547"/>
      <c r="S19" s="1547"/>
      <c r="T19" s="1548"/>
      <c r="U19" s="1621"/>
      <c r="V19" s="1622"/>
      <c r="W19" s="1622"/>
      <c r="X19" s="1622"/>
      <c r="Y19" s="1622"/>
      <c r="Z19" s="1623"/>
      <c r="AA19" s="1621"/>
      <c r="AB19" s="1622"/>
      <c r="AC19" s="1622"/>
      <c r="AD19" s="1622"/>
      <c r="AE19" s="1623"/>
      <c r="AF19" s="1470" t="s">
        <v>0</v>
      </c>
      <c r="AG19" s="1474"/>
      <c r="AH19" s="1474"/>
      <c r="AI19" s="1474"/>
      <c r="AJ19" s="1474"/>
      <c r="AK19" s="1474"/>
      <c r="AL19" s="1476" t="s">
        <v>296</v>
      </c>
      <c r="AM19" s="1477"/>
      <c r="AN19" s="1477"/>
      <c r="AO19" s="1477"/>
      <c r="AP19" s="1477"/>
      <c r="AQ19" s="1477"/>
      <c r="AR19" s="1477"/>
      <c r="AS19" s="1477"/>
      <c r="AT19" s="1477"/>
      <c r="AU19" s="1477"/>
      <c r="AV19" s="1477"/>
      <c r="AW19" s="1477"/>
      <c r="AX19" s="1477"/>
      <c r="AY19" s="1477"/>
      <c r="AZ19" s="1478"/>
      <c r="BA19" s="1474"/>
      <c r="BB19" s="1474"/>
      <c r="BC19" s="1474"/>
      <c r="BD19" s="1474"/>
      <c r="BE19" s="1475"/>
    </row>
    <row r="20" spans="1:58" ht="31.5" customHeight="1">
      <c r="A20" s="1615"/>
      <c r="B20" s="1546"/>
      <c r="C20" s="1547"/>
      <c r="D20" s="1547"/>
      <c r="E20" s="1547"/>
      <c r="F20" s="1547"/>
      <c r="G20" s="1547"/>
      <c r="H20" s="1547"/>
      <c r="I20" s="1547"/>
      <c r="J20" s="1548"/>
      <c r="K20" s="1546"/>
      <c r="L20" s="1547"/>
      <c r="M20" s="1547"/>
      <c r="N20" s="1548"/>
      <c r="O20" s="1546"/>
      <c r="P20" s="1547"/>
      <c r="Q20" s="1547"/>
      <c r="R20" s="1547"/>
      <c r="S20" s="1547"/>
      <c r="T20" s="1548"/>
      <c r="U20" s="1621"/>
      <c r="V20" s="1622"/>
      <c r="W20" s="1622"/>
      <c r="X20" s="1622"/>
      <c r="Y20" s="1622"/>
      <c r="Z20" s="1623"/>
      <c r="AA20" s="1621"/>
      <c r="AB20" s="1622"/>
      <c r="AC20" s="1622"/>
      <c r="AD20" s="1622"/>
      <c r="AE20" s="1623"/>
      <c r="AF20" s="1492" t="s">
        <v>297</v>
      </c>
      <c r="AG20" s="1469"/>
      <c r="AH20" s="1469"/>
      <c r="AI20" s="1469"/>
      <c r="AJ20" s="1469"/>
      <c r="AK20" s="1470"/>
      <c r="AL20" s="1471" t="s">
        <v>292</v>
      </c>
      <c r="AM20" s="1472"/>
      <c r="AN20" s="1472"/>
      <c r="AO20" s="1472"/>
      <c r="AP20" s="1472"/>
      <c r="AQ20" s="1472"/>
      <c r="AR20" s="1472"/>
      <c r="AS20" s="1472"/>
      <c r="AT20" s="1472"/>
      <c r="AU20" s="1472"/>
      <c r="AV20" s="1472"/>
      <c r="AW20" s="1472"/>
      <c r="AX20" s="1472"/>
      <c r="AY20" s="1472"/>
      <c r="AZ20" s="1473"/>
      <c r="BA20" s="1474"/>
      <c r="BB20" s="1474"/>
      <c r="BC20" s="1474"/>
      <c r="BD20" s="1474"/>
      <c r="BE20" s="1475"/>
    </row>
    <row r="21" spans="1:58" ht="21.75" customHeight="1">
      <c r="A21" s="1615"/>
      <c r="B21" s="1546"/>
      <c r="C21" s="1547"/>
      <c r="D21" s="1547"/>
      <c r="E21" s="1547"/>
      <c r="F21" s="1547"/>
      <c r="G21" s="1547"/>
      <c r="H21" s="1547"/>
      <c r="I21" s="1547"/>
      <c r="J21" s="1548"/>
      <c r="K21" s="1546"/>
      <c r="L21" s="1547"/>
      <c r="M21" s="1547"/>
      <c r="N21" s="1548"/>
      <c r="O21" s="1546"/>
      <c r="P21" s="1547"/>
      <c r="Q21" s="1547"/>
      <c r="R21" s="1547"/>
      <c r="S21" s="1547"/>
      <c r="T21" s="1548"/>
      <c r="U21" s="1621"/>
      <c r="V21" s="1622"/>
      <c r="W21" s="1622"/>
      <c r="X21" s="1622"/>
      <c r="Y21" s="1622"/>
      <c r="Z21" s="1623"/>
      <c r="AA21" s="1621"/>
      <c r="AB21" s="1622"/>
      <c r="AC21" s="1622"/>
      <c r="AD21" s="1622"/>
      <c r="AE21" s="1623"/>
      <c r="AF21" s="1469" t="s">
        <v>20</v>
      </c>
      <c r="AG21" s="1469"/>
      <c r="AH21" s="1469"/>
      <c r="AI21" s="1469"/>
      <c r="AJ21" s="1469"/>
      <c r="AK21" s="1470"/>
      <c r="AL21" s="1471" t="s">
        <v>292</v>
      </c>
      <c r="AM21" s="1472"/>
      <c r="AN21" s="1472"/>
      <c r="AO21" s="1472"/>
      <c r="AP21" s="1472"/>
      <c r="AQ21" s="1472"/>
      <c r="AR21" s="1472"/>
      <c r="AS21" s="1472"/>
      <c r="AT21" s="1472"/>
      <c r="AU21" s="1472"/>
      <c r="AV21" s="1472"/>
      <c r="AW21" s="1472"/>
      <c r="AX21" s="1472"/>
      <c r="AY21" s="1472"/>
      <c r="AZ21" s="1473"/>
      <c r="BA21" s="1474"/>
      <c r="BB21" s="1474"/>
      <c r="BC21" s="1474"/>
      <c r="BD21" s="1474"/>
      <c r="BE21" s="1475"/>
    </row>
    <row r="22" spans="1:58" ht="22.15" customHeight="1">
      <c r="A22" s="1615"/>
      <c r="B22" s="1546"/>
      <c r="C22" s="1547"/>
      <c r="D22" s="1547"/>
      <c r="E22" s="1547"/>
      <c r="F22" s="1547"/>
      <c r="G22" s="1547"/>
      <c r="H22" s="1547"/>
      <c r="I22" s="1547"/>
      <c r="J22" s="1548"/>
      <c r="K22" s="1546"/>
      <c r="L22" s="1547"/>
      <c r="M22" s="1547"/>
      <c r="N22" s="1548"/>
      <c r="O22" s="1546"/>
      <c r="P22" s="1547"/>
      <c r="Q22" s="1547"/>
      <c r="R22" s="1547"/>
      <c r="S22" s="1547"/>
      <c r="T22" s="1548"/>
      <c r="U22" s="1621"/>
      <c r="V22" s="1622"/>
      <c r="W22" s="1622"/>
      <c r="X22" s="1622"/>
      <c r="Y22" s="1622"/>
      <c r="Z22" s="1623"/>
      <c r="AA22" s="1621"/>
      <c r="AB22" s="1622"/>
      <c r="AC22" s="1622"/>
      <c r="AD22" s="1622"/>
      <c r="AE22" s="1623"/>
      <c r="AF22" s="1469" t="s">
        <v>666</v>
      </c>
      <c r="AG22" s="1469"/>
      <c r="AH22" s="1469"/>
      <c r="AI22" s="1469"/>
      <c r="AJ22" s="1469"/>
      <c r="AK22" s="1470"/>
      <c r="AL22" s="1471" t="s">
        <v>292</v>
      </c>
      <c r="AM22" s="1472"/>
      <c r="AN22" s="1472"/>
      <c r="AO22" s="1472"/>
      <c r="AP22" s="1472"/>
      <c r="AQ22" s="1472"/>
      <c r="AR22" s="1472"/>
      <c r="AS22" s="1472"/>
      <c r="AT22" s="1472"/>
      <c r="AU22" s="1472"/>
      <c r="AV22" s="1472"/>
      <c r="AW22" s="1472"/>
      <c r="AX22" s="1472"/>
      <c r="AY22" s="1472"/>
      <c r="AZ22" s="1473"/>
      <c r="BA22" s="1474"/>
      <c r="BB22" s="1562"/>
      <c r="BC22" s="1562"/>
      <c r="BD22" s="1562"/>
      <c r="BE22" s="1563"/>
    </row>
    <row r="23" spans="1:58" ht="22.15" customHeight="1">
      <c r="A23" s="1615"/>
      <c r="B23" s="1546"/>
      <c r="C23" s="1547"/>
      <c r="D23" s="1547"/>
      <c r="E23" s="1547"/>
      <c r="F23" s="1547"/>
      <c r="G23" s="1547"/>
      <c r="H23" s="1547"/>
      <c r="I23" s="1547"/>
      <c r="J23" s="1548"/>
      <c r="K23" s="1546"/>
      <c r="L23" s="1547"/>
      <c r="M23" s="1547"/>
      <c r="N23" s="1548"/>
      <c r="O23" s="1546"/>
      <c r="P23" s="1547"/>
      <c r="Q23" s="1547"/>
      <c r="R23" s="1547"/>
      <c r="S23" s="1547"/>
      <c r="T23" s="1548"/>
      <c r="U23" s="1621"/>
      <c r="V23" s="1622"/>
      <c r="W23" s="1622"/>
      <c r="X23" s="1622"/>
      <c r="Y23" s="1622"/>
      <c r="Z23" s="1623"/>
      <c r="AA23" s="1621"/>
      <c r="AB23" s="1622"/>
      <c r="AC23" s="1622"/>
      <c r="AD23" s="1622"/>
      <c r="AE23" s="1623"/>
      <c r="AF23" s="1469" t="s">
        <v>830</v>
      </c>
      <c r="AG23" s="1469"/>
      <c r="AH23" s="1469"/>
      <c r="AI23" s="1469"/>
      <c r="AJ23" s="1469"/>
      <c r="AK23" s="1470"/>
      <c r="AL23" s="1471" t="s">
        <v>292</v>
      </c>
      <c r="AM23" s="1472"/>
      <c r="AN23" s="1472"/>
      <c r="AO23" s="1472"/>
      <c r="AP23" s="1472"/>
      <c r="AQ23" s="1472"/>
      <c r="AR23" s="1472"/>
      <c r="AS23" s="1472"/>
      <c r="AT23" s="1472"/>
      <c r="AU23" s="1472"/>
      <c r="AV23" s="1472"/>
      <c r="AW23" s="1472"/>
      <c r="AX23" s="1472"/>
      <c r="AY23" s="1472"/>
      <c r="AZ23" s="1473"/>
      <c r="BA23" s="1474"/>
      <c r="BB23" s="1562"/>
      <c r="BC23" s="1562"/>
      <c r="BD23" s="1562"/>
      <c r="BE23" s="1563"/>
    </row>
    <row r="24" spans="1:58" ht="87.6" customHeight="1">
      <c r="A24" s="1615"/>
      <c r="B24" s="1546"/>
      <c r="C24" s="1547"/>
      <c r="D24" s="1547"/>
      <c r="E24" s="1547"/>
      <c r="F24" s="1547"/>
      <c r="G24" s="1547"/>
      <c r="H24" s="1547"/>
      <c r="I24" s="1547"/>
      <c r="J24" s="1548"/>
      <c r="K24" s="1546"/>
      <c r="L24" s="1547"/>
      <c r="M24" s="1547"/>
      <c r="N24" s="1548"/>
      <c r="O24" s="1546"/>
      <c r="P24" s="1547"/>
      <c r="Q24" s="1547"/>
      <c r="R24" s="1547"/>
      <c r="S24" s="1547"/>
      <c r="T24" s="1548"/>
      <c r="U24" s="1621"/>
      <c r="V24" s="1622"/>
      <c r="W24" s="1622"/>
      <c r="X24" s="1622"/>
      <c r="Y24" s="1622"/>
      <c r="Z24" s="1623"/>
      <c r="AA24" s="1621"/>
      <c r="AB24" s="1622"/>
      <c r="AC24" s="1622"/>
      <c r="AD24" s="1622"/>
      <c r="AE24" s="1623"/>
      <c r="AF24" s="1469" t="s">
        <v>60</v>
      </c>
      <c r="AG24" s="1559"/>
      <c r="AH24" s="1559"/>
      <c r="AI24" s="1559"/>
      <c r="AJ24" s="1559"/>
      <c r="AK24" s="1561"/>
      <c r="AL24" s="1491" t="s">
        <v>794</v>
      </c>
      <c r="AM24" s="1492"/>
      <c r="AN24" s="1492"/>
      <c r="AO24" s="1492"/>
      <c r="AP24" s="1492"/>
      <c r="AQ24" s="1492"/>
      <c r="AR24" s="1492"/>
      <c r="AS24" s="1492"/>
      <c r="AT24" s="1492"/>
      <c r="AU24" s="1492"/>
      <c r="AV24" s="1492"/>
      <c r="AW24" s="1492"/>
      <c r="AX24" s="1492"/>
      <c r="AY24" s="1492"/>
      <c r="AZ24" s="1493"/>
      <c r="BA24" s="1506"/>
      <c r="BB24" s="1559"/>
      <c r="BC24" s="1559"/>
      <c r="BD24" s="1559"/>
      <c r="BE24" s="1560"/>
    </row>
    <row r="25" spans="1:58" ht="22.15" customHeight="1">
      <c r="A25" s="1615"/>
      <c r="B25" s="1546"/>
      <c r="C25" s="1547"/>
      <c r="D25" s="1547"/>
      <c r="E25" s="1547"/>
      <c r="F25" s="1547"/>
      <c r="G25" s="1547"/>
      <c r="H25" s="1547"/>
      <c r="I25" s="1547"/>
      <c r="J25" s="1548"/>
      <c r="K25" s="1546"/>
      <c r="L25" s="1547"/>
      <c r="M25" s="1547"/>
      <c r="N25" s="1548"/>
      <c r="O25" s="1546"/>
      <c r="P25" s="1547"/>
      <c r="Q25" s="1547"/>
      <c r="R25" s="1547"/>
      <c r="S25" s="1547"/>
      <c r="T25" s="1548"/>
      <c r="U25" s="1621"/>
      <c r="V25" s="1622"/>
      <c r="W25" s="1622"/>
      <c r="X25" s="1622"/>
      <c r="Y25" s="1622"/>
      <c r="Z25" s="1623"/>
      <c r="AA25" s="1621"/>
      <c r="AB25" s="1622"/>
      <c r="AC25" s="1622"/>
      <c r="AD25" s="1622"/>
      <c r="AE25" s="1623"/>
      <c r="AF25" s="1506" t="s">
        <v>298</v>
      </c>
      <c r="AG25" s="1469"/>
      <c r="AH25" s="1469"/>
      <c r="AI25" s="1469"/>
      <c r="AJ25" s="1469"/>
      <c r="AK25" s="1470"/>
      <c r="AL25" s="1471" t="s">
        <v>299</v>
      </c>
      <c r="AM25" s="1472"/>
      <c r="AN25" s="1472"/>
      <c r="AO25" s="1472"/>
      <c r="AP25" s="1472"/>
      <c r="AQ25" s="1472"/>
      <c r="AR25" s="1472"/>
      <c r="AS25" s="1472"/>
      <c r="AT25" s="1472"/>
      <c r="AU25" s="1472"/>
      <c r="AV25" s="1472"/>
      <c r="AW25" s="1472"/>
      <c r="AX25" s="1472"/>
      <c r="AY25" s="1472"/>
      <c r="AZ25" s="1473"/>
      <c r="BA25" s="1506"/>
      <c r="BB25" s="1559"/>
      <c r="BC25" s="1559"/>
      <c r="BD25" s="1559"/>
      <c r="BE25" s="1560"/>
    </row>
    <row r="26" spans="1:58" ht="22.15" customHeight="1">
      <c r="A26" s="1615"/>
      <c r="B26" s="1546"/>
      <c r="C26" s="1547"/>
      <c r="D26" s="1547"/>
      <c r="E26" s="1547"/>
      <c r="F26" s="1547"/>
      <c r="G26" s="1547"/>
      <c r="H26" s="1547"/>
      <c r="I26" s="1547"/>
      <c r="J26" s="1548"/>
      <c r="K26" s="1546"/>
      <c r="L26" s="1547"/>
      <c r="M26" s="1547"/>
      <c r="N26" s="1548"/>
      <c r="O26" s="1546"/>
      <c r="P26" s="1547"/>
      <c r="Q26" s="1547"/>
      <c r="R26" s="1547"/>
      <c r="S26" s="1547"/>
      <c r="T26" s="1548"/>
      <c r="U26" s="1621"/>
      <c r="V26" s="1622"/>
      <c r="W26" s="1622"/>
      <c r="X26" s="1622"/>
      <c r="Y26" s="1622"/>
      <c r="Z26" s="1623"/>
      <c r="AA26" s="1621"/>
      <c r="AB26" s="1622"/>
      <c r="AC26" s="1622"/>
      <c r="AD26" s="1622"/>
      <c r="AE26" s="1623"/>
      <c r="AF26" s="1469" t="s">
        <v>667</v>
      </c>
      <c r="AG26" s="1559"/>
      <c r="AH26" s="1559"/>
      <c r="AI26" s="1559"/>
      <c r="AJ26" s="1559"/>
      <c r="AK26" s="1561"/>
      <c r="AL26" s="1471" t="s">
        <v>292</v>
      </c>
      <c r="AM26" s="1472"/>
      <c r="AN26" s="1472"/>
      <c r="AO26" s="1472"/>
      <c r="AP26" s="1472"/>
      <c r="AQ26" s="1472"/>
      <c r="AR26" s="1472"/>
      <c r="AS26" s="1472"/>
      <c r="AT26" s="1472"/>
      <c r="AU26" s="1472"/>
      <c r="AV26" s="1472"/>
      <c r="AW26" s="1472"/>
      <c r="AX26" s="1472"/>
      <c r="AY26" s="1472"/>
      <c r="AZ26" s="1473"/>
      <c r="BA26" s="1474"/>
      <c r="BB26" s="1562"/>
      <c r="BC26" s="1562"/>
      <c r="BD26" s="1562"/>
      <c r="BE26" s="1563"/>
    </row>
    <row r="27" spans="1:58" ht="22.15" customHeight="1">
      <c r="A27" s="1615"/>
      <c r="B27" s="1546"/>
      <c r="C27" s="1547"/>
      <c r="D27" s="1547"/>
      <c r="E27" s="1547"/>
      <c r="F27" s="1547"/>
      <c r="G27" s="1547"/>
      <c r="H27" s="1547"/>
      <c r="I27" s="1547"/>
      <c r="J27" s="1548"/>
      <c r="K27" s="1546"/>
      <c r="L27" s="1547"/>
      <c r="M27" s="1547"/>
      <c r="N27" s="1548"/>
      <c r="O27" s="1546"/>
      <c r="P27" s="1547"/>
      <c r="Q27" s="1547"/>
      <c r="R27" s="1547"/>
      <c r="S27" s="1547"/>
      <c r="T27" s="1548"/>
      <c r="U27" s="1621"/>
      <c r="V27" s="1622"/>
      <c r="W27" s="1622"/>
      <c r="X27" s="1622"/>
      <c r="Y27" s="1622"/>
      <c r="Z27" s="1623"/>
      <c r="AA27" s="1621"/>
      <c r="AB27" s="1622"/>
      <c r="AC27" s="1622"/>
      <c r="AD27" s="1622"/>
      <c r="AE27" s="1623"/>
      <c r="AF27" s="1469" t="s">
        <v>61</v>
      </c>
      <c r="AG27" s="1469"/>
      <c r="AH27" s="1469"/>
      <c r="AI27" s="1469"/>
      <c r="AJ27" s="1469"/>
      <c r="AK27" s="1470"/>
      <c r="AL27" s="1471" t="s">
        <v>62</v>
      </c>
      <c r="AM27" s="1472"/>
      <c r="AN27" s="1472"/>
      <c r="AO27" s="1472"/>
      <c r="AP27" s="1472"/>
      <c r="AQ27" s="1472"/>
      <c r="AR27" s="1472"/>
      <c r="AS27" s="1472"/>
      <c r="AT27" s="1472"/>
      <c r="AU27" s="1472"/>
      <c r="AV27" s="1472"/>
      <c r="AW27" s="1472"/>
      <c r="AX27" s="1472"/>
      <c r="AY27" s="1472"/>
      <c r="AZ27" s="1473"/>
      <c r="BA27" s="1474"/>
      <c r="BB27" s="1474"/>
      <c r="BC27" s="1474"/>
      <c r="BD27" s="1474"/>
      <c r="BE27" s="1475"/>
    </row>
    <row r="28" spans="1:58" ht="22.15" customHeight="1" thickBot="1">
      <c r="A28" s="1616"/>
      <c r="B28" s="1549"/>
      <c r="C28" s="1550"/>
      <c r="D28" s="1550"/>
      <c r="E28" s="1550"/>
      <c r="F28" s="1550"/>
      <c r="G28" s="1550"/>
      <c r="H28" s="1550"/>
      <c r="I28" s="1550"/>
      <c r="J28" s="1551"/>
      <c r="K28" s="1578"/>
      <c r="L28" s="1579"/>
      <c r="M28" s="1579"/>
      <c r="N28" s="1580"/>
      <c r="O28" s="1578"/>
      <c r="P28" s="1579"/>
      <c r="Q28" s="1579"/>
      <c r="R28" s="1579"/>
      <c r="S28" s="1579"/>
      <c r="T28" s="1580"/>
      <c r="U28" s="1624"/>
      <c r="V28" s="1625"/>
      <c r="W28" s="1625"/>
      <c r="X28" s="1625"/>
      <c r="Y28" s="1625"/>
      <c r="Z28" s="1626"/>
      <c r="AA28" s="1624"/>
      <c r="AB28" s="1625"/>
      <c r="AC28" s="1625"/>
      <c r="AD28" s="1625"/>
      <c r="AE28" s="1626"/>
      <c r="AF28" s="1570" t="s">
        <v>63</v>
      </c>
      <c r="AG28" s="1534"/>
      <c r="AH28" s="1534"/>
      <c r="AI28" s="1534"/>
      <c r="AJ28" s="1534"/>
      <c r="AK28" s="1535"/>
      <c r="AL28" s="1571" t="s">
        <v>62</v>
      </c>
      <c r="AM28" s="1572"/>
      <c r="AN28" s="1572"/>
      <c r="AO28" s="1572"/>
      <c r="AP28" s="1572"/>
      <c r="AQ28" s="1572"/>
      <c r="AR28" s="1572"/>
      <c r="AS28" s="1572"/>
      <c r="AT28" s="1572"/>
      <c r="AU28" s="1572"/>
      <c r="AV28" s="1572"/>
      <c r="AW28" s="1572"/>
      <c r="AX28" s="1572"/>
      <c r="AY28" s="1572"/>
      <c r="AZ28" s="1573"/>
      <c r="BA28" s="1539"/>
      <c r="BB28" s="1540"/>
      <c r="BC28" s="1540"/>
      <c r="BD28" s="1540"/>
      <c r="BE28" s="1541"/>
    </row>
    <row r="29" spans="1:58" ht="128.1" customHeight="1" thickTop="1">
      <c r="A29" s="1507" t="s">
        <v>54</v>
      </c>
      <c r="B29" s="1558" t="s">
        <v>64</v>
      </c>
      <c r="C29" s="1544"/>
      <c r="D29" s="1544"/>
      <c r="E29" s="1544"/>
      <c r="F29" s="1544"/>
      <c r="G29" s="1544"/>
      <c r="H29" s="1544"/>
      <c r="I29" s="1544"/>
      <c r="J29" s="1545"/>
      <c r="K29" s="1543"/>
      <c r="L29" s="1544"/>
      <c r="M29" s="1544"/>
      <c r="N29" s="1545"/>
      <c r="O29" s="1558" t="s">
        <v>56</v>
      </c>
      <c r="P29" s="1544"/>
      <c r="Q29" s="1544"/>
      <c r="R29" s="1544"/>
      <c r="S29" s="1544"/>
      <c r="T29" s="1545"/>
      <c r="U29" s="1558" t="s">
        <v>56</v>
      </c>
      <c r="V29" s="1544"/>
      <c r="W29" s="1544"/>
      <c r="X29" s="1544"/>
      <c r="Y29" s="1544"/>
      <c r="Z29" s="1545"/>
      <c r="AA29" s="1558" t="s">
        <v>300</v>
      </c>
      <c r="AB29" s="1544"/>
      <c r="AC29" s="1544"/>
      <c r="AD29" s="1544"/>
      <c r="AE29" s="1545"/>
      <c r="AF29" s="1482" t="s">
        <v>662</v>
      </c>
      <c r="AG29" s="1483"/>
      <c r="AH29" s="1483"/>
      <c r="AI29" s="1483"/>
      <c r="AJ29" s="1483"/>
      <c r="AK29" s="1484"/>
      <c r="AL29" s="1482" t="s">
        <v>663</v>
      </c>
      <c r="AM29" s="1483"/>
      <c r="AN29" s="1483"/>
      <c r="AO29" s="1483"/>
      <c r="AP29" s="1483"/>
      <c r="AQ29" s="1483"/>
      <c r="AR29" s="1483"/>
      <c r="AS29" s="1483"/>
      <c r="AT29" s="1483"/>
      <c r="AU29" s="1483"/>
      <c r="AV29" s="1483"/>
      <c r="AW29" s="1483"/>
      <c r="AX29" s="1483"/>
      <c r="AY29" s="1483"/>
      <c r="AZ29" s="1484"/>
      <c r="BA29" s="1568"/>
      <c r="BB29" s="1568"/>
      <c r="BC29" s="1568"/>
      <c r="BD29" s="1568"/>
      <c r="BE29" s="1569"/>
      <c r="BF29" s="421" t="s">
        <v>668</v>
      </c>
    </row>
    <row r="30" spans="1:58" ht="21.75" customHeight="1">
      <c r="A30" s="1508"/>
      <c r="B30" s="1546"/>
      <c r="C30" s="1547"/>
      <c r="D30" s="1547"/>
      <c r="E30" s="1547"/>
      <c r="F30" s="1547"/>
      <c r="G30" s="1547"/>
      <c r="H30" s="1547"/>
      <c r="I30" s="1547"/>
      <c r="J30" s="1548"/>
      <c r="K30" s="1546"/>
      <c r="L30" s="1547"/>
      <c r="M30" s="1547"/>
      <c r="N30" s="1548"/>
      <c r="O30" s="1546"/>
      <c r="P30" s="1547"/>
      <c r="Q30" s="1547"/>
      <c r="R30" s="1547"/>
      <c r="S30" s="1547"/>
      <c r="T30" s="1548"/>
      <c r="U30" s="1546"/>
      <c r="V30" s="1547"/>
      <c r="W30" s="1547"/>
      <c r="X30" s="1547"/>
      <c r="Y30" s="1547"/>
      <c r="Z30" s="1548"/>
      <c r="AA30" s="1546"/>
      <c r="AB30" s="1547"/>
      <c r="AC30" s="1547"/>
      <c r="AD30" s="1547"/>
      <c r="AE30" s="1548"/>
      <c r="AF30" s="1469" t="s">
        <v>43</v>
      </c>
      <c r="AG30" s="1469"/>
      <c r="AH30" s="1469"/>
      <c r="AI30" s="1469"/>
      <c r="AJ30" s="1469"/>
      <c r="AK30" s="1470"/>
      <c r="AL30" s="1471" t="s">
        <v>292</v>
      </c>
      <c r="AM30" s="1472"/>
      <c r="AN30" s="1472"/>
      <c r="AO30" s="1472"/>
      <c r="AP30" s="1472"/>
      <c r="AQ30" s="1472"/>
      <c r="AR30" s="1472"/>
      <c r="AS30" s="1472"/>
      <c r="AT30" s="1472"/>
      <c r="AU30" s="1472"/>
      <c r="AV30" s="1472"/>
      <c r="AW30" s="1472"/>
      <c r="AX30" s="1472"/>
      <c r="AY30" s="1472"/>
      <c r="AZ30" s="1473"/>
      <c r="BA30" s="1474"/>
      <c r="BB30" s="1474"/>
      <c r="BC30" s="1474"/>
      <c r="BD30" s="1474"/>
      <c r="BE30" s="1475"/>
    </row>
    <row r="31" spans="1:58" ht="22.15" customHeight="1">
      <c r="A31" s="1508"/>
      <c r="B31" s="1546"/>
      <c r="C31" s="1547"/>
      <c r="D31" s="1547"/>
      <c r="E31" s="1547"/>
      <c r="F31" s="1547"/>
      <c r="G31" s="1547"/>
      <c r="H31" s="1547"/>
      <c r="I31" s="1547"/>
      <c r="J31" s="1548"/>
      <c r="K31" s="1546"/>
      <c r="L31" s="1547"/>
      <c r="M31" s="1547"/>
      <c r="N31" s="1548"/>
      <c r="O31" s="1546"/>
      <c r="P31" s="1547"/>
      <c r="Q31" s="1547"/>
      <c r="R31" s="1547"/>
      <c r="S31" s="1547"/>
      <c r="T31" s="1548"/>
      <c r="U31" s="1546"/>
      <c r="V31" s="1547"/>
      <c r="W31" s="1547"/>
      <c r="X31" s="1547"/>
      <c r="Y31" s="1547"/>
      <c r="Z31" s="1548"/>
      <c r="AA31" s="1546"/>
      <c r="AB31" s="1547"/>
      <c r="AC31" s="1547"/>
      <c r="AD31" s="1547"/>
      <c r="AE31" s="1548"/>
      <c r="AF31" s="1470" t="s">
        <v>44</v>
      </c>
      <c r="AG31" s="1474"/>
      <c r="AH31" s="1474"/>
      <c r="AI31" s="1474"/>
      <c r="AJ31" s="1474"/>
      <c r="AK31" s="1474"/>
      <c r="AL31" s="1471" t="s">
        <v>292</v>
      </c>
      <c r="AM31" s="1472"/>
      <c r="AN31" s="1472"/>
      <c r="AO31" s="1472"/>
      <c r="AP31" s="1472"/>
      <c r="AQ31" s="1472"/>
      <c r="AR31" s="1472"/>
      <c r="AS31" s="1472"/>
      <c r="AT31" s="1472"/>
      <c r="AU31" s="1472"/>
      <c r="AV31" s="1472"/>
      <c r="AW31" s="1472"/>
      <c r="AX31" s="1472"/>
      <c r="AY31" s="1472"/>
      <c r="AZ31" s="1473"/>
      <c r="BA31" s="1474"/>
      <c r="BB31" s="1474"/>
      <c r="BC31" s="1474"/>
      <c r="BD31" s="1474"/>
      <c r="BE31" s="1475"/>
    </row>
    <row r="32" spans="1:58" ht="22.15" customHeight="1">
      <c r="A32" s="1508"/>
      <c r="B32" s="1546"/>
      <c r="C32" s="1547"/>
      <c r="D32" s="1547"/>
      <c r="E32" s="1547"/>
      <c r="F32" s="1547"/>
      <c r="G32" s="1547"/>
      <c r="H32" s="1547"/>
      <c r="I32" s="1547"/>
      <c r="J32" s="1548"/>
      <c r="K32" s="1546"/>
      <c r="L32" s="1547"/>
      <c r="M32" s="1547"/>
      <c r="N32" s="1548"/>
      <c r="O32" s="1546"/>
      <c r="P32" s="1547"/>
      <c r="Q32" s="1547"/>
      <c r="R32" s="1547"/>
      <c r="S32" s="1547"/>
      <c r="T32" s="1548"/>
      <c r="U32" s="1546"/>
      <c r="V32" s="1547"/>
      <c r="W32" s="1547"/>
      <c r="X32" s="1547"/>
      <c r="Y32" s="1547"/>
      <c r="Z32" s="1548"/>
      <c r="AA32" s="1546"/>
      <c r="AB32" s="1547"/>
      <c r="AC32" s="1547"/>
      <c r="AD32" s="1547"/>
      <c r="AE32" s="1548"/>
      <c r="AF32" s="1470" t="s">
        <v>59</v>
      </c>
      <c r="AG32" s="1474"/>
      <c r="AH32" s="1474"/>
      <c r="AI32" s="1474"/>
      <c r="AJ32" s="1474"/>
      <c r="AK32" s="1474"/>
      <c r="AL32" s="1476" t="s">
        <v>292</v>
      </c>
      <c r="AM32" s="1477"/>
      <c r="AN32" s="1477"/>
      <c r="AO32" s="1477"/>
      <c r="AP32" s="1477"/>
      <c r="AQ32" s="1477"/>
      <c r="AR32" s="1477"/>
      <c r="AS32" s="1477"/>
      <c r="AT32" s="1477"/>
      <c r="AU32" s="1477"/>
      <c r="AV32" s="1477"/>
      <c r="AW32" s="1477"/>
      <c r="AX32" s="1477"/>
      <c r="AY32" s="1477"/>
      <c r="AZ32" s="1478"/>
      <c r="BA32" s="1474"/>
      <c r="BB32" s="1474"/>
      <c r="BC32" s="1474"/>
      <c r="BD32" s="1474"/>
      <c r="BE32" s="1475"/>
    </row>
    <row r="33" spans="1:57" ht="22.15" customHeight="1">
      <c r="A33" s="1508"/>
      <c r="B33" s="1546"/>
      <c r="C33" s="1547"/>
      <c r="D33" s="1547"/>
      <c r="E33" s="1547"/>
      <c r="F33" s="1547"/>
      <c r="G33" s="1547"/>
      <c r="H33" s="1547"/>
      <c r="I33" s="1547"/>
      <c r="J33" s="1548"/>
      <c r="K33" s="1546"/>
      <c r="L33" s="1547"/>
      <c r="M33" s="1547"/>
      <c r="N33" s="1548"/>
      <c r="O33" s="1546"/>
      <c r="P33" s="1547"/>
      <c r="Q33" s="1547"/>
      <c r="R33" s="1547"/>
      <c r="S33" s="1547"/>
      <c r="T33" s="1548"/>
      <c r="U33" s="1546"/>
      <c r="V33" s="1547"/>
      <c r="W33" s="1547"/>
      <c r="X33" s="1547"/>
      <c r="Y33" s="1547"/>
      <c r="Z33" s="1548"/>
      <c r="AA33" s="1546"/>
      <c r="AB33" s="1547"/>
      <c r="AC33" s="1547"/>
      <c r="AD33" s="1547"/>
      <c r="AE33" s="1548"/>
      <c r="AF33" s="1470" t="s">
        <v>665</v>
      </c>
      <c r="AG33" s="1474"/>
      <c r="AH33" s="1474"/>
      <c r="AI33" s="1474"/>
      <c r="AJ33" s="1474"/>
      <c r="AK33" s="1474"/>
      <c r="AL33" s="1476" t="s">
        <v>292</v>
      </c>
      <c r="AM33" s="1477"/>
      <c r="AN33" s="1477"/>
      <c r="AO33" s="1477"/>
      <c r="AP33" s="1477"/>
      <c r="AQ33" s="1477"/>
      <c r="AR33" s="1477"/>
      <c r="AS33" s="1477"/>
      <c r="AT33" s="1477"/>
      <c r="AU33" s="1477"/>
      <c r="AV33" s="1477"/>
      <c r="AW33" s="1477"/>
      <c r="AX33" s="1477"/>
      <c r="AY33" s="1477"/>
      <c r="AZ33" s="1478"/>
      <c r="BA33" s="1474"/>
      <c r="BB33" s="1474"/>
      <c r="BC33" s="1474"/>
      <c r="BD33" s="1474"/>
      <c r="BE33" s="1475"/>
    </row>
    <row r="34" spans="1:57" ht="27" customHeight="1">
      <c r="A34" s="1508"/>
      <c r="B34" s="1546"/>
      <c r="C34" s="1547"/>
      <c r="D34" s="1547"/>
      <c r="E34" s="1547"/>
      <c r="F34" s="1547"/>
      <c r="G34" s="1547"/>
      <c r="H34" s="1547"/>
      <c r="I34" s="1547"/>
      <c r="J34" s="1548"/>
      <c r="K34" s="1546"/>
      <c r="L34" s="1547"/>
      <c r="M34" s="1547"/>
      <c r="N34" s="1548"/>
      <c r="O34" s="1546"/>
      <c r="P34" s="1547"/>
      <c r="Q34" s="1547"/>
      <c r="R34" s="1547"/>
      <c r="S34" s="1547"/>
      <c r="T34" s="1548"/>
      <c r="U34" s="1546"/>
      <c r="V34" s="1547"/>
      <c r="W34" s="1547"/>
      <c r="X34" s="1547"/>
      <c r="Y34" s="1547"/>
      <c r="Z34" s="1548"/>
      <c r="AA34" s="1546"/>
      <c r="AB34" s="1547"/>
      <c r="AC34" s="1547"/>
      <c r="AD34" s="1547"/>
      <c r="AE34" s="1548"/>
      <c r="AF34" s="1470" t="s">
        <v>293</v>
      </c>
      <c r="AG34" s="1474"/>
      <c r="AH34" s="1474"/>
      <c r="AI34" s="1474"/>
      <c r="AJ34" s="1474"/>
      <c r="AK34" s="1474"/>
      <c r="AL34" s="1476" t="s">
        <v>294</v>
      </c>
      <c r="AM34" s="1477"/>
      <c r="AN34" s="1477"/>
      <c r="AO34" s="1477"/>
      <c r="AP34" s="1477"/>
      <c r="AQ34" s="1477"/>
      <c r="AR34" s="1477"/>
      <c r="AS34" s="1477"/>
      <c r="AT34" s="1477"/>
      <c r="AU34" s="1477"/>
      <c r="AV34" s="1477"/>
      <c r="AW34" s="1477"/>
      <c r="AX34" s="1477"/>
      <c r="AY34" s="1477"/>
      <c r="AZ34" s="1478"/>
      <c r="BA34" s="1474"/>
      <c r="BB34" s="1474"/>
      <c r="BC34" s="1474"/>
      <c r="BD34" s="1474"/>
      <c r="BE34" s="1475"/>
    </row>
    <row r="35" spans="1:57" ht="22.15" customHeight="1">
      <c r="A35" s="1508"/>
      <c r="B35" s="1546"/>
      <c r="C35" s="1547"/>
      <c r="D35" s="1547"/>
      <c r="E35" s="1547"/>
      <c r="F35" s="1547"/>
      <c r="G35" s="1547"/>
      <c r="H35" s="1547"/>
      <c r="I35" s="1547"/>
      <c r="J35" s="1548"/>
      <c r="K35" s="1546"/>
      <c r="L35" s="1547"/>
      <c r="M35" s="1547"/>
      <c r="N35" s="1548"/>
      <c r="O35" s="1546"/>
      <c r="P35" s="1547"/>
      <c r="Q35" s="1547"/>
      <c r="R35" s="1547"/>
      <c r="S35" s="1547"/>
      <c r="T35" s="1548"/>
      <c r="U35" s="1546"/>
      <c r="V35" s="1547"/>
      <c r="W35" s="1547"/>
      <c r="X35" s="1547"/>
      <c r="Y35" s="1547"/>
      <c r="Z35" s="1548"/>
      <c r="AA35" s="1546"/>
      <c r="AB35" s="1547"/>
      <c r="AC35" s="1547"/>
      <c r="AD35" s="1547"/>
      <c r="AE35" s="1548"/>
      <c r="AF35" s="1469" t="s">
        <v>37</v>
      </c>
      <c r="AG35" s="1469"/>
      <c r="AH35" s="1469"/>
      <c r="AI35" s="1469"/>
      <c r="AJ35" s="1469"/>
      <c r="AK35" s="1470"/>
      <c r="AL35" s="1476" t="s">
        <v>292</v>
      </c>
      <c r="AM35" s="1477"/>
      <c r="AN35" s="1477"/>
      <c r="AO35" s="1477"/>
      <c r="AP35" s="1477"/>
      <c r="AQ35" s="1477"/>
      <c r="AR35" s="1477"/>
      <c r="AS35" s="1477"/>
      <c r="AT35" s="1477"/>
      <c r="AU35" s="1477"/>
      <c r="AV35" s="1477"/>
      <c r="AW35" s="1477"/>
      <c r="AX35" s="1477"/>
      <c r="AY35" s="1477"/>
      <c r="AZ35" s="1478"/>
      <c r="BA35" s="1474"/>
      <c r="BB35" s="1474"/>
      <c r="BC35" s="1474"/>
      <c r="BD35" s="1474"/>
      <c r="BE35" s="1475"/>
    </row>
    <row r="36" spans="1:57" ht="22.15" customHeight="1">
      <c r="A36" s="1508"/>
      <c r="B36" s="1546"/>
      <c r="C36" s="1547"/>
      <c r="D36" s="1547"/>
      <c r="E36" s="1547"/>
      <c r="F36" s="1547"/>
      <c r="G36" s="1547"/>
      <c r="H36" s="1547"/>
      <c r="I36" s="1547"/>
      <c r="J36" s="1548"/>
      <c r="K36" s="1546"/>
      <c r="L36" s="1547"/>
      <c r="M36" s="1547"/>
      <c r="N36" s="1548"/>
      <c r="O36" s="1546"/>
      <c r="P36" s="1547"/>
      <c r="Q36" s="1547"/>
      <c r="R36" s="1547"/>
      <c r="S36" s="1547"/>
      <c r="T36" s="1548"/>
      <c r="U36" s="1546"/>
      <c r="V36" s="1547"/>
      <c r="W36" s="1547"/>
      <c r="X36" s="1547"/>
      <c r="Y36" s="1547"/>
      <c r="Z36" s="1548"/>
      <c r="AA36" s="1546"/>
      <c r="AB36" s="1547"/>
      <c r="AC36" s="1547"/>
      <c r="AD36" s="1547"/>
      <c r="AE36" s="1548"/>
      <c r="AF36" s="1470" t="s">
        <v>17</v>
      </c>
      <c r="AG36" s="1474"/>
      <c r="AH36" s="1474"/>
      <c r="AI36" s="1474"/>
      <c r="AJ36" s="1474"/>
      <c r="AK36" s="1474"/>
      <c r="AL36" s="1471" t="s">
        <v>301</v>
      </c>
      <c r="AM36" s="1472"/>
      <c r="AN36" s="1472"/>
      <c r="AO36" s="1472"/>
      <c r="AP36" s="1472"/>
      <c r="AQ36" s="1472"/>
      <c r="AR36" s="1472"/>
      <c r="AS36" s="1472"/>
      <c r="AT36" s="1472"/>
      <c r="AU36" s="1472"/>
      <c r="AV36" s="1472"/>
      <c r="AW36" s="1472"/>
      <c r="AX36" s="1472"/>
      <c r="AY36" s="1472"/>
      <c r="AZ36" s="1473"/>
      <c r="BA36" s="1474"/>
      <c r="BB36" s="1474"/>
      <c r="BC36" s="1474"/>
      <c r="BD36" s="1474"/>
      <c r="BE36" s="1475"/>
    </row>
    <row r="37" spans="1:57" ht="22.15" customHeight="1">
      <c r="A37" s="1508"/>
      <c r="B37" s="1546"/>
      <c r="C37" s="1547"/>
      <c r="D37" s="1547"/>
      <c r="E37" s="1547"/>
      <c r="F37" s="1547"/>
      <c r="G37" s="1547"/>
      <c r="H37" s="1547"/>
      <c r="I37" s="1547"/>
      <c r="J37" s="1548"/>
      <c r="K37" s="1546"/>
      <c r="L37" s="1547"/>
      <c r="M37" s="1547"/>
      <c r="N37" s="1548"/>
      <c r="O37" s="1546"/>
      <c r="P37" s="1547"/>
      <c r="Q37" s="1547"/>
      <c r="R37" s="1547"/>
      <c r="S37" s="1547"/>
      <c r="T37" s="1548"/>
      <c r="U37" s="1546"/>
      <c r="V37" s="1547"/>
      <c r="W37" s="1547"/>
      <c r="X37" s="1547"/>
      <c r="Y37" s="1547"/>
      <c r="Z37" s="1548"/>
      <c r="AA37" s="1546"/>
      <c r="AB37" s="1547"/>
      <c r="AC37" s="1547"/>
      <c r="AD37" s="1547"/>
      <c r="AE37" s="1548"/>
      <c r="AF37" s="1470" t="s">
        <v>41</v>
      </c>
      <c r="AG37" s="1474"/>
      <c r="AH37" s="1474"/>
      <c r="AI37" s="1474"/>
      <c r="AJ37" s="1474"/>
      <c r="AK37" s="1474"/>
      <c r="AL37" s="1471" t="s">
        <v>292</v>
      </c>
      <c r="AM37" s="1472"/>
      <c r="AN37" s="1472"/>
      <c r="AO37" s="1472"/>
      <c r="AP37" s="1472"/>
      <c r="AQ37" s="1472"/>
      <c r="AR37" s="1472"/>
      <c r="AS37" s="1472"/>
      <c r="AT37" s="1472"/>
      <c r="AU37" s="1472"/>
      <c r="AV37" s="1472"/>
      <c r="AW37" s="1472"/>
      <c r="AX37" s="1472"/>
      <c r="AY37" s="1472"/>
      <c r="AZ37" s="1473"/>
      <c r="BA37" s="1474"/>
      <c r="BB37" s="1474"/>
      <c r="BC37" s="1474"/>
      <c r="BD37" s="1474"/>
      <c r="BE37" s="1475"/>
    </row>
    <row r="38" spans="1:57" ht="22.15" customHeight="1">
      <c r="A38" s="1508"/>
      <c r="B38" s="1546"/>
      <c r="C38" s="1547"/>
      <c r="D38" s="1547"/>
      <c r="E38" s="1547"/>
      <c r="F38" s="1547"/>
      <c r="G38" s="1547"/>
      <c r="H38" s="1547"/>
      <c r="I38" s="1547"/>
      <c r="J38" s="1548"/>
      <c r="K38" s="1546"/>
      <c r="L38" s="1547"/>
      <c r="M38" s="1547"/>
      <c r="N38" s="1548"/>
      <c r="O38" s="1546"/>
      <c r="P38" s="1547"/>
      <c r="Q38" s="1547"/>
      <c r="R38" s="1547"/>
      <c r="S38" s="1547"/>
      <c r="T38" s="1548"/>
      <c r="U38" s="1546"/>
      <c r="V38" s="1547"/>
      <c r="W38" s="1547"/>
      <c r="X38" s="1547"/>
      <c r="Y38" s="1547"/>
      <c r="Z38" s="1548"/>
      <c r="AA38" s="1546"/>
      <c r="AB38" s="1547"/>
      <c r="AC38" s="1547"/>
      <c r="AD38" s="1547"/>
      <c r="AE38" s="1548"/>
      <c r="AF38" s="1564" t="s">
        <v>65</v>
      </c>
      <c r="AG38" s="1565"/>
      <c r="AH38" s="1565"/>
      <c r="AI38" s="1565"/>
      <c r="AJ38" s="1565"/>
      <c r="AK38" s="1566"/>
      <c r="AL38" s="1476" t="s">
        <v>66</v>
      </c>
      <c r="AM38" s="1477"/>
      <c r="AN38" s="1477"/>
      <c r="AO38" s="1477"/>
      <c r="AP38" s="1477"/>
      <c r="AQ38" s="1477"/>
      <c r="AR38" s="1477"/>
      <c r="AS38" s="1477"/>
      <c r="AT38" s="1477"/>
      <c r="AU38" s="1477"/>
      <c r="AV38" s="1477"/>
      <c r="AW38" s="1477"/>
      <c r="AX38" s="1477"/>
      <c r="AY38" s="1477"/>
      <c r="AZ38" s="1478"/>
      <c r="BA38" s="1564"/>
      <c r="BB38" s="1565"/>
      <c r="BC38" s="1565"/>
      <c r="BD38" s="1565"/>
      <c r="BE38" s="1567"/>
    </row>
    <row r="39" spans="1:57" ht="21" customHeight="1">
      <c r="A39" s="1508"/>
      <c r="B39" s="1546"/>
      <c r="C39" s="1547"/>
      <c r="D39" s="1547"/>
      <c r="E39" s="1547"/>
      <c r="F39" s="1547"/>
      <c r="G39" s="1547"/>
      <c r="H39" s="1547"/>
      <c r="I39" s="1547"/>
      <c r="J39" s="1548"/>
      <c r="K39" s="1546"/>
      <c r="L39" s="1547"/>
      <c r="M39" s="1547"/>
      <c r="N39" s="1548"/>
      <c r="O39" s="1546"/>
      <c r="P39" s="1547"/>
      <c r="Q39" s="1547"/>
      <c r="R39" s="1547"/>
      <c r="S39" s="1547"/>
      <c r="T39" s="1548"/>
      <c r="U39" s="1546"/>
      <c r="V39" s="1547"/>
      <c r="W39" s="1547"/>
      <c r="X39" s="1547"/>
      <c r="Y39" s="1547"/>
      <c r="Z39" s="1548"/>
      <c r="AA39" s="1546"/>
      <c r="AB39" s="1547"/>
      <c r="AC39" s="1547"/>
      <c r="AD39" s="1547"/>
      <c r="AE39" s="1548"/>
      <c r="AF39" s="1470" t="s">
        <v>67</v>
      </c>
      <c r="AG39" s="1474"/>
      <c r="AH39" s="1474"/>
      <c r="AI39" s="1474"/>
      <c r="AJ39" s="1474"/>
      <c r="AK39" s="1474"/>
      <c r="AL39" s="1471" t="s">
        <v>292</v>
      </c>
      <c r="AM39" s="1472"/>
      <c r="AN39" s="1472"/>
      <c r="AO39" s="1472"/>
      <c r="AP39" s="1472"/>
      <c r="AQ39" s="1472"/>
      <c r="AR39" s="1472"/>
      <c r="AS39" s="1472"/>
      <c r="AT39" s="1472"/>
      <c r="AU39" s="1472"/>
      <c r="AV39" s="1472"/>
      <c r="AW39" s="1472"/>
      <c r="AX39" s="1472"/>
      <c r="AY39" s="1472"/>
      <c r="AZ39" s="1473"/>
      <c r="BA39" s="1474"/>
      <c r="BB39" s="1474"/>
      <c r="BC39" s="1474"/>
      <c r="BD39" s="1474"/>
      <c r="BE39" s="1475"/>
    </row>
    <row r="40" spans="1:57" ht="22.15" customHeight="1">
      <c r="A40" s="1508"/>
      <c r="B40" s="1546"/>
      <c r="C40" s="1547"/>
      <c r="D40" s="1547"/>
      <c r="E40" s="1547"/>
      <c r="F40" s="1547"/>
      <c r="G40" s="1547"/>
      <c r="H40" s="1547"/>
      <c r="I40" s="1547"/>
      <c r="J40" s="1548"/>
      <c r="K40" s="1546"/>
      <c r="L40" s="1547"/>
      <c r="M40" s="1547"/>
      <c r="N40" s="1548"/>
      <c r="O40" s="1546"/>
      <c r="P40" s="1547"/>
      <c r="Q40" s="1547"/>
      <c r="R40" s="1547"/>
      <c r="S40" s="1547"/>
      <c r="T40" s="1548"/>
      <c r="U40" s="1546"/>
      <c r="V40" s="1547"/>
      <c r="W40" s="1547"/>
      <c r="X40" s="1547"/>
      <c r="Y40" s="1547"/>
      <c r="Z40" s="1548"/>
      <c r="AA40" s="1546"/>
      <c r="AB40" s="1547"/>
      <c r="AC40" s="1547"/>
      <c r="AD40" s="1547"/>
      <c r="AE40" s="1548"/>
      <c r="AF40" s="1470" t="s">
        <v>0</v>
      </c>
      <c r="AG40" s="1474"/>
      <c r="AH40" s="1474"/>
      <c r="AI40" s="1474"/>
      <c r="AJ40" s="1474"/>
      <c r="AK40" s="1474"/>
      <c r="AL40" s="1476" t="s">
        <v>296</v>
      </c>
      <c r="AM40" s="1477"/>
      <c r="AN40" s="1477"/>
      <c r="AO40" s="1477"/>
      <c r="AP40" s="1477"/>
      <c r="AQ40" s="1477"/>
      <c r="AR40" s="1477"/>
      <c r="AS40" s="1477"/>
      <c r="AT40" s="1477"/>
      <c r="AU40" s="1477"/>
      <c r="AV40" s="1477"/>
      <c r="AW40" s="1477"/>
      <c r="AX40" s="1477"/>
      <c r="AY40" s="1477"/>
      <c r="AZ40" s="1478"/>
      <c r="BA40" s="1474"/>
      <c r="BB40" s="1474"/>
      <c r="BC40" s="1474"/>
      <c r="BD40" s="1474"/>
      <c r="BE40" s="1475"/>
    </row>
    <row r="41" spans="1:57" ht="28.5" customHeight="1">
      <c r="A41" s="1508"/>
      <c r="B41" s="1546"/>
      <c r="C41" s="1547"/>
      <c r="D41" s="1547"/>
      <c r="E41" s="1547"/>
      <c r="F41" s="1547"/>
      <c r="G41" s="1547"/>
      <c r="H41" s="1547"/>
      <c r="I41" s="1547"/>
      <c r="J41" s="1548"/>
      <c r="K41" s="1546"/>
      <c r="L41" s="1547"/>
      <c r="M41" s="1547"/>
      <c r="N41" s="1548"/>
      <c r="O41" s="1546"/>
      <c r="P41" s="1547"/>
      <c r="Q41" s="1547"/>
      <c r="R41" s="1547"/>
      <c r="S41" s="1547"/>
      <c r="T41" s="1548"/>
      <c r="U41" s="1546"/>
      <c r="V41" s="1547"/>
      <c r="W41" s="1547"/>
      <c r="X41" s="1547"/>
      <c r="Y41" s="1547"/>
      <c r="Z41" s="1548"/>
      <c r="AA41" s="1546"/>
      <c r="AB41" s="1547"/>
      <c r="AC41" s="1547"/>
      <c r="AD41" s="1547"/>
      <c r="AE41" s="1548"/>
      <c r="AF41" s="1470" t="s">
        <v>36</v>
      </c>
      <c r="AG41" s="1474"/>
      <c r="AH41" s="1474"/>
      <c r="AI41" s="1474"/>
      <c r="AJ41" s="1474"/>
      <c r="AK41" s="1474"/>
      <c r="AL41" s="1471" t="s">
        <v>292</v>
      </c>
      <c r="AM41" s="1472"/>
      <c r="AN41" s="1472"/>
      <c r="AO41" s="1472"/>
      <c r="AP41" s="1472"/>
      <c r="AQ41" s="1472"/>
      <c r="AR41" s="1472"/>
      <c r="AS41" s="1472"/>
      <c r="AT41" s="1472"/>
      <c r="AU41" s="1472"/>
      <c r="AV41" s="1472"/>
      <c r="AW41" s="1472"/>
      <c r="AX41" s="1472"/>
      <c r="AY41" s="1472"/>
      <c r="AZ41" s="1473"/>
      <c r="BA41" s="1474"/>
      <c r="BB41" s="1474"/>
      <c r="BC41" s="1474"/>
      <c r="BD41" s="1474"/>
      <c r="BE41" s="1475"/>
    </row>
    <row r="42" spans="1:57" ht="35.25" customHeight="1">
      <c r="A42" s="1508"/>
      <c r="B42" s="1546"/>
      <c r="C42" s="1547"/>
      <c r="D42" s="1547"/>
      <c r="E42" s="1547"/>
      <c r="F42" s="1547"/>
      <c r="G42" s="1547"/>
      <c r="H42" s="1547"/>
      <c r="I42" s="1547"/>
      <c r="J42" s="1548"/>
      <c r="K42" s="1546"/>
      <c r="L42" s="1547"/>
      <c r="M42" s="1547"/>
      <c r="N42" s="1548"/>
      <c r="O42" s="1546"/>
      <c r="P42" s="1547"/>
      <c r="Q42" s="1547"/>
      <c r="R42" s="1547"/>
      <c r="S42" s="1547"/>
      <c r="T42" s="1548"/>
      <c r="U42" s="1546"/>
      <c r="V42" s="1547"/>
      <c r="W42" s="1547"/>
      <c r="X42" s="1547"/>
      <c r="Y42" s="1547"/>
      <c r="Z42" s="1548"/>
      <c r="AA42" s="1546"/>
      <c r="AB42" s="1547"/>
      <c r="AC42" s="1547"/>
      <c r="AD42" s="1547"/>
      <c r="AE42" s="1548"/>
      <c r="AF42" s="1492" t="s">
        <v>297</v>
      </c>
      <c r="AG42" s="1469"/>
      <c r="AH42" s="1469"/>
      <c r="AI42" s="1469"/>
      <c r="AJ42" s="1469"/>
      <c r="AK42" s="1470"/>
      <c r="AL42" s="1471" t="s">
        <v>292</v>
      </c>
      <c r="AM42" s="1472"/>
      <c r="AN42" s="1472"/>
      <c r="AO42" s="1472"/>
      <c r="AP42" s="1472"/>
      <c r="AQ42" s="1472"/>
      <c r="AR42" s="1472"/>
      <c r="AS42" s="1472"/>
      <c r="AT42" s="1472"/>
      <c r="AU42" s="1472"/>
      <c r="AV42" s="1472"/>
      <c r="AW42" s="1472"/>
      <c r="AX42" s="1472"/>
      <c r="AY42" s="1472"/>
      <c r="AZ42" s="1473"/>
      <c r="BA42" s="1474"/>
      <c r="BB42" s="1474"/>
      <c r="BC42" s="1474"/>
      <c r="BD42" s="1474"/>
      <c r="BE42" s="1475"/>
    </row>
    <row r="43" spans="1:57" ht="22.15" customHeight="1">
      <c r="A43" s="1508"/>
      <c r="B43" s="1546"/>
      <c r="C43" s="1547"/>
      <c r="D43" s="1547"/>
      <c r="E43" s="1547"/>
      <c r="F43" s="1547"/>
      <c r="G43" s="1547"/>
      <c r="H43" s="1547"/>
      <c r="I43" s="1547"/>
      <c r="J43" s="1548"/>
      <c r="K43" s="1552"/>
      <c r="L43" s="1553"/>
      <c r="M43" s="1553"/>
      <c r="N43" s="1554"/>
      <c r="O43" s="1552"/>
      <c r="P43" s="1553"/>
      <c r="Q43" s="1553"/>
      <c r="R43" s="1553"/>
      <c r="S43" s="1553"/>
      <c r="T43" s="1554"/>
      <c r="U43" s="1552"/>
      <c r="V43" s="1553"/>
      <c r="W43" s="1553"/>
      <c r="X43" s="1553"/>
      <c r="Y43" s="1553"/>
      <c r="Z43" s="1554"/>
      <c r="AA43" s="1552"/>
      <c r="AB43" s="1553"/>
      <c r="AC43" s="1553"/>
      <c r="AD43" s="1553"/>
      <c r="AE43" s="1554"/>
      <c r="AF43" s="1574" t="s">
        <v>23</v>
      </c>
      <c r="AG43" s="1574"/>
      <c r="AH43" s="1574"/>
      <c r="AI43" s="1574"/>
      <c r="AJ43" s="1574"/>
      <c r="AK43" s="1575"/>
      <c r="AL43" s="1471" t="s">
        <v>45</v>
      </c>
      <c r="AM43" s="1472"/>
      <c r="AN43" s="1472"/>
      <c r="AO43" s="1472"/>
      <c r="AP43" s="1472"/>
      <c r="AQ43" s="1472"/>
      <c r="AR43" s="1472"/>
      <c r="AS43" s="1472"/>
      <c r="AT43" s="1472"/>
      <c r="AU43" s="1472"/>
      <c r="AV43" s="1472"/>
      <c r="AW43" s="1472"/>
      <c r="AX43" s="1472"/>
      <c r="AY43" s="1472"/>
      <c r="AZ43" s="1473"/>
      <c r="BA43" s="1576"/>
      <c r="BB43" s="1576"/>
      <c r="BC43" s="1576"/>
      <c r="BD43" s="1576"/>
      <c r="BE43" s="1577"/>
    </row>
    <row r="44" spans="1:57" ht="22.15" customHeight="1">
      <c r="A44" s="1508"/>
      <c r="B44" s="1546"/>
      <c r="C44" s="1547"/>
      <c r="D44" s="1547"/>
      <c r="E44" s="1547"/>
      <c r="F44" s="1547"/>
      <c r="G44" s="1547"/>
      <c r="H44" s="1547"/>
      <c r="I44" s="1547"/>
      <c r="J44" s="1548"/>
      <c r="K44" s="1552"/>
      <c r="L44" s="1553"/>
      <c r="M44" s="1553"/>
      <c r="N44" s="1554"/>
      <c r="O44" s="1552"/>
      <c r="P44" s="1553"/>
      <c r="Q44" s="1553"/>
      <c r="R44" s="1553"/>
      <c r="S44" s="1553"/>
      <c r="T44" s="1554"/>
      <c r="U44" s="1552"/>
      <c r="V44" s="1553"/>
      <c r="W44" s="1553"/>
      <c r="X44" s="1553"/>
      <c r="Y44" s="1553"/>
      <c r="Z44" s="1554"/>
      <c r="AA44" s="1552"/>
      <c r="AB44" s="1553"/>
      <c r="AC44" s="1553"/>
      <c r="AD44" s="1553"/>
      <c r="AE44" s="1554"/>
      <c r="AF44" s="1469" t="s">
        <v>20</v>
      </c>
      <c r="AG44" s="1469"/>
      <c r="AH44" s="1469"/>
      <c r="AI44" s="1469"/>
      <c r="AJ44" s="1469"/>
      <c r="AK44" s="1470"/>
      <c r="AL44" s="1471" t="s">
        <v>292</v>
      </c>
      <c r="AM44" s="1472"/>
      <c r="AN44" s="1472"/>
      <c r="AO44" s="1472"/>
      <c r="AP44" s="1472"/>
      <c r="AQ44" s="1472"/>
      <c r="AR44" s="1472"/>
      <c r="AS44" s="1472"/>
      <c r="AT44" s="1472"/>
      <c r="AU44" s="1472"/>
      <c r="AV44" s="1472"/>
      <c r="AW44" s="1472"/>
      <c r="AX44" s="1472"/>
      <c r="AY44" s="1472"/>
      <c r="AZ44" s="1473"/>
      <c r="BA44" s="1474"/>
      <c r="BB44" s="1474"/>
      <c r="BC44" s="1474"/>
      <c r="BD44" s="1474"/>
      <c r="BE44" s="1475"/>
    </row>
    <row r="45" spans="1:57" ht="22.15" customHeight="1">
      <c r="A45" s="1508"/>
      <c r="B45" s="1546"/>
      <c r="C45" s="1547"/>
      <c r="D45" s="1547"/>
      <c r="E45" s="1547"/>
      <c r="F45" s="1547"/>
      <c r="G45" s="1547"/>
      <c r="H45" s="1547"/>
      <c r="I45" s="1547"/>
      <c r="J45" s="1548"/>
      <c r="K45" s="1552"/>
      <c r="L45" s="1553"/>
      <c r="M45" s="1553"/>
      <c r="N45" s="1554"/>
      <c r="O45" s="1552"/>
      <c r="P45" s="1553"/>
      <c r="Q45" s="1553"/>
      <c r="R45" s="1553"/>
      <c r="S45" s="1553"/>
      <c r="T45" s="1554"/>
      <c r="U45" s="1552"/>
      <c r="V45" s="1553"/>
      <c r="W45" s="1553"/>
      <c r="X45" s="1553"/>
      <c r="Y45" s="1553"/>
      <c r="Z45" s="1554"/>
      <c r="AA45" s="1552"/>
      <c r="AB45" s="1553"/>
      <c r="AC45" s="1553"/>
      <c r="AD45" s="1553"/>
      <c r="AE45" s="1554"/>
      <c r="AF45" s="1469" t="s">
        <v>666</v>
      </c>
      <c r="AG45" s="1469"/>
      <c r="AH45" s="1469"/>
      <c r="AI45" s="1469"/>
      <c r="AJ45" s="1469"/>
      <c r="AK45" s="1470"/>
      <c r="AL45" s="1471" t="s">
        <v>292</v>
      </c>
      <c r="AM45" s="1472"/>
      <c r="AN45" s="1472"/>
      <c r="AO45" s="1472"/>
      <c r="AP45" s="1472"/>
      <c r="AQ45" s="1472"/>
      <c r="AR45" s="1472"/>
      <c r="AS45" s="1472"/>
      <c r="AT45" s="1472"/>
      <c r="AU45" s="1472"/>
      <c r="AV45" s="1472"/>
      <c r="AW45" s="1472"/>
      <c r="AX45" s="1472"/>
      <c r="AY45" s="1472"/>
      <c r="AZ45" s="1473"/>
      <c r="BA45" s="1474"/>
      <c r="BB45" s="1562"/>
      <c r="BC45" s="1562"/>
      <c r="BD45" s="1562"/>
      <c r="BE45" s="1563"/>
    </row>
    <row r="46" spans="1:57" ht="22.15" customHeight="1">
      <c r="A46" s="1508"/>
      <c r="B46" s="1546"/>
      <c r="C46" s="1547"/>
      <c r="D46" s="1547"/>
      <c r="E46" s="1547"/>
      <c r="F46" s="1547"/>
      <c r="G46" s="1547"/>
      <c r="H46" s="1547"/>
      <c r="I46" s="1547"/>
      <c r="J46" s="1548"/>
      <c r="K46" s="1552"/>
      <c r="L46" s="1553"/>
      <c r="M46" s="1553"/>
      <c r="N46" s="1554"/>
      <c r="O46" s="1552"/>
      <c r="P46" s="1553"/>
      <c r="Q46" s="1553"/>
      <c r="R46" s="1553"/>
      <c r="S46" s="1553"/>
      <c r="T46" s="1554"/>
      <c r="U46" s="1552"/>
      <c r="V46" s="1553"/>
      <c r="W46" s="1553"/>
      <c r="X46" s="1553"/>
      <c r="Y46" s="1553"/>
      <c r="Z46" s="1554"/>
      <c r="AA46" s="1552"/>
      <c r="AB46" s="1553"/>
      <c r="AC46" s="1553"/>
      <c r="AD46" s="1553"/>
      <c r="AE46" s="1554"/>
      <c r="AF46" s="1469" t="s">
        <v>830</v>
      </c>
      <c r="AG46" s="1469"/>
      <c r="AH46" s="1469"/>
      <c r="AI46" s="1469"/>
      <c r="AJ46" s="1469"/>
      <c r="AK46" s="1470"/>
      <c r="AL46" s="1471" t="s">
        <v>292</v>
      </c>
      <c r="AM46" s="1472"/>
      <c r="AN46" s="1472"/>
      <c r="AO46" s="1472"/>
      <c r="AP46" s="1472"/>
      <c r="AQ46" s="1472"/>
      <c r="AR46" s="1472"/>
      <c r="AS46" s="1472"/>
      <c r="AT46" s="1472"/>
      <c r="AU46" s="1472"/>
      <c r="AV46" s="1472"/>
      <c r="AW46" s="1472"/>
      <c r="AX46" s="1472"/>
      <c r="AY46" s="1472"/>
      <c r="AZ46" s="1473"/>
      <c r="BA46" s="1474"/>
      <c r="BB46" s="1562"/>
      <c r="BC46" s="1562"/>
      <c r="BD46" s="1562"/>
      <c r="BE46" s="1563"/>
    </row>
    <row r="47" spans="1:57" ht="83.1" customHeight="1">
      <c r="A47" s="1508"/>
      <c r="B47" s="1546"/>
      <c r="C47" s="1547"/>
      <c r="D47" s="1547"/>
      <c r="E47" s="1547"/>
      <c r="F47" s="1547"/>
      <c r="G47" s="1547"/>
      <c r="H47" s="1547"/>
      <c r="I47" s="1547"/>
      <c r="J47" s="1548"/>
      <c r="K47" s="1552"/>
      <c r="L47" s="1553"/>
      <c r="M47" s="1553"/>
      <c r="N47" s="1554"/>
      <c r="O47" s="1552"/>
      <c r="P47" s="1553"/>
      <c r="Q47" s="1553"/>
      <c r="R47" s="1553"/>
      <c r="S47" s="1553"/>
      <c r="T47" s="1554"/>
      <c r="U47" s="1552"/>
      <c r="V47" s="1553"/>
      <c r="W47" s="1553"/>
      <c r="X47" s="1553"/>
      <c r="Y47" s="1553"/>
      <c r="Z47" s="1554"/>
      <c r="AA47" s="1552"/>
      <c r="AB47" s="1553"/>
      <c r="AC47" s="1553"/>
      <c r="AD47" s="1553"/>
      <c r="AE47" s="1554"/>
      <c r="AF47" s="1469" t="s">
        <v>60</v>
      </c>
      <c r="AG47" s="1559"/>
      <c r="AH47" s="1559"/>
      <c r="AI47" s="1559"/>
      <c r="AJ47" s="1559"/>
      <c r="AK47" s="1561"/>
      <c r="AL47" s="1491" t="s">
        <v>794</v>
      </c>
      <c r="AM47" s="1492"/>
      <c r="AN47" s="1492"/>
      <c r="AO47" s="1492"/>
      <c r="AP47" s="1492"/>
      <c r="AQ47" s="1492"/>
      <c r="AR47" s="1492"/>
      <c r="AS47" s="1492"/>
      <c r="AT47" s="1492"/>
      <c r="AU47" s="1492"/>
      <c r="AV47" s="1492"/>
      <c r="AW47" s="1492"/>
      <c r="AX47" s="1492"/>
      <c r="AY47" s="1492"/>
      <c r="AZ47" s="1493"/>
      <c r="BA47" s="1506"/>
      <c r="BB47" s="1559"/>
      <c r="BC47" s="1559"/>
      <c r="BD47" s="1559"/>
      <c r="BE47" s="1560"/>
    </row>
    <row r="48" spans="1:57" ht="22.15" customHeight="1">
      <c r="A48" s="1508"/>
      <c r="B48" s="1546"/>
      <c r="C48" s="1547"/>
      <c r="D48" s="1547"/>
      <c r="E48" s="1547"/>
      <c r="F48" s="1547"/>
      <c r="G48" s="1547"/>
      <c r="H48" s="1547"/>
      <c r="I48" s="1547"/>
      <c r="J48" s="1548"/>
      <c r="K48" s="1552"/>
      <c r="L48" s="1553"/>
      <c r="M48" s="1553"/>
      <c r="N48" s="1554"/>
      <c r="O48" s="1552"/>
      <c r="P48" s="1553"/>
      <c r="Q48" s="1553"/>
      <c r="R48" s="1553"/>
      <c r="S48" s="1553"/>
      <c r="T48" s="1554"/>
      <c r="U48" s="1552"/>
      <c r="V48" s="1553"/>
      <c r="W48" s="1553"/>
      <c r="X48" s="1553"/>
      <c r="Y48" s="1553"/>
      <c r="Z48" s="1554"/>
      <c r="AA48" s="1552"/>
      <c r="AB48" s="1553"/>
      <c r="AC48" s="1553"/>
      <c r="AD48" s="1553"/>
      <c r="AE48" s="1554"/>
      <c r="AF48" s="1506" t="s">
        <v>298</v>
      </c>
      <c r="AG48" s="1469"/>
      <c r="AH48" s="1469"/>
      <c r="AI48" s="1469"/>
      <c r="AJ48" s="1469"/>
      <c r="AK48" s="1470"/>
      <c r="AL48" s="1471" t="s">
        <v>299</v>
      </c>
      <c r="AM48" s="1472"/>
      <c r="AN48" s="1472"/>
      <c r="AO48" s="1472"/>
      <c r="AP48" s="1472"/>
      <c r="AQ48" s="1472"/>
      <c r="AR48" s="1472"/>
      <c r="AS48" s="1472"/>
      <c r="AT48" s="1472"/>
      <c r="AU48" s="1472"/>
      <c r="AV48" s="1472"/>
      <c r="AW48" s="1472"/>
      <c r="AX48" s="1472"/>
      <c r="AY48" s="1472"/>
      <c r="AZ48" s="1473"/>
      <c r="BA48" s="1506"/>
      <c r="BB48" s="1559"/>
      <c r="BC48" s="1559"/>
      <c r="BD48" s="1559"/>
      <c r="BE48" s="1560"/>
    </row>
    <row r="49" spans="1:58" ht="22.15" customHeight="1">
      <c r="A49" s="1508"/>
      <c r="B49" s="1546"/>
      <c r="C49" s="1547"/>
      <c r="D49" s="1547"/>
      <c r="E49" s="1547"/>
      <c r="F49" s="1547"/>
      <c r="G49" s="1547"/>
      <c r="H49" s="1547"/>
      <c r="I49" s="1547"/>
      <c r="J49" s="1548"/>
      <c r="K49" s="1552"/>
      <c r="L49" s="1553"/>
      <c r="M49" s="1553"/>
      <c r="N49" s="1554"/>
      <c r="O49" s="1552"/>
      <c r="P49" s="1553"/>
      <c r="Q49" s="1553"/>
      <c r="R49" s="1553"/>
      <c r="S49" s="1553"/>
      <c r="T49" s="1554"/>
      <c r="U49" s="1552"/>
      <c r="V49" s="1553"/>
      <c r="W49" s="1553"/>
      <c r="X49" s="1553"/>
      <c r="Y49" s="1553"/>
      <c r="Z49" s="1554"/>
      <c r="AA49" s="1552"/>
      <c r="AB49" s="1553"/>
      <c r="AC49" s="1553"/>
      <c r="AD49" s="1553"/>
      <c r="AE49" s="1554"/>
      <c r="AF49" s="1469" t="s">
        <v>667</v>
      </c>
      <c r="AG49" s="1559"/>
      <c r="AH49" s="1559"/>
      <c r="AI49" s="1559"/>
      <c r="AJ49" s="1559"/>
      <c r="AK49" s="1561"/>
      <c r="AL49" s="1471" t="s">
        <v>292</v>
      </c>
      <c r="AM49" s="1472"/>
      <c r="AN49" s="1472"/>
      <c r="AO49" s="1472"/>
      <c r="AP49" s="1472"/>
      <c r="AQ49" s="1472"/>
      <c r="AR49" s="1472"/>
      <c r="AS49" s="1472"/>
      <c r="AT49" s="1472"/>
      <c r="AU49" s="1472"/>
      <c r="AV49" s="1472"/>
      <c r="AW49" s="1472"/>
      <c r="AX49" s="1472"/>
      <c r="AY49" s="1472"/>
      <c r="AZ49" s="1473"/>
      <c r="BA49" s="1474"/>
      <c r="BB49" s="1562"/>
      <c r="BC49" s="1562"/>
      <c r="BD49" s="1562"/>
      <c r="BE49" s="1563"/>
    </row>
    <row r="50" spans="1:58" ht="22.15" customHeight="1">
      <c r="A50" s="1508"/>
      <c r="B50" s="1546"/>
      <c r="C50" s="1547"/>
      <c r="D50" s="1547"/>
      <c r="E50" s="1547"/>
      <c r="F50" s="1547"/>
      <c r="G50" s="1547"/>
      <c r="H50" s="1547"/>
      <c r="I50" s="1547"/>
      <c r="J50" s="1548"/>
      <c r="K50" s="1552"/>
      <c r="L50" s="1553"/>
      <c r="M50" s="1553"/>
      <c r="N50" s="1554"/>
      <c r="O50" s="1552"/>
      <c r="P50" s="1553"/>
      <c r="Q50" s="1553"/>
      <c r="R50" s="1553"/>
      <c r="S50" s="1553"/>
      <c r="T50" s="1554"/>
      <c r="U50" s="1552"/>
      <c r="V50" s="1553"/>
      <c r="W50" s="1553"/>
      <c r="X50" s="1553"/>
      <c r="Y50" s="1553"/>
      <c r="Z50" s="1554"/>
      <c r="AA50" s="1552"/>
      <c r="AB50" s="1553"/>
      <c r="AC50" s="1553"/>
      <c r="AD50" s="1553"/>
      <c r="AE50" s="1554"/>
      <c r="AF50" s="1469" t="s">
        <v>61</v>
      </c>
      <c r="AG50" s="1469"/>
      <c r="AH50" s="1469"/>
      <c r="AI50" s="1469"/>
      <c r="AJ50" s="1469"/>
      <c r="AK50" s="1470"/>
      <c r="AL50" s="1471" t="s">
        <v>62</v>
      </c>
      <c r="AM50" s="1472"/>
      <c r="AN50" s="1472"/>
      <c r="AO50" s="1472"/>
      <c r="AP50" s="1472"/>
      <c r="AQ50" s="1472"/>
      <c r="AR50" s="1472"/>
      <c r="AS50" s="1472"/>
      <c r="AT50" s="1472"/>
      <c r="AU50" s="1472"/>
      <c r="AV50" s="1472"/>
      <c r="AW50" s="1472"/>
      <c r="AX50" s="1472"/>
      <c r="AY50" s="1472"/>
      <c r="AZ50" s="1473"/>
      <c r="BA50" s="1474"/>
      <c r="BB50" s="1474"/>
      <c r="BC50" s="1474"/>
      <c r="BD50" s="1474"/>
      <c r="BE50" s="1475"/>
    </row>
    <row r="51" spans="1:58" ht="22.15" customHeight="1" thickBot="1">
      <c r="A51" s="1542"/>
      <c r="B51" s="1549"/>
      <c r="C51" s="1550"/>
      <c r="D51" s="1550"/>
      <c r="E51" s="1550"/>
      <c r="F51" s="1550"/>
      <c r="G51" s="1550"/>
      <c r="H51" s="1550"/>
      <c r="I51" s="1550"/>
      <c r="J51" s="1551"/>
      <c r="K51" s="1578"/>
      <c r="L51" s="1579"/>
      <c r="M51" s="1579"/>
      <c r="N51" s="1580"/>
      <c r="O51" s="1578"/>
      <c r="P51" s="1579"/>
      <c r="Q51" s="1579"/>
      <c r="R51" s="1579"/>
      <c r="S51" s="1579"/>
      <c r="T51" s="1580"/>
      <c r="U51" s="1578"/>
      <c r="V51" s="1579"/>
      <c r="W51" s="1579"/>
      <c r="X51" s="1579"/>
      <c r="Y51" s="1579"/>
      <c r="Z51" s="1580"/>
      <c r="AA51" s="1578"/>
      <c r="AB51" s="1579"/>
      <c r="AC51" s="1579"/>
      <c r="AD51" s="1579"/>
      <c r="AE51" s="1580"/>
      <c r="AF51" s="1570" t="s">
        <v>63</v>
      </c>
      <c r="AG51" s="1534"/>
      <c r="AH51" s="1534"/>
      <c r="AI51" s="1534"/>
      <c r="AJ51" s="1534"/>
      <c r="AK51" s="1535"/>
      <c r="AL51" s="1571" t="s">
        <v>62</v>
      </c>
      <c r="AM51" s="1572"/>
      <c r="AN51" s="1572"/>
      <c r="AO51" s="1572"/>
      <c r="AP51" s="1572"/>
      <c r="AQ51" s="1572"/>
      <c r="AR51" s="1572"/>
      <c r="AS51" s="1572"/>
      <c r="AT51" s="1572"/>
      <c r="AU51" s="1572"/>
      <c r="AV51" s="1572"/>
      <c r="AW51" s="1572"/>
      <c r="AX51" s="1572"/>
      <c r="AY51" s="1572"/>
      <c r="AZ51" s="1573"/>
      <c r="BA51" s="1539"/>
      <c r="BB51" s="1540"/>
      <c r="BC51" s="1540"/>
      <c r="BD51" s="1540"/>
      <c r="BE51" s="1541"/>
    </row>
    <row r="52" spans="1:58" ht="147.75" customHeight="1" thickTop="1">
      <c r="A52" s="1507" t="s">
        <v>54</v>
      </c>
      <c r="B52" s="1543" t="s">
        <v>68</v>
      </c>
      <c r="C52" s="1544"/>
      <c r="D52" s="1544"/>
      <c r="E52" s="1544"/>
      <c r="F52" s="1544"/>
      <c r="G52" s="1544"/>
      <c r="H52" s="1544"/>
      <c r="I52" s="1544"/>
      <c r="J52" s="1545"/>
      <c r="K52" s="1543"/>
      <c r="L52" s="1544"/>
      <c r="M52" s="1544"/>
      <c r="N52" s="1545"/>
      <c r="O52" s="1558" t="s">
        <v>56</v>
      </c>
      <c r="P52" s="1544"/>
      <c r="Q52" s="1544"/>
      <c r="R52" s="1544"/>
      <c r="S52" s="1544"/>
      <c r="T52" s="1545"/>
      <c r="U52" s="1558" t="s">
        <v>56</v>
      </c>
      <c r="V52" s="1544"/>
      <c r="W52" s="1544"/>
      <c r="X52" s="1544"/>
      <c r="Y52" s="1544"/>
      <c r="Z52" s="1545"/>
      <c r="AA52" s="1558" t="s">
        <v>300</v>
      </c>
      <c r="AB52" s="1544"/>
      <c r="AC52" s="1544"/>
      <c r="AD52" s="1544"/>
      <c r="AE52" s="1545"/>
      <c r="AF52" s="1482" t="s">
        <v>69</v>
      </c>
      <c r="AG52" s="1483"/>
      <c r="AH52" s="1483"/>
      <c r="AI52" s="1483"/>
      <c r="AJ52" s="1483"/>
      <c r="AK52" s="1484"/>
      <c r="AL52" s="1482" t="s">
        <v>670</v>
      </c>
      <c r="AM52" s="1483"/>
      <c r="AN52" s="1483"/>
      <c r="AO52" s="1483"/>
      <c r="AP52" s="1483"/>
      <c r="AQ52" s="1483"/>
      <c r="AR52" s="1483"/>
      <c r="AS52" s="1483"/>
      <c r="AT52" s="1483"/>
      <c r="AU52" s="1483"/>
      <c r="AV52" s="1483"/>
      <c r="AW52" s="1483"/>
      <c r="AX52" s="1483"/>
      <c r="AY52" s="1483"/>
      <c r="AZ52" s="1484"/>
      <c r="BA52" s="1568"/>
      <c r="BB52" s="1568"/>
      <c r="BC52" s="1568"/>
      <c r="BD52" s="1568"/>
      <c r="BE52" s="1569"/>
      <c r="BF52" s="420" t="s">
        <v>669</v>
      </c>
    </row>
    <row r="53" spans="1:58" ht="21.75" customHeight="1">
      <c r="A53" s="1508"/>
      <c r="B53" s="1546"/>
      <c r="C53" s="1547"/>
      <c r="D53" s="1547"/>
      <c r="E53" s="1547"/>
      <c r="F53" s="1547"/>
      <c r="G53" s="1547"/>
      <c r="H53" s="1547"/>
      <c r="I53" s="1547"/>
      <c r="J53" s="1548"/>
      <c r="K53" s="1546"/>
      <c r="L53" s="1547"/>
      <c r="M53" s="1547"/>
      <c r="N53" s="1548"/>
      <c r="O53" s="1546"/>
      <c r="P53" s="1547"/>
      <c r="Q53" s="1547"/>
      <c r="R53" s="1547"/>
      <c r="S53" s="1547"/>
      <c r="T53" s="1548"/>
      <c r="U53" s="1546"/>
      <c r="V53" s="1547"/>
      <c r="W53" s="1547"/>
      <c r="X53" s="1547"/>
      <c r="Y53" s="1547"/>
      <c r="Z53" s="1548"/>
      <c r="AA53" s="1546"/>
      <c r="AB53" s="1547"/>
      <c r="AC53" s="1547"/>
      <c r="AD53" s="1547"/>
      <c r="AE53" s="1548"/>
      <c r="AF53" s="1469" t="s">
        <v>43</v>
      </c>
      <c r="AG53" s="1469"/>
      <c r="AH53" s="1469"/>
      <c r="AI53" s="1469"/>
      <c r="AJ53" s="1469"/>
      <c r="AK53" s="1470"/>
      <c r="AL53" s="1471" t="s">
        <v>292</v>
      </c>
      <c r="AM53" s="1472"/>
      <c r="AN53" s="1472"/>
      <c r="AO53" s="1472"/>
      <c r="AP53" s="1472"/>
      <c r="AQ53" s="1472"/>
      <c r="AR53" s="1472"/>
      <c r="AS53" s="1472"/>
      <c r="AT53" s="1472"/>
      <c r="AU53" s="1472"/>
      <c r="AV53" s="1472"/>
      <c r="AW53" s="1472"/>
      <c r="AX53" s="1472"/>
      <c r="AY53" s="1472"/>
      <c r="AZ53" s="1473"/>
      <c r="BA53" s="1474"/>
      <c r="BB53" s="1474"/>
      <c r="BC53" s="1474"/>
      <c r="BD53" s="1474"/>
      <c r="BE53" s="1475"/>
    </row>
    <row r="54" spans="1:58" ht="22.15" customHeight="1">
      <c r="A54" s="1508"/>
      <c r="B54" s="1546"/>
      <c r="C54" s="1547"/>
      <c r="D54" s="1547"/>
      <c r="E54" s="1547"/>
      <c r="F54" s="1547"/>
      <c r="G54" s="1547"/>
      <c r="H54" s="1547"/>
      <c r="I54" s="1547"/>
      <c r="J54" s="1548"/>
      <c r="K54" s="1546"/>
      <c r="L54" s="1547"/>
      <c r="M54" s="1547"/>
      <c r="N54" s="1548"/>
      <c r="O54" s="1546"/>
      <c r="P54" s="1547"/>
      <c r="Q54" s="1547"/>
      <c r="R54" s="1547"/>
      <c r="S54" s="1547"/>
      <c r="T54" s="1548"/>
      <c r="U54" s="1546"/>
      <c r="V54" s="1547"/>
      <c r="W54" s="1547"/>
      <c r="X54" s="1547"/>
      <c r="Y54" s="1547"/>
      <c r="Z54" s="1548"/>
      <c r="AA54" s="1546"/>
      <c r="AB54" s="1547"/>
      <c r="AC54" s="1547"/>
      <c r="AD54" s="1547"/>
      <c r="AE54" s="1548"/>
      <c r="AF54" s="1470" t="s">
        <v>44</v>
      </c>
      <c r="AG54" s="1474"/>
      <c r="AH54" s="1474"/>
      <c r="AI54" s="1474"/>
      <c r="AJ54" s="1474"/>
      <c r="AK54" s="1474"/>
      <c r="AL54" s="1471" t="s">
        <v>292</v>
      </c>
      <c r="AM54" s="1472"/>
      <c r="AN54" s="1472"/>
      <c r="AO54" s="1472"/>
      <c r="AP54" s="1472"/>
      <c r="AQ54" s="1472"/>
      <c r="AR54" s="1472"/>
      <c r="AS54" s="1472"/>
      <c r="AT54" s="1472"/>
      <c r="AU54" s="1472"/>
      <c r="AV54" s="1472"/>
      <c r="AW54" s="1472"/>
      <c r="AX54" s="1472"/>
      <c r="AY54" s="1472"/>
      <c r="AZ54" s="1473"/>
      <c r="BA54" s="1474"/>
      <c r="BB54" s="1474"/>
      <c r="BC54" s="1474"/>
      <c r="BD54" s="1474"/>
      <c r="BE54" s="1475"/>
    </row>
    <row r="55" spans="1:58" ht="22.15" customHeight="1">
      <c r="A55" s="1508"/>
      <c r="B55" s="1546"/>
      <c r="C55" s="1547"/>
      <c r="D55" s="1547"/>
      <c r="E55" s="1547"/>
      <c r="F55" s="1547"/>
      <c r="G55" s="1547"/>
      <c r="H55" s="1547"/>
      <c r="I55" s="1547"/>
      <c r="J55" s="1548"/>
      <c r="K55" s="1546"/>
      <c r="L55" s="1547"/>
      <c r="M55" s="1547"/>
      <c r="N55" s="1548"/>
      <c r="O55" s="1546"/>
      <c r="P55" s="1547"/>
      <c r="Q55" s="1547"/>
      <c r="R55" s="1547"/>
      <c r="S55" s="1547"/>
      <c r="T55" s="1548"/>
      <c r="U55" s="1546"/>
      <c r="V55" s="1547"/>
      <c r="W55" s="1547"/>
      <c r="X55" s="1547"/>
      <c r="Y55" s="1547"/>
      <c r="Z55" s="1548"/>
      <c r="AA55" s="1546"/>
      <c r="AB55" s="1547"/>
      <c r="AC55" s="1547"/>
      <c r="AD55" s="1547"/>
      <c r="AE55" s="1548"/>
      <c r="AF55" s="1470" t="s">
        <v>59</v>
      </c>
      <c r="AG55" s="1474"/>
      <c r="AH55" s="1474"/>
      <c r="AI55" s="1474"/>
      <c r="AJ55" s="1474"/>
      <c r="AK55" s="1474"/>
      <c r="AL55" s="1476" t="s">
        <v>292</v>
      </c>
      <c r="AM55" s="1477"/>
      <c r="AN55" s="1477"/>
      <c r="AO55" s="1477"/>
      <c r="AP55" s="1477"/>
      <c r="AQ55" s="1477"/>
      <c r="AR55" s="1477"/>
      <c r="AS55" s="1477"/>
      <c r="AT55" s="1477"/>
      <c r="AU55" s="1477"/>
      <c r="AV55" s="1477"/>
      <c r="AW55" s="1477"/>
      <c r="AX55" s="1477"/>
      <c r="AY55" s="1477"/>
      <c r="AZ55" s="1478"/>
      <c r="BA55" s="1474"/>
      <c r="BB55" s="1474"/>
      <c r="BC55" s="1474"/>
      <c r="BD55" s="1474"/>
      <c r="BE55" s="1475"/>
    </row>
    <row r="56" spans="1:58" ht="22.15" customHeight="1">
      <c r="A56" s="1508"/>
      <c r="B56" s="1546"/>
      <c r="C56" s="1547"/>
      <c r="D56" s="1547"/>
      <c r="E56" s="1547"/>
      <c r="F56" s="1547"/>
      <c r="G56" s="1547"/>
      <c r="H56" s="1547"/>
      <c r="I56" s="1547"/>
      <c r="J56" s="1548"/>
      <c r="K56" s="1546"/>
      <c r="L56" s="1547"/>
      <c r="M56" s="1547"/>
      <c r="N56" s="1548"/>
      <c r="O56" s="1546"/>
      <c r="P56" s="1547"/>
      <c r="Q56" s="1547"/>
      <c r="R56" s="1547"/>
      <c r="S56" s="1547"/>
      <c r="T56" s="1548"/>
      <c r="U56" s="1546"/>
      <c r="V56" s="1547"/>
      <c r="W56" s="1547"/>
      <c r="X56" s="1547"/>
      <c r="Y56" s="1547"/>
      <c r="Z56" s="1548"/>
      <c r="AA56" s="1546"/>
      <c r="AB56" s="1547"/>
      <c r="AC56" s="1547"/>
      <c r="AD56" s="1547"/>
      <c r="AE56" s="1548"/>
      <c r="AF56" s="1470" t="s">
        <v>293</v>
      </c>
      <c r="AG56" s="1474"/>
      <c r="AH56" s="1474"/>
      <c r="AI56" s="1474"/>
      <c r="AJ56" s="1474"/>
      <c r="AK56" s="1474"/>
      <c r="AL56" s="1476" t="s">
        <v>294</v>
      </c>
      <c r="AM56" s="1477"/>
      <c r="AN56" s="1477"/>
      <c r="AO56" s="1477"/>
      <c r="AP56" s="1477"/>
      <c r="AQ56" s="1477"/>
      <c r="AR56" s="1477"/>
      <c r="AS56" s="1477"/>
      <c r="AT56" s="1477"/>
      <c r="AU56" s="1477"/>
      <c r="AV56" s="1477"/>
      <c r="AW56" s="1477"/>
      <c r="AX56" s="1477"/>
      <c r="AY56" s="1477"/>
      <c r="AZ56" s="1478"/>
      <c r="BA56" s="1474"/>
      <c r="BB56" s="1474"/>
      <c r="BC56" s="1474"/>
      <c r="BD56" s="1474"/>
      <c r="BE56" s="1475"/>
    </row>
    <row r="57" spans="1:58" ht="22.15" customHeight="1">
      <c r="A57" s="1508"/>
      <c r="B57" s="1546"/>
      <c r="C57" s="1547"/>
      <c r="D57" s="1547"/>
      <c r="E57" s="1547"/>
      <c r="F57" s="1547"/>
      <c r="G57" s="1547"/>
      <c r="H57" s="1547"/>
      <c r="I57" s="1547"/>
      <c r="J57" s="1548"/>
      <c r="K57" s="1546"/>
      <c r="L57" s="1547"/>
      <c r="M57" s="1547"/>
      <c r="N57" s="1548"/>
      <c r="O57" s="1546"/>
      <c r="P57" s="1547"/>
      <c r="Q57" s="1547"/>
      <c r="R57" s="1547"/>
      <c r="S57" s="1547"/>
      <c r="T57" s="1548"/>
      <c r="U57" s="1546"/>
      <c r="V57" s="1547"/>
      <c r="W57" s="1547"/>
      <c r="X57" s="1547"/>
      <c r="Y57" s="1547"/>
      <c r="Z57" s="1548"/>
      <c r="AA57" s="1546"/>
      <c r="AB57" s="1547"/>
      <c r="AC57" s="1547"/>
      <c r="AD57" s="1547"/>
      <c r="AE57" s="1548"/>
      <c r="AF57" s="1469" t="s">
        <v>37</v>
      </c>
      <c r="AG57" s="1469"/>
      <c r="AH57" s="1469"/>
      <c r="AI57" s="1469"/>
      <c r="AJ57" s="1469"/>
      <c r="AK57" s="1470"/>
      <c r="AL57" s="1476" t="s">
        <v>292</v>
      </c>
      <c r="AM57" s="1477"/>
      <c r="AN57" s="1477"/>
      <c r="AO57" s="1477"/>
      <c r="AP57" s="1477"/>
      <c r="AQ57" s="1477"/>
      <c r="AR57" s="1477"/>
      <c r="AS57" s="1477"/>
      <c r="AT57" s="1477"/>
      <c r="AU57" s="1477"/>
      <c r="AV57" s="1477"/>
      <c r="AW57" s="1477"/>
      <c r="AX57" s="1477"/>
      <c r="AY57" s="1477"/>
      <c r="AZ57" s="1478"/>
      <c r="BA57" s="1474"/>
      <c r="BB57" s="1474"/>
      <c r="BC57" s="1474"/>
      <c r="BD57" s="1474"/>
      <c r="BE57" s="1475"/>
    </row>
    <row r="58" spans="1:58" ht="22.15" customHeight="1">
      <c r="A58" s="1508"/>
      <c r="B58" s="1546"/>
      <c r="C58" s="1547"/>
      <c r="D58" s="1547"/>
      <c r="E58" s="1547"/>
      <c r="F58" s="1547"/>
      <c r="G58" s="1547"/>
      <c r="H58" s="1547"/>
      <c r="I58" s="1547"/>
      <c r="J58" s="1548"/>
      <c r="K58" s="1546"/>
      <c r="L58" s="1547"/>
      <c r="M58" s="1547"/>
      <c r="N58" s="1548"/>
      <c r="O58" s="1546"/>
      <c r="P58" s="1547"/>
      <c r="Q58" s="1547"/>
      <c r="R58" s="1547"/>
      <c r="S58" s="1547"/>
      <c r="T58" s="1548"/>
      <c r="U58" s="1546"/>
      <c r="V58" s="1547"/>
      <c r="W58" s="1547"/>
      <c r="X58" s="1547"/>
      <c r="Y58" s="1547"/>
      <c r="Z58" s="1548"/>
      <c r="AA58" s="1546"/>
      <c r="AB58" s="1547"/>
      <c r="AC58" s="1547"/>
      <c r="AD58" s="1547"/>
      <c r="AE58" s="1548"/>
      <c r="AF58" s="1470" t="s">
        <v>17</v>
      </c>
      <c r="AG58" s="1474"/>
      <c r="AH58" s="1474"/>
      <c r="AI58" s="1474"/>
      <c r="AJ58" s="1474"/>
      <c r="AK58" s="1474"/>
      <c r="AL58" s="1471" t="s">
        <v>301</v>
      </c>
      <c r="AM58" s="1472"/>
      <c r="AN58" s="1472"/>
      <c r="AO58" s="1472"/>
      <c r="AP58" s="1472"/>
      <c r="AQ58" s="1472"/>
      <c r="AR58" s="1472"/>
      <c r="AS58" s="1472"/>
      <c r="AT58" s="1472"/>
      <c r="AU58" s="1472"/>
      <c r="AV58" s="1472"/>
      <c r="AW58" s="1472"/>
      <c r="AX58" s="1472"/>
      <c r="AY58" s="1472"/>
      <c r="AZ58" s="1473"/>
      <c r="BA58" s="1474"/>
      <c r="BB58" s="1474"/>
      <c r="BC58" s="1474"/>
      <c r="BD58" s="1474"/>
      <c r="BE58" s="1475"/>
    </row>
    <row r="59" spans="1:58" ht="22.15" customHeight="1">
      <c r="A59" s="1508"/>
      <c r="B59" s="1546"/>
      <c r="C59" s="1547"/>
      <c r="D59" s="1547"/>
      <c r="E59" s="1547"/>
      <c r="F59" s="1547"/>
      <c r="G59" s="1547"/>
      <c r="H59" s="1547"/>
      <c r="I59" s="1547"/>
      <c r="J59" s="1548"/>
      <c r="K59" s="1546"/>
      <c r="L59" s="1547"/>
      <c r="M59" s="1547"/>
      <c r="N59" s="1548"/>
      <c r="O59" s="1546"/>
      <c r="P59" s="1547"/>
      <c r="Q59" s="1547"/>
      <c r="R59" s="1547"/>
      <c r="S59" s="1547"/>
      <c r="T59" s="1548"/>
      <c r="U59" s="1546"/>
      <c r="V59" s="1547"/>
      <c r="W59" s="1547"/>
      <c r="X59" s="1547"/>
      <c r="Y59" s="1547"/>
      <c r="Z59" s="1548"/>
      <c r="AA59" s="1546"/>
      <c r="AB59" s="1547"/>
      <c r="AC59" s="1547"/>
      <c r="AD59" s="1547"/>
      <c r="AE59" s="1548"/>
      <c r="AF59" s="1470" t="s">
        <v>41</v>
      </c>
      <c r="AG59" s="1474"/>
      <c r="AH59" s="1474"/>
      <c r="AI59" s="1474"/>
      <c r="AJ59" s="1474"/>
      <c r="AK59" s="1474"/>
      <c r="AL59" s="1471" t="s">
        <v>292</v>
      </c>
      <c r="AM59" s="1472"/>
      <c r="AN59" s="1472"/>
      <c r="AO59" s="1472"/>
      <c r="AP59" s="1472"/>
      <c r="AQ59" s="1472"/>
      <c r="AR59" s="1472"/>
      <c r="AS59" s="1472"/>
      <c r="AT59" s="1472"/>
      <c r="AU59" s="1472"/>
      <c r="AV59" s="1472"/>
      <c r="AW59" s="1472"/>
      <c r="AX59" s="1472"/>
      <c r="AY59" s="1472"/>
      <c r="AZ59" s="1473"/>
      <c r="BA59" s="1474"/>
      <c r="BB59" s="1474"/>
      <c r="BC59" s="1474"/>
      <c r="BD59" s="1474"/>
      <c r="BE59" s="1475"/>
    </row>
    <row r="60" spans="1:58" ht="22.15" customHeight="1">
      <c r="A60" s="1508"/>
      <c r="B60" s="1546"/>
      <c r="C60" s="1547"/>
      <c r="D60" s="1547"/>
      <c r="E60" s="1547"/>
      <c r="F60" s="1547"/>
      <c r="G60" s="1547"/>
      <c r="H60" s="1547"/>
      <c r="I60" s="1547"/>
      <c r="J60" s="1548"/>
      <c r="K60" s="1546"/>
      <c r="L60" s="1547"/>
      <c r="M60" s="1547"/>
      <c r="N60" s="1548"/>
      <c r="O60" s="1546"/>
      <c r="P60" s="1547"/>
      <c r="Q60" s="1547"/>
      <c r="R60" s="1547"/>
      <c r="S60" s="1547"/>
      <c r="T60" s="1548"/>
      <c r="U60" s="1546"/>
      <c r="V60" s="1547"/>
      <c r="W60" s="1547"/>
      <c r="X60" s="1547"/>
      <c r="Y60" s="1547"/>
      <c r="Z60" s="1548"/>
      <c r="AA60" s="1546"/>
      <c r="AB60" s="1547"/>
      <c r="AC60" s="1547"/>
      <c r="AD60" s="1547"/>
      <c r="AE60" s="1548"/>
      <c r="AF60" s="1564" t="s">
        <v>65</v>
      </c>
      <c r="AG60" s="1565"/>
      <c r="AH60" s="1565"/>
      <c r="AI60" s="1565"/>
      <c r="AJ60" s="1565"/>
      <c r="AK60" s="1566"/>
      <c r="AL60" s="1476" t="s">
        <v>66</v>
      </c>
      <c r="AM60" s="1477"/>
      <c r="AN60" s="1477"/>
      <c r="AO60" s="1477"/>
      <c r="AP60" s="1477"/>
      <c r="AQ60" s="1477"/>
      <c r="AR60" s="1477"/>
      <c r="AS60" s="1477"/>
      <c r="AT60" s="1477"/>
      <c r="AU60" s="1477"/>
      <c r="AV60" s="1477"/>
      <c r="AW60" s="1477"/>
      <c r="AX60" s="1477"/>
      <c r="AY60" s="1477"/>
      <c r="AZ60" s="1478"/>
      <c r="BA60" s="1564"/>
      <c r="BB60" s="1565"/>
      <c r="BC60" s="1565"/>
      <c r="BD60" s="1565"/>
      <c r="BE60" s="1567"/>
    </row>
    <row r="61" spans="1:58" ht="22.15" customHeight="1">
      <c r="A61" s="1508"/>
      <c r="B61" s="1546"/>
      <c r="C61" s="1547"/>
      <c r="D61" s="1547"/>
      <c r="E61" s="1547"/>
      <c r="F61" s="1547"/>
      <c r="G61" s="1547"/>
      <c r="H61" s="1547"/>
      <c r="I61" s="1547"/>
      <c r="J61" s="1548"/>
      <c r="K61" s="1546"/>
      <c r="L61" s="1547"/>
      <c r="M61" s="1547"/>
      <c r="N61" s="1548"/>
      <c r="O61" s="1546"/>
      <c r="P61" s="1547"/>
      <c r="Q61" s="1547"/>
      <c r="R61" s="1547"/>
      <c r="S61" s="1547"/>
      <c r="T61" s="1548"/>
      <c r="U61" s="1546"/>
      <c r="V61" s="1547"/>
      <c r="W61" s="1547"/>
      <c r="X61" s="1547"/>
      <c r="Y61" s="1547"/>
      <c r="Z61" s="1548"/>
      <c r="AA61" s="1546"/>
      <c r="AB61" s="1547"/>
      <c r="AC61" s="1547"/>
      <c r="AD61" s="1547"/>
      <c r="AE61" s="1548"/>
      <c r="AF61" s="1470" t="s">
        <v>16</v>
      </c>
      <c r="AG61" s="1474"/>
      <c r="AH61" s="1474"/>
      <c r="AI61" s="1474"/>
      <c r="AJ61" s="1474"/>
      <c r="AK61" s="1474"/>
      <c r="AL61" s="1471" t="s">
        <v>292</v>
      </c>
      <c r="AM61" s="1472"/>
      <c r="AN61" s="1472"/>
      <c r="AO61" s="1472"/>
      <c r="AP61" s="1472"/>
      <c r="AQ61" s="1472"/>
      <c r="AR61" s="1472"/>
      <c r="AS61" s="1472"/>
      <c r="AT61" s="1472"/>
      <c r="AU61" s="1472"/>
      <c r="AV61" s="1472"/>
      <c r="AW61" s="1472"/>
      <c r="AX61" s="1472"/>
      <c r="AY61" s="1472"/>
      <c r="AZ61" s="1473"/>
      <c r="BA61" s="1474"/>
      <c r="BB61" s="1474"/>
      <c r="BC61" s="1474"/>
      <c r="BD61" s="1474"/>
      <c r="BE61" s="1475"/>
    </row>
    <row r="62" spans="1:58" ht="22.15" customHeight="1">
      <c r="A62" s="1508"/>
      <c r="B62" s="1546"/>
      <c r="C62" s="1547"/>
      <c r="D62" s="1547"/>
      <c r="E62" s="1547"/>
      <c r="F62" s="1547"/>
      <c r="G62" s="1547"/>
      <c r="H62" s="1547"/>
      <c r="I62" s="1547"/>
      <c r="J62" s="1548"/>
      <c r="K62" s="1546"/>
      <c r="L62" s="1547"/>
      <c r="M62" s="1547"/>
      <c r="N62" s="1548"/>
      <c r="O62" s="1546"/>
      <c r="P62" s="1547"/>
      <c r="Q62" s="1547"/>
      <c r="R62" s="1547"/>
      <c r="S62" s="1547"/>
      <c r="T62" s="1548"/>
      <c r="U62" s="1546"/>
      <c r="V62" s="1547"/>
      <c r="W62" s="1547"/>
      <c r="X62" s="1547"/>
      <c r="Y62" s="1547"/>
      <c r="Z62" s="1548"/>
      <c r="AA62" s="1546"/>
      <c r="AB62" s="1547"/>
      <c r="AC62" s="1547"/>
      <c r="AD62" s="1547"/>
      <c r="AE62" s="1548"/>
      <c r="AF62" s="1470" t="s">
        <v>0</v>
      </c>
      <c r="AG62" s="1474"/>
      <c r="AH62" s="1474"/>
      <c r="AI62" s="1474"/>
      <c r="AJ62" s="1474"/>
      <c r="AK62" s="1474"/>
      <c r="AL62" s="1476" t="s">
        <v>296</v>
      </c>
      <c r="AM62" s="1477"/>
      <c r="AN62" s="1477"/>
      <c r="AO62" s="1477"/>
      <c r="AP62" s="1477"/>
      <c r="AQ62" s="1477"/>
      <c r="AR62" s="1477"/>
      <c r="AS62" s="1477"/>
      <c r="AT62" s="1477"/>
      <c r="AU62" s="1477"/>
      <c r="AV62" s="1477"/>
      <c r="AW62" s="1477"/>
      <c r="AX62" s="1477"/>
      <c r="AY62" s="1477"/>
      <c r="AZ62" s="1478"/>
      <c r="BA62" s="1474"/>
      <c r="BB62" s="1474"/>
      <c r="BC62" s="1474"/>
      <c r="BD62" s="1474"/>
      <c r="BE62" s="1475"/>
    </row>
    <row r="63" spans="1:58" ht="28.5" customHeight="1">
      <c r="A63" s="1508"/>
      <c r="B63" s="1546"/>
      <c r="C63" s="1547"/>
      <c r="D63" s="1547"/>
      <c r="E63" s="1547"/>
      <c r="F63" s="1547"/>
      <c r="G63" s="1547"/>
      <c r="H63" s="1547"/>
      <c r="I63" s="1547"/>
      <c r="J63" s="1548"/>
      <c r="K63" s="1546"/>
      <c r="L63" s="1547"/>
      <c r="M63" s="1547"/>
      <c r="N63" s="1548"/>
      <c r="O63" s="1546"/>
      <c r="P63" s="1547"/>
      <c r="Q63" s="1547"/>
      <c r="R63" s="1547"/>
      <c r="S63" s="1547"/>
      <c r="T63" s="1548"/>
      <c r="U63" s="1546"/>
      <c r="V63" s="1547"/>
      <c r="W63" s="1547"/>
      <c r="X63" s="1547"/>
      <c r="Y63" s="1547"/>
      <c r="Z63" s="1548"/>
      <c r="AA63" s="1546"/>
      <c r="AB63" s="1547"/>
      <c r="AC63" s="1547"/>
      <c r="AD63" s="1547"/>
      <c r="AE63" s="1548"/>
      <c r="AF63" s="1470" t="s">
        <v>36</v>
      </c>
      <c r="AG63" s="1474"/>
      <c r="AH63" s="1474"/>
      <c r="AI63" s="1474"/>
      <c r="AJ63" s="1474"/>
      <c r="AK63" s="1474"/>
      <c r="AL63" s="1471" t="s">
        <v>292</v>
      </c>
      <c r="AM63" s="1472"/>
      <c r="AN63" s="1472"/>
      <c r="AO63" s="1472"/>
      <c r="AP63" s="1472"/>
      <c r="AQ63" s="1472"/>
      <c r="AR63" s="1472"/>
      <c r="AS63" s="1472"/>
      <c r="AT63" s="1472"/>
      <c r="AU63" s="1472"/>
      <c r="AV63" s="1472"/>
      <c r="AW63" s="1472"/>
      <c r="AX63" s="1472"/>
      <c r="AY63" s="1472"/>
      <c r="AZ63" s="1473"/>
      <c r="BA63" s="1474"/>
      <c r="BB63" s="1474"/>
      <c r="BC63" s="1474"/>
      <c r="BD63" s="1474"/>
      <c r="BE63" s="1475"/>
    </row>
    <row r="64" spans="1:58" ht="23.25" customHeight="1">
      <c r="A64" s="1508"/>
      <c r="B64" s="1546"/>
      <c r="C64" s="1547"/>
      <c r="D64" s="1547"/>
      <c r="E64" s="1547"/>
      <c r="F64" s="1547"/>
      <c r="G64" s="1547"/>
      <c r="H64" s="1547"/>
      <c r="I64" s="1547"/>
      <c r="J64" s="1548"/>
      <c r="K64" s="1552"/>
      <c r="L64" s="1553"/>
      <c r="M64" s="1553"/>
      <c r="N64" s="1554"/>
      <c r="O64" s="1552"/>
      <c r="P64" s="1553"/>
      <c r="Q64" s="1553"/>
      <c r="R64" s="1553"/>
      <c r="S64" s="1553"/>
      <c r="T64" s="1554"/>
      <c r="U64" s="1552"/>
      <c r="V64" s="1553"/>
      <c r="W64" s="1553"/>
      <c r="X64" s="1553"/>
      <c r="Y64" s="1553"/>
      <c r="Z64" s="1554"/>
      <c r="AA64" s="1552"/>
      <c r="AB64" s="1553"/>
      <c r="AC64" s="1553"/>
      <c r="AD64" s="1553"/>
      <c r="AE64" s="1554"/>
      <c r="AF64" s="1492" t="s">
        <v>297</v>
      </c>
      <c r="AG64" s="1469"/>
      <c r="AH64" s="1469"/>
      <c r="AI64" s="1469"/>
      <c r="AJ64" s="1469"/>
      <c r="AK64" s="1470"/>
      <c r="AL64" s="1471" t="s">
        <v>292</v>
      </c>
      <c r="AM64" s="1472"/>
      <c r="AN64" s="1472"/>
      <c r="AO64" s="1472"/>
      <c r="AP64" s="1472"/>
      <c r="AQ64" s="1472"/>
      <c r="AR64" s="1472"/>
      <c r="AS64" s="1472"/>
      <c r="AT64" s="1472"/>
      <c r="AU64" s="1472"/>
      <c r="AV64" s="1472"/>
      <c r="AW64" s="1472"/>
      <c r="AX64" s="1472"/>
      <c r="AY64" s="1472"/>
      <c r="AZ64" s="1473"/>
      <c r="BA64" s="1474"/>
      <c r="BB64" s="1474"/>
      <c r="BC64" s="1474"/>
      <c r="BD64" s="1474"/>
      <c r="BE64" s="1475"/>
    </row>
    <row r="65" spans="1:58" ht="22.15" customHeight="1">
      <c r="A65" s="1508"/>
      <c r="B65" s="1546"/>
      <c r="C65" s="1547"/>
      <c r="D65" s="1547"/>
      <c r="E65" s="1547"/>
      <c r="F65" s="1547"/>
      <c r="G65" s="1547"/>
      <c r="H65" s="1547"/>
      <c r="I65" s="1547"/>
      <c r="J65" s="1548"/>
      <c r="K65" s="1552"/>
      <c r="L65" s="1553"/>
      <c r="M65" s="1553"/>
      <c r="N65" s="1554"/>
      <c r="O65" s="1552"/>
      <c r="P65" s="1553"/>
      <c r="Q65" s="1553"/>
      <c r="R65" s="1553"/>
      <c r="S65" s="1553"/>
      <c r="T65" s="1554"/>
      <c r="U65" s="1552"/>
      <c r="V65" s="1553"/>
      <c r="W65" s="1553"/>
      <c r="X65" s="1553"/>
      <c r="Y65" s="1553"/>
      <c r="Z65" s="1554"/>
      <c r="AA65" s="1552"/>
      <c r="AB65" s="1553"/>
      <c r="AC65" s="1553"/>
      <c r="AD65" s="1553"/>
      <c r="AE65" s="1554"/>
      <c r="AF65" s="1469" t="s">
        <v>20</v>
      </c>
      <c r="AG65" s="1469"/>
      <c r="AH65" s="1469"/>
      <c r="AI65" s="1469"/>
      <c r="AJ65" s="1469"/>
      <c r="AK65" s="1470"/>
      <c r="AL65" s="1471" t="s">
        <v>292</v>
      </c>
      <c r="AM65" s="1472"/>
      <c r="AN65" s="1472"/>
      <c r="AO65" s="1472"/>
      <c r="AP65" s="1472"/>
      <c r="AQ65" s="1472"/>
      <c r="AR65" s="1472"/>
      <c r="AS65" s="1472"/>
      <c r="AT65" s="1472"/>
      <c r="AU65" s="1472"/>
      <c r="AV65" s="1472"/>
      <c r="AW65" s="1472"/>
      <c r="AX65" s="1472"/>
      <c r="AY65" s="1472"/>
      <c r="AZ65" s="1473"/>
      <c r="BA65" s="1474"/>
      <c r="BB65" s="1474"/>
      <c r="BC65" s="1474"/>
      <c r="BD65" s="1474"/>
      <c r="BE65" s="1475"/>
    </row>
    <row r="66" spans="1:58" ht="22.15" customHeight="1">
      <c r="A66" s="1508"/>
      <c r="B66" s="1546"/>
      <c r="C66" s="1547"/>
      <c r="D66" s="1547"/>
      <c r="E66" s="1547"/>
      <c r="F66" s="1547"/>
      <c r="G66" s="1547"/>
      <c r="H66" s="1547"/>
      <c r="I66" s="1547"/>
      <c r="J66" s="1548"/>
      <c r="K66" s="1552"/>
      <c r="L66" s="1553"/>
      <c r="M66" s="1553"/>
      <c r="N66" s="1554"/>
      <c r="O66" s="1552"/>
      <c r="P66" s="1553"/>
      <c r="Q66" s="1553"/>
      <c r="R66" s="1553"/>
      <c r="S66" s="1553"/>
      <c r="T66" s="1554"/>
      <c r="U66" s="1552"/>
      <c r="V66" s="1553"/>
      <c r="W66" s="1553"/>
      <c r="X66" s="1553"/>
      <c r="Y66" s="1553"/>
      <c r="Z66" s="1554"/>
      <c r="AA66" s="1552"/>
      <c r="AB66" s="1553"/>
      <c r="AC66" s="1553"/>
      <c r="AD66" s="1553"/>
      <c r="AE66" s="1554"/>
      <c r="AF66" s="1469" t="s">
        <v>666</v>
      </c>
      <c r="AG66" s="1469"/>
      <c r="AH66" s="1469"/>
      <c r="AI66" s="1469"/>
      <c r="AJ66" s="1469"/>
      <c r="AK66" s="1470"/>
      <c r="AL66" s="1471" t="s">
        <v>292</v>
      </c>
      <c r="AM66" s="1472"/>
      <c r="AN66" s="1472"/>
      <c r="AO66" s="1472"/>
      <c r="AP66" s="1472"/>
      <c r="AQ66" s="1472"/>
      <c r="AR66" s="1472"/>
      <c r="AS66" s="1472"/>
      <c r="AT66" s="1472"/>
      <c r="AU66" s="1472"/>
      <c r="AV66" s="1472"/>
      <c r="AW66" s="1472"/>
      <c r="AX66" s="1472"/>
      <c r="AY66" s="1472"/>
      <c r="AZ66" s="1473"/>
      <c r="BA66" s="1474"/>
      <c r="BB66" s="1562"/>
      <c r="BC66" s="1562"/>
      <c r="BD66" s="1562"/>
      <c r="BE66" s="1563"/>
    </row>
    <row r="67" spans="1:58" ht="22.15" customHeight="1">
      <c r="A67" s="1508"/>
      <c r="B67" s="1546"/>
      <c r="C67" s="1547"/>
      <c r="D67" s="1547"/>
      <c r="E67" s="1547"/>
      <c r="F67" s="1547"/>
      <c r="G67" s="1547"/>
      <c r="H67" s="1547"/>
      <c r="I67" s="1547"/>
      <c r="J67" s="1548"/>
      <c r="K67" s="1552"/>
      <c r="L67" s="1553"/>
      <c r="M67" s="1553"/>
      <c r="N67" s="1554"/>
      <c r="O67" s="1552"/>
      <c r="P67" s="1553"/>
      <c r="Q67" s="1553"/>
      <c r="R67" s="1553"/>
      <c r="S67" s="1553"/>
      <c r="T67" s="1554"/>
      <c r="U67" s="1552"/>
      <c r="V67" s="1553"/>
      <c r="W67" s="1553"/>
      <c r="X67" s="1553"/>
      <c r="Y67" s="1553"/>
      <c r="Z67" s="1554"/>
      <c r="AA67" s="1552"/>
      <c r="AB67" s="1553"/>
      <c r="AC67" s="1553"/>
      <c r="AD67" s="1553"/>
      <c r="AE67" s="1554"/>
      <c r="AF67" s="1469" t="s">
        <v>831</v>
      </c>
      <c r="AG67" s="1469"/>
      <c r="AH67" s="1469"/>
      <c r="AI67" s="1469"/>
      <c r="AJ67" s="1469"/>
      <c r="AK67" s="1470"/>
      <c r="AL67" s="1471" t="s">
        <v>292</v>
      </c>
      <c r="AM67" s="1472"/>
      <c r="AN67" s="1472"/>
      <c r="AO67" s="1472"/>
      <c r="AP67" s="1472"/>
      <c r="AQ67" s="1472"/>
      <c r="AR67" s="1472"/>
      <c r="AS67" s="1472"/>
      <c r="AT67" s="1472"/>
      <c r="AU67" s="1472"/>
      <c r="AV67" s="1472"/>
      <c r="AW67" s="1472"/>
      <c r="AX67" s="1472"/>
      <c r="AY67" s="1472"/>
      <c r="AZ67" s="1473"/>
      <c r="BA67" s="1474"/>
      <c r="BB67" s="1562"/>
      <c r="BC67" s="1562"/>
      <c r="BD67" s="1562"/>
      <c r="BE67" s="1563"/>
    </row>
    <row r="68" spans="1:58" ht="80.650000000000006" customHeight="1">
      <c r="A68" s="1508"/>
      <c r="B68" s="1546"/>
      <c r="C68" s="1547"/>
      <c r="D68" s="1547"/>
      <c r="E68" s="1547"/>
      <c r="F68" s="1547"/>
      <c r="G68" s="1547"/>
      <c r="H68" s="1547"/>
      <c r="I68" s="1547"/>
      <c r="J68" s="1548"/>
      <c r="K68" s="1552"/>
      <c r="L68" s="1553"/>
      <c r="M68" s="1553"/>
      <c r="N68" s="1554"/>
      <c r="O68" s="1552"/>
      <c r="P68" s="1553"/>
      <c r="Q68" s="1553"/>
      <c r="R68" s="1553"/>
      <c r="S68" s="1553"/>
      <c r="T68" s="1554"/>
      <c r="U68" s="1552"/>
      <c r="V68" s="1553"/>
      <c r="W68" s="1553"/>
      <c r="X68" s="1553"/>
      <c r="Y68" s="1553"/>
      <c r="Z68" s="1554"/>
      <c r="AA68" s="1552"/>
      <c r="AB68" s="1553"/>
      <c r="AC68" s="1553"/>
      <c r="AD68" s="1553"/>
      <c r="AE68" s="1554"/>
      <c r="AF68" s="1469" t="s">
        <v>60</v>
      </c>
      <c r="AG68" s="1559"/>
      <c r="AH68" s="1559"/>
      <c r="AI68" s="1559"/>
      <c r="AJ68" s="1559"/>
      <c r="AK68" s="1561"/>
      <c r="AL68" s="1491" t="s">
        <v>794</v>
      </c>
      <c r="AM68" s="1492"/>
      <c r="AN68" s="1492"/>
      <c r="AO68" s="1492"/>
      <c r="AP68" s="1492"/>
      <c r="AQ68" s="1492"/>
      <c r="AR68" s="1492"/>
      <c r="AS68" s="1492"/>
      <c r="AT68" s="1492"/>
      <c r="AU68" s="1492"/>
      <c r="AV68" s="1492"/>
      <c r="AW68" s="1492"/>
      <c r="AX68" s="1492"/>
      <c r="AY68" s="1492"/>
      <c r="AZ68" s="1493"/>
      <c r="BA68" s="1506"/>
      <c r="BB68" s="1559"/>
      <c r="BC68" s="1559"/>
      <c r="BD68" s="1559"/>
      <c r="BE68" s="1560"/>
    </row>
    <row r="69" spans="1:58" ht="22.15" customHeight="1">
      <c r="A69" s="1508"/>
      <c r="B69" s="1546"/>
      <c r="C69" s="1547"/>
      <c r="D69" s="1547"/>
      <c r="E69" s="1547"/>
      <c r="F69" s="1547"/>
      <c r="G69" s="1547"/>
      <c r="H69" s="1547"/>
      <c r="I69" s="1547"/>
      <c r="J69" s="1548"/>
      <c r="K69" s="1552"/>
      <c r="L69" s="1553"/>
      <c r="M69" s="1553"/>
      <c r="N69" s="1554"/>
      <c r="O69" s="1552"/>
      <c r="P69" s="1553"/>
      <c r="Q69" s="1553"/>
      <c r="R69" s="1553"/>
      <c r="S69" s="1553"/>
      <c r="T69" s="1554"/>
      <c r="U69" s="1552"/>
      <c r="V69" s="1553"/>
      <c r="W69" s="1553"/>
      <c r="X69" s="1553"/>
      <c r="Y69" s="1553"/>
      <c r="Z69" s="1554"/>
      <c r="AA69" s="1552"/>
      <c r="AB69" s="1553"/>
      <c r="AC69" s="1553"/>
      <c r="AD69" s="1553"/>
      <c r="AE69" s="1554"/>
      <c r="AF69" s="1506" t="s">
        <v>298</v>
      </c>
      <c r="AG69" s="1469"/>
      <c r="AH69" s="1469"/>
      <c r="AI69" s="1469"/>
      <c r="AJ69" s="1469"/>
      <c r="AK69" s="1470"/>
      <c r="AL69" s="1471" t="s">
        <v>299</v>
      </c>
      <c r="AM69" s="1472"/>
      <c r="AN69" s="1472"/>
      <c r="AO69" s="1472"/>
      <c r="AP69" s="1472"/>
      <c r="AQ69" s="1472"/>
      <c r="AR69" s="1472"/>
      <c r="AS69" s="1472"/>
      <c r="AT69" s="1472"/>
      <c r="AU69" s="1472"/>
      <c r="AV69" s="1472"/>
      <c r="AW69" s="1472"/>
      <c r="AX69" s="1472"/>
      <c r="AY69" s="1472"/>
      <c r="AZ69" s="1473"/>
      <c r="BA69" s="1506"/>
      <c r="BB69" s="1559"/>
      <c r="BC69" s="1559"/>
      <c r="BD69" s="1559"/>
      <c r="BE69" s="1560"/>
    </row>
    <row r="70" spans="1:58" ht="22.15" customHeight="1">
      <c r="A70" s="1508"/>
      <c r="B70" s="1546"/>
      <c r="C70" s="1547"/>
      <c r="D70" s="1547"/>
      <c r="E70" s="1547"/>
      <c r="F70" s="1547"/>
      <c r="G70" s="1547"/>
      <c r="H70" s="1547"/>
      <c r="I70" s="1547"/>
      <c r="J70" s="1548"/>
      <c r="K70" s="1552"/>
      <c r="L70" s="1553"/>
      <c r="M70" s="1553"/>
      <c r="N70" s="1554"/>
      <c r="O70" s="1552"/>
      <c r="P70" s="1553"/>
      <c r="Q70" s="1553"/>
      <c r="R70" s="1553"/>
      <c r="S70" s="1553"/>
      <c r="T70" s="1554"/>
      <c r="U70" s="1552"/>
      <c r="V70" s="1553"/>
      <c r="W70" s="1553"/>
      <c r="X70" s="1553"/>
      <c r="Y70" s="1553"/>
      <c r="Z70" s="1554"/>
      <c r="AA70" s="1552"/>
      <c r="AB70" s="1553"/>
      <c r="AC70" s="1553"/>
      <c r="AD70" s="1553"/>
      <c r="AE70" s="1554"/>
      <c r="AF70" s="1469" t="s">
        <v>667</v>
      </c>
      <c r="AG70" s="1559"/>
      <c r="AH70" s="1559"/>
      <c r="AI70" s="1559"/>
      <c r="AJ70" s="1559"/>
      <c r="AK70" s="1561"/>
      <c r="AL70" s="1471" t="s">
        <v>292</v>
      </c>
      <c r="AM70" s="1472"/>
      <c r="AN70" s="1472"/>
      <c r="AO70" s="1472"/>
      <c r="AP70" s="1472"/>
      <c r="AQ70" s="1472"/>
      <c r="AR70" s="1472"/>
      <c r="AS70" s="1472"/>
      <c r="AT70" s="1472"/>
      <c r="AU70" s="1472"/>
      <c r="AV70" s="1472"/>
      <c r="AW70" s="1472"/>
      <c r="AX70" s="1472"/>
      <c r="AY70" s="1472"/>
      <c r="AZ70" s="1473"/>
      <c r="BA70" s="1474"/>
      <c r="BB70" s="1562"/>
      <c r="BC70" s="1562"/>
      <c r="BD70" s="1562"/>
      <c r="BE70" s="1563"/>
    </row>
    <row r="71" spans="1:58" ht="22.15" customHeight="1">
      <c r="A71" s="1508"/>
      <c r="B71" s="1546"/>
      <c r="C71" s="1547"/>
      <c r="D71" s="1547"/>
      <c r="E71" s="1547"/>
      <c r="F71" s="1547"/>
      <c r="G71" s="1547"/>
      <c r="H71" s="1547"/>
      <c r="I71" s="1547"/>
      <c r="J71" s="1548"/>
      <c r="K71" s="1552"/>
      <c r="L71" s="1553"/>
      <c r="M71" s="1553"/>
      <c r="N71" s="1554"/>
      <c r="O71" s="1552"/>
      <c r="P71" s="1553"/>
      <c r="Q71" s="1553"/>
      <c r="R71" s="1553"/>
      <c r="S71" s="1553"/>
      <c r="T71" s="1554"/>
      <c r="U71" s="1552"/>
      <c r="V71" s="1553"/>
      <c r="W71" s="1553"/>
      <c r="X71" s="1553"/>
      <c r="Y71" s="1553"/>
      <c r="Z71" s="1554"/>
      <c r="AA71" s="1552"/>
      <c r="AB71" s="1553"/>
      <c r="AC71" s="1553"/>
      <c r="AD71" s="1553"/>
      <c r="AE71" s="1554"/>
      <c r="AF71" s="1469" t="s">
        <v>61</v>
      </c>
      <c r="AG71" s="1469"/>
      <c r="AH71" s="1469"/>
      <c r="AI71" s="1469"/>
      <c r="AJ71" s="1469"/>
      <c r="AK71" s="1470"/>
      <c r="AL71" s="1471" t="s">
        <v>62</v>
      </c>
      <c r="AM71" s="1472"/>
      <c r="AN71" s="1472"/>
      <c r="AO71" s="1472"/>
      <c r="AP71" s="1472"/>
      <c r="AQ71" s="1472"/>
      <c r="AR71" s="1472"/>
      <c r="AS71" s="1472"/>
      <c r="AT71" s="1472"/>
      <c r="AU71" s="1472"/>
      <c r="AV71" s="1472"/>
      <c r="AW71" s="1472"/>
      <c r="AX71" s="1472"/>
      <c r="AY71" s="1472"/>
      <c r="AZ71" s="1473"/>
      <c r="BA71" s="1474"/>
      <c r="BB71" s="1474"/>
      <c r="BC71" s="1474"/>
      <c r="BD71" s="1474"/>
      <c r="BE71" s="1475"/>
    </row>
    <row r="72" spans="1:58" ht="22.15" customHeight="1">
      <c r="A72" s="1508"/>
      <c r="B72" s="1546"/>
      <c r="C72" s="1547"/>
      <c r="D72" s="1547"/>
      <c r="E72" s="1547"/>
      <c r="F72" s="1547"/>
      <c r="G72" s="1547"/>
      <c r="H72" s="1547"/>
      <c r="I72" s="1547"/>
      <c r="J72" s="1548"/>
      <c r="K72" s="1552"/>
      <c r="L72" s="1553"/>
      <c r="M72" s="1553"/>
      <c r="N72" s="1554"/>
      <c r="O72" s="1552"/>
      <c r="P72" s="1553"/>
      <c r="Q72" s="1553"/>
      <c r="R72" s="1553"/>
      <c r="S72" s="1553"/>
      <c r="T72" s="1554"/>
      <c r="U72" s="1552"/>
      <c r="V72" s="1553"/>
      <c r="W72" s="1553"/>
      <c r="X72" s="1553"/>
      <c r="Y72" s="1553"/>
      <c r="Z72" s="1554"/>
      <c r="AA72" s="1552"/>
      <c r="AB72" s="1553"/>
      <c r="AC72" s="1553"/>
      <c r="AD72" s="1553"/>
      <c r="AE72" s="1554"/>
      <c r="AF72" s="1469" t="s">
        <v>671</v>
      </c>
      <c r="AG72" s="1469"/>
      <c r="AH72" s="1469"/>
      <c r="AI72" s="1469"/>
      <c r="AJ72" s="1469"/>
      <c r="AK72" s="1470"/>
      <c r="AL72" s="1471" t="s">
        <v>292</v>
      </c>
      <c r="AM72" s="1472"/>
      <c r="AN72" s="1472"/>
      <c r="AO72" s="1472"/>
      <c r="AP72" s="1472"/>
      <c r="AQ72" s="1472"/>
      <c r="AR72" s="1472"/>
      <c r="AS72" s="1472"/>
      <c r="AT72" s="1472"/>
      <c r="AU72" s="1472"/>
      <c r="AV72" s="1472"/>
      <c r="AW72" s="1472"/>
      <c r="AX72" s="1472"/>
      <c r="AY72" s="1472"/>
      <c r="AZ72" s="1473"/>
      <c r="BA72" s="1474"/>
      <c r="BB72" s="1474"/>
      <c r="BC72" s="1474"/>
      <c r="BD72" s="1474"/>
      <c r="BE72" s="1475"/>
    </row>
    <row r="73" spans="1:58" ht="22.15" customHeight="1" thickBot="1">
      <c r="A73" s="1542"/>
      <c r="B73" s="1549"/>
      <c r="C73" s="1550"/>
      <c r="D73" s="1550"/>
      <c r="E73" s="1550"/>
      <c r="F73" s="1550"/>
      <c r="G73" s="1550"/>
      <c r="H73" s="1550"/>
      <c r="I73" s="1550"/>
      <c r="J73" s="1551"/>
      <c r="K73" s="1555"/>
      <c r="L73" s="1556"/>
      <c r="M73" s="1556"/>
      <c r="N73" s="1557"/>
      <c r="O73" s="1555"/>
      <c r="P73" s="1556"/>
      <c r="Q73" s="1556"/>
      <c r="R73" s="1556"/>
      <c r="S73" s="1556"/>
      <c r="T73" s="1557"/>
      <c r="U73" s="1555"/>
      <c r="V73" s="1556"/>
      <c r="W73" s="1556"/>
      <c r="X73" s="1556"/>
      <c r="Y73" s="1556"/>
      <c r="Z73" s="1557"/>
      <c r="AA73" s="1555"/>
      <c r="AB73" s="1556"/>
      <c r="AC73" s="1556"/>
      <c r="AD73" s="1556"/>
      <c r="AE73" s="1557"/>
      <c r="AF73" s="1534" t="s">
        <v>63</v>
      </c>
      <c r="AG73" s="1534"/>
      <c r="AH73" s="1534"/>
      <c r="AI73" s="1534"/>
      <c r="AJ73" s="1534"/>
      <c r="AK73" s="1535"/>
      <c r="AL73" s="1536" t="s">
        <v>62</v>
      </c>
      <c r="AM73" s="1537"/>
      <c r="AN73" s="1537"/>
      <c r="AO73" s="1537"/>
      <c r="AP73" s="1537"/>
      <c r="AQ73" s="1537"/>
      <c r="AR73" s="1537"/>
      <c r="AS73" s="1537"/>
      <c r="AT73" s="1537"/>
      <c r="AU73" s="1537"/>
      <c r="AV73" s="1537"/>
      <c r="AW73" s="1537"/>
      <c r="AX73" s="1537"/>
      <c r="AY73" s="1537"/>
      <c r="AZ73" s="1538"/>
      <c r="BA73" s="1539"/>
      <c r="BB73" s="1540"/>
      <c r="BC73" s="1540"/>
      <c r="BD73" s="1540"/>
      <c r="BE73" s="1541"/>
    </row>
    <row r="74" spans="1:58" ht="22.15" customHeight="1" thickTop="1">
      <c r="A74" s="1507" t="s">
        <v>54</v>
      </c>
      <c r="B74" s="1510" t="s">
        <v>70</v>
      </c>
      <c r="C74" s="1511"/>
      <c r="D74" s="1511"/>
      <c r="E74" s="1511"/>
      <c r="F74" s="1511"/>
      <c r="G74" s="1511"/>
      <c r="H74" s="1511"/>
      <c r="I74" s="1511"/>
      <c r="J74" s="1512"/>
      <c r="K74" s="1519"/>
      <c r="L74" s="1520"/>
      <c r="M74" s="1520"/>
      <c r="N74" s="1521"/>
      <c r="O74" s="1519"/>
      <c r="P74" s="1520"/>
      <c r="Q74" s="1520"/>
      <c r="R74" s="1520"/>
      <c r="S74" s="1520"/>
      <c r="T74" s="1521"/>
      <c r="U74" s="1519"/>
      <c r="V74" s="1528"/>
      <c r="W74" s="1528"/>
      <c r="X74" s="1528"/>
      <c r="Y74" s="1528"/>
      <c r="Z74" s="1529"/>
      <c r="AA74" s="1532"/>
      <c r="AB74" s="1520"/>
      <c r="AC74" s="1520"/>
      <c r="AD74" s="1520"/>
      <c r="AE74" s="1521"/>
      <c r="AF74" s="1482" t="s">
        <v>71</v>
      </c>
      <c r="AG74" s="1483"/>
      <c r="AH74" s="1483"/>
      <c r="AI74" s="1483"/>
      <c r="AJ74" s="1483"/>
      <c r="AK74" s="1484"/>
      <c r="AL74" s="1485" t="s">
        <v>72</v>
      </c>
      <c r="AM74" s="1486"/>
      <c r="AN74" s="1486"/>
      <c r="AO74" s="1486"/>
      <c r="AP74" s="1486"/>
      <c r="AQ74" s="1486"/>
      <c r="AR74" s="1486"/>
      <c r="AS74" s="1486"/>
      <c r="AT74" s="1486"/>
      <c r="AU74" s="1486"/>
      <c r="AV74" s="1486"/>
      <c r="AW74" s="1486"/>
      <c r="AX74" s="1486"/>
      <c r="AY74" s="1486"/>
      <c r="AZ74" s="1487"/>
      <c r="BA74" s="1488"/>
      <c r="BB74" s="1489"/>
      <c r="BC74" s="1489"/>
      <c r="BD74" s="1489"/>
      <c r="BE74" s="1490"/>
    </row>
    <row r="75" spans="1:58" ht="119.25" customHeight="1">
      <c r="A75" s="1508"/>
      <c r="B75" s="1513"/>
      <c r="C75" s="1514"/>
      <c r="D75" s="1514"/>
      <c r="E75" s="1514"/>
      <c r="F75" s="1514"/>
      <c r="G75" s="1514"/>
      <c r="H75" s="1514"/>
      <c r="I75" s="1514"/>
      <c r="J75" s="1515"/>
      <c r="K75" s="1522"/>
      <c r="L75" s="1523"/>
      <c r="M75" s="1523"/>
      <c r="N75" s="1524"/>
      <c r="O75" s="1522"/>
      <c r="P75" s="1523"/>
      <c r="Q75" s="1523"/>
      <c r="R75" s="1523"/>
      <c r="S75" s="1523"/>
      <c r="T75" s="1524"/>
      <c r="U75" s="1522"/>
      <c r="V75" s="1530"/>
      <c r="W75" s="1530"/>
      <c r="X75" s="1530"/>
      <c r="Y75" s="1530"/>
      <c r="Z75" s="1531"/>
      <c r="AA75" s="1533"/>
      <c r="AB75" s="1523"/>
      <c r="AC75" s="1523"/>
      <c r="AD75" s="1523"/>
      <c r="AE75" s="1524"/>
      <c r="AF75" s="1491" t="s">
        <v>73</v>
      </c>
      <c r="AG75" s="1492"/>
      <c r="AH75" s="1492"/>
      <c r="AI75" s="1492"/>
      <c r="AJ75" s="1492"/>
      <c r="AK75" s="1493"/>
      <c r="AL75" s="1491" t="s">
        <v>672</v>
      </c>
      <c r="AM75" s="1492"/>
      <c r="AN75" s="1492"/>
      <c r="AO75" s="1492"/>
      <c r="AP75" s="1492"/>
      <c r="AQ75" s="1492"/>
      <c r="AR75" s="1492"/>
      <c r="AS75" s="1492"/>
      <c r="AT75" s="1492"/>
      <c r="AU75" s="1492"/>
      <c r="AV75" s="1492"/>
      <c r="AW75" s="1492"/>
      <c r="AX75" s="1492"/>
      <c r="AY75" s="1492"/>
      <c r="AZ75" s="1493"/>
      <c r="BA75" s="1494"/>
      <c r="BB75" s="1495"/>
      <c r="BC75" s="1495"/>
      <c r="BD75" s="1495"/>
      <c r="BE75" s="1496"/>
      <c r="BF75" s="420" t="s">
        <v>673</v>
      </c>
    </row>
    <row r="76" spans="1:58" ht="22.15" customHeight="1">
      <c r="A76" s="1508"/>
      <c r="B76" s="1513"/>
      <c r="C76" s="1514"/>
      <c r="D76" s="1514"/>
      <c r="E76" s="1514"/>
      <c r="F76" s="1514"/>
      <c r="G76" s="1514"/>
      <c r="H76" s="1514"/>
      <c r="I76" s="1514"/>
      <c r="J76" s="1515"/>
      <c r="K76" s="1522"/>
      <c r="L76" s="1523"/>
      <c r="M76" s="1523"/>
      <c r="N76" s="1524"/>
      <c r="O76" s="1522"/>
      <c r="P76" s="1523"/>
      <c r="Q76" s="1523"/>
      <c r="R76" s="1523"/>
      <c r="S76" s="1523"/>
      <c r="T76" s="1524"/>
      <c r="U76" s="1522"/>
      <c r="V76" s="1530"/>
      <c r="W76" s="1530"/>
      <c r="X76" s="1530"/>
      <c r="Y76" s="1530"/>
      <c r="Z76" s="1531"/>
      <c r="AA76" s="1533"/>
      <c r="AB76" s="1523"/>
      <c r="AC76" s="1523"/>
      <c r="AD76" s="1523"/>
      <c r="AE76" s="1524"/>
      <c r="AF76" s="1470" t="s">
        <v>44</v>
      </c>
      <c r="AG76" s="1474"/>
      <c r="AH76" s="1474"/>
      <c r="AI76" s="1474"/>
      <c r="AJ76" s="1474"/>
      <c r="AK76" s="1474"/>
      <c r="AL76" s="1476" t="s">
        <v>292</v>
      </c>
      <c r="AM76" s="1477"/>
      <c r="AN76" s="1477"/>
      <c r="AO76" s="1477"/>
      <c r="AP76" s="1477"/>
      <c r="AQ76" s="1477"/>
      <c r="AR76" s="1477"/>
      <c r="AS76" s="1477"/>
      <c r="AT76" s="1477"/>
      <c r="AU76" s="1477"/>
      <c r="AV76" s="1477"/>
      <c r="AW76" s="1477"/>
      <c r="AX76" s="1477"/>
      <c r="AY76" s="1477"/>
      <c r="AZ76" s="1478"/>
      <c r="BA76" s="1474"/>
      <c r="BB76" s="1474"/>
      <c r="BC76" s="1474"/>
      <c r="BD76" s="1474"/>
      <c r="BE76" s="1475"/>
    </row>
    <row r="77" spans="1:58" ht="22.15" customHeight="1">
      <c r="A77" s="1508"/>
      <c r="B77" s="1513"/>
      <c r="C77" s="1514"/>
      <c r="D77" s="1514"/>
      <c r="E77" s="1514"/>
      <c r="F77" s="1514"/>
      <c r="G77" s="1514"/>
      <c r="H77" s="1514"/>
      <c r="I77" s="1514"/>
      <c r="J77" s="1515"/>
      <c r="K77" s="1522"/>
      <c r="L77" s="1523"/>
      <c r="M77" s="1523"/>
      <c r="N77" s="1524"/>
      <c r="O77" s="1522"/>
      <c r="P77" s="1523"/>
      <c r="Q77" s="1523"/>
      <c r="R77" s="1523"/>
      <c r="S77" s="1523"/>
      <c r="T77" s="1524"/>
      <c r="U77" s="1522"/>
      <c r="V77" s="1530"/>
      <c r="W77" s="1530"/>
      <c r="X77" s="1530"/>
      <c r="Y77" s="1530"/>
      <c r="Z77" s="1531"/>
      <c r="AA77" s="1533"/>
      <c r="AB77" s="1523"/>
      <c r="AC77" s="1523"/>
      <c r="AD77" s="1523"/>
      <c r="AE77" s="1524"/>
      <c r="AF77" s="1470" t="s">
        <v>59</v>
      </c>
      <c r="AG77" s="1474"/>
      <c r="AH77" s="1474"/>
      <c r="AI77" s="1474"/>
      <c r="AJ77" s="1474"/>
      <c r="AK77" s="1474"/>
      <c r="AL77" s="1476" t="s">
        <v>292</v>
      </c>
      <c r="AM77" s="1477"/>
      <c r="AN77" s="1477"/>
      <c r="AO77" s="1477"/>
      <c r="AP77" s="1477"/>
      <c r="AQ77" s="1477"/>
      <c r="AR77" s="1477"/>
      <c r="AS77" s="1477"/>
      <c r="AT77" s="1477"/>
      <c r="AU77" s="1477"/>
      <c r="AV77" s="1477"/>
      <c r="AW77" s="1477"/>
      <c r="AX77" s="1477"/>
      <c r="AY77" s="1477"/>
      <c r="AZ77" s="1478"/>
      <c r="BA77" s="1474"/>
      <c r="BB77" s="1474"/>
      <c r="BC77" s="1474"/>
      <c r="BD77" s="1474"/>
      <c r="BE77" s="1475"/>
    </row>
    <row r="78" spans="1:58" ht="22.15" customHeight="1">
      <c r="A78" s="1508"/>
      <c r="B78" s="1513"/>
      <c r="C78" s="1514"/>
      <c r="D78" s="1514"/>
      <c r="E78" s="1514"/>
      <c r="F78" s="1514"/>
      <c r="G78" s="1514"/>
      <c r="H78" s="1514"/>
      <c r="I78" s="1514"/>
      <c r="J78" s="1515"/>
      <c r="K78" s="1522"/>
      <c r="L78" s="1523"/>
      <c r="M78" s="1523"/>
      <c r="N78" s="1524"/>
      <c r="O78" s="1522"/>
      <c r="P78" s="1523"/>
      <c r="Q78" s="1523"/>
      <c r="R78" s="1523"/>
      <c r="S78" s="1523"/>
      <c r="T78" s="1524"/>
      <c r="U78" s="1522"/>
      <c r="V78" s="1530"/>
      <c r="W78" s="1530"/>
      <c r="X78" s="1530"/>
      <c r="Y78" s="1530"/>
      <c r="Z78" s="1531"/>
      <c r="AA78" s="1533"/>
      <c r="AB78" s="1523"/>
      <c r="AC78" s="1523"/>
      <c r="AD78" s="1523"/>
      <c r="AE78" s="1524"/>
      <c r="AF78" s="1493" t="s">
        <v>302</v>
      </c>
      <c r="AG78" s="1474"/>
      <c r="AH78" s="1474"/>
      <c r="AI78" s="1474"/>
      <c r="AJ78" s="1474"/>
      <c r="AK78" s="1474"/>
      <c r="AL78" s="1476" t="s">
        <v>292</v>
      </c>
      <c r="AM78" s="1477"/>
      <c r="AN78" s="1477"/>
      <c r="AO78" s="1477"/>
      <c r="AP78" s="1477"/>
      <c r="AQ78" s="1477"/>
      <c r="AR78" s="1477"/>
      <c r="AS78" s="1477"/>
      <c r="AT78" s="1477"/>
      <c r="AU78" s="1477"/>
      <c r="AV78" s="1477"/>
      <c r="AW78" s="1477"/>
      <c r="AX78" s="1477"/>
      <c r="AY78" s="1477"/>
      <c r="AZ78" s="1478"/>
      <c r="BA78" s="1474"/>
      <c r="BB78" s="1474"/>
      <c r="BC78" s="1474"/>
      <c r="BD78" s="1474"/>
      <c r="BE78" s="1475"/>
    </row>
    <row r="79" spans="1:58" ht="22.15" customHeight="1">
      <c r="A79" s="1508"/>
      <c r="B79" s="1513"/>
      <c r="C79" s="1514"/>
      <c r="D79" s="1514"/>
      <c r="E79" s="1514"/>
      <c r="F79" s="1514"/>
      <c r="G79" s="1514"/>
      <c r="H79" s="1514"/>
      <c r="I79" s="1514"/>
      <c r="J79" s="1515"/>
      <c r="K79" s="1522"/>
      <c r="L79" s="1523"/>
      <c r="M79" s="1523"/>
      <c r="N79" s="1524"/>
      <c r="O79" s="1522"/>
      <c r="P79" s="1523"/>
      <c r="Q79" s="1523"/>
      <c r="R79" s="1523"/>
      <c r="S79" s="1523"/>
      <c r="T79" s="1524"/>
      <c r="U79" s="1522"/>
      <c r="V79" s="1530"/>
      <c r="W79" s="1530"/>
      <c r="X79" s="1530"/>
      <c r="Y79" s="1530"/>
      <c r="Z79" s="1531"/>
      <c r="AA79" s="1533"/>
      <c r="AB79" s="1523"/>
      <c r="AC79" s="1523"/>
      <c r="AD79" s="1523"/>
      <c r="AE79" s="1524"/>
      <c r="AF79" s="1506" t="s">
        <v>74</v>
      </c>
      <c r="AG79" s="1469"/>
      <c r="AH79" s="1469"/>
      <c r="AI79" s="1469"/>
      <c r="AJ79" s="1469"/>
      <c r="AK79" s="1470"/>
      <c r="AL79" s="1476" t="s">
        <v>292</v>
      </c>
      <c r="AM79" s="1477"/>
      <c r="AN79" s="1477"/>
      <c r="AO79" s="1477"/>
      <c r="AP79" s="1477"/>
      <c r="AQ79" s="1477"/>
      <c r="AR79" s="1477"/>
      <c r="AS79" s="1477"/>
      <c r="AT79" s="1477"/>
      <c r="AU79" s="1477"/>
      <c r="AV79" s="1477"/>
      <c r="AW79" s="1477"/>
      <c r="AX79" s="1477"/>
      <c r="AY79" s="1477"/>
      <c r="AZ79" s="1478"/>
      <c r="BA79" s="1474"/>
      <c r="BB79" s="1474"/>
      <c r="BC79" s="1474"/>
      <c r="BD79" s="1474"/>
      <c r="BE79" s="1475"/>
    </row>
    <row r="80" spans="1:58" ht="22.15" customHeight="1" thickBot="1">
      <c r="A80" s="1509"/>
      <c r="B80" s="1516"/>
      <c r="C80" s="1517"/>
      <c r="D80" s="1517"/>
      <c r="E80" s="1517"/>
      <c r="F80" s="1517"/>
      <c r="G80" s="1517"/>
      <c r="H80" s="1517"/>
      <c r="I80" s="1517"/>
      <c r="J80" s="1518"/>
      <c r="K80" s="1525"/>
      <c r="L80" s="1526"/>
      <c r="M80" s="1526"/>
      <c r="N80" s="1527"/>
      <c r="O80" s="1525"/>
      <c r="P80" s="1526"/>
      <c r="Q80" s="1526"/>
      <c r="R80" s="1526"/>
      <c r="S80" s="1526"/>
      <c r="T80" s="1527"/>
      <c r="U80" s="1525"/>
      <c r="V80" s="1526"/>
      <c r="W80" s="1526"/>
      <c r="X80" s="1526"/>
      <c r="Y80" s="1526"/>
      <c r="Z80" s="1527"/>
      <c r="AA80" s="1525"/>
      <c r="AB80" s="1526"/>
      <c r="AC80" s="1526"/>
      <c r="AD80" s="1526"/>
      <c r="AE80" s="1527"/>
      <c r="AF80" s="1497" t="s">
        <v>63</v>
      </c>
      <c r="AG80" s="1498"/>
      <c r="AH80" s="1498"/>
      <c r="AI80" s="1498"/>
      <c r="AJ80" s="1498"/>
      <c r="AK80" s="1499"/>
      <c r="AL80" s="1500" t="s">
        <v>62</v>
      </c>
      <c r="AM80" s="1501"/>
      <c r="AN80" s="1501"/>
      <c r="AO80" s="1501"/>
      <c r="AP80" s="1501"/>
      <c r="AQ80" s="1501"/>
      <c r="AR80" s="1501"/>
      <c r="AS80" s="1501"/>
      <c r="AT80" s="1501"/>
      <c r="AU80" s="1501"/>
      <c r="AV80" s="1501"/>
      <c r="AW80" s="1501"/>
      <c r="AX80" s="1501"/>
      <c r="AY80" s="1501"/>
      <c r="AZ80" s="1502"/>
      <c r="BA80" s="1503"/>
      <c r="BB80" s="1504"/>
      <c r="BC80" s="1504"/>
      <c r="BD80" s="1504"/>
      <c r="BE80" s="1505"/>
    </row>
    <row r="81" spans="1:58" ht="27" customHeight="1">
      <c r="A81" s="370" t="s">
        <v>322</v>
      </c>
      <c r="B81" s="371"/>
      <c r="C81" s="1480" t="s">
        <v>328</v>
      </c>
      <c r="D81" s="1480"/>
      <c r="E81" s="1480"/>
      <c r="F81" s="1480"/>
      <c r="G81" s="1480"/>
      <c r="H81" s="1480"/>
      <c r="I81" s="1480"/>
      <c r="J81" s="1480"/>
      <c r="K81" s="1480"/>
      <c r="L81" s="1480"/>
      <c r="M81" s="1480"/>
      <c r="N81" s="1480"/>
      <c r="O81" s="1480"/>
      <c r="P81" s="1480"/>
      <c r="Q81" s="1480"/>
      <c r="R81" s="1480"/>
      <c r="S81" s="1480"/>
      <c r="T81" s="1480"/>
      <c r="U81" s="1480"/>
      <c r="V81" s="1480"/>
      <c r="W81" s="1480"/>
      <c r="X81" s="1480"/>
      <c r="Y81" s="1480"/>
      <c r="Z81" s="1480"/>
      <c r="AA81" s="1480"/>
      <c r="AB81" s="1480"/>
      <c r="AC81" s="1480"/>
      <c r="AD81" s="1480"/>
      <c r="AE81" s="1480"/>
      <c r="AF81" s="1480"/>
      <c r="AG81" s="1480"/>
      <c r="AH81" s="1480"/>
      <c r="AI81" s="1480"/>
      <c r="AJ81" s="1480"/>
      <c r="AK81" s="1480"/>
      <c r="AL81" s="1480"/>
      <c r="AM81" s="1480"/>
      <c r="AN81" s="1480"/>
      <c r="AO81" s="1480"/>
      <c r="AP81" s="1480"/>
      <c r="AQ81" s="1480"/>
      <c r="AR81" s="1480"/>
      <c r="AS81" s="1480"/>
      <c r="AT81" s="1480"/>
      <c r="AU81" s="1480"/>
      <c r="AV81" s="1480"/>
      <c r="AW81" s="1480"/>
      <c r="AX81" s="1480"/>
      <c r="AY81" s="1480"/>
      <c r="AZ81" s="1480"/>
      <c r="BA81" s="1480"/>
      <c r="BB81" s="1480"/>
      <c r="BC81" s="1480"/>
      <c r="BD81" s="1480"/>
      <c r="BE81" s="1480"/>
      <c r="BF81" s="110"/>
    </row>
    <row r="82" spans="1:58" ht="152.25" customHeight="1">
      <c r="A82" s="108"/>
      <c r="B82" s="109"/>
      <c r="C82" s="1480"/>
      <c r="D82" s="1480"/>
      <c r="E82" s="1480"/>
      <c r="F82" s="1480"/>
      <c r="G82" s="1480"/>
      <c r="H82" s="1480"/>
      <c r="I82" s="1480"/>
      <c r="J82" s="1480"/>
      <c r="K82" s="1480"/>
      <c r="L82" s="1480"/>
      <c r="M82" s="1480"/>
      <c r="N82" s="1480"/>
      <c r="O82" s="1480"/>
      <c r="P82" s="1480"/>
      <c r="Q82" s="1480"/>
      <c r="R82" s="1480"/>
      <c r="S82" s="1480"/>
      <c r="T82" s="1480"/>
      <c r="U82" s="1480"/>
      <c r="V82" s="1480"/>
      <c r="W82" s="1480"/>
      <c r="X82" s="1480"/>
      <c r="Y82" s="1480"/>
      <c r="Z82" s="1480"/>
      <c r="AA82" s="1480"/>
      <c r="AB82" s="1480"/>
      <c r="AC82" s="1480"/>
      <c r="AD82" s="1480"/>
      <c r="AE82" s="1480"/>
      <c r="AF82" s="1480"/>
      <c r="AG82" s="1480"/>
      <c r="AH82" s="1480"/>
      <c r="AI82" s="1480"/>
      <c r="AJ82" s="1480"/>
      <c r="AK82" s="1480"/>
      <c r="AL82" s="1480"/>
      <c r="AM82" s="1480"/>
      <c r="AN82" s="1480"/>
      <c r="AO82" s="1480"/>
      <c r="AP82" s="1480"/>
      <c r="AQ82" s="1480"/>
      <c r="AR82" s="1480"/>
      <c r="AS82" s="1480"/>
      <c r="AT82" s="1480"/>
      <c r="AU82" s="1480"/>
      <c r="AV82" s="1480"/>
      <c r="AW82" s="1480"/>
      <c r="AX82" s="1480"/>
      <c r="AY82" s="1480"/>
      <c r="AZ82" s="1480"/>
      <c r="BA82" s="1480"/>
      <c r="BB82" s="1480"/>
      <c r="BC82" s="1480"/>
      <c r="BD82" s="1480"/>
      <c r="BE82" s="1480"/>
      <c r="BF82" s="110"/>
    </row>
    <row r="83" spans="1:58" ht="26.25" customHeight="1">
      <c r="A83" s="108" t="s">
        <v>323</v>
      </c>
      <c r="B83" s="108"/>
      <c r="C83" s="108" t="s">
        <v>320</v>
      </c>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11"/>
    </row>
    <row r="84" spans="1:58" ht="27.75" customHeight="1">
      <c r="A84" s="372" t="s">
        <v>324</v>
      </c>
      <c r="B84" s="171"/>
      <c r="C84" s="1480" t="s">
        <v>664</v>
      </c>
      <c r="D84" s="1481"/>
      <c r="E84" s="1481"/>
      <c r="F84" s="1481"/>
      <c r="G84" s="1481"/>
      <c r="H84" s="1481"/>
      <c r="I84" s="1481"/>
      <c r="J84" s="1481"/>
      <c r="K84" s="1481"/>
      <c r="L84" s="1481"/>
      <c r="M84" s="1481"/>
      <c r="N84" s="1481"/>
      <c r="O84" s="1481"/>
      <c r="P84" s="1481"/>
      <c r="Q84" s="1481"/>
      <c r="R84" s="1481"/>
      <c r="S84" s="1481"/>
      <c r="T84" s="1481"/>
      <c r="U84" s="1481"/>
      <c r="V84" s="1481"/>
      <c r="W84" s="1481"/>
      <c r="X84" s="1481"/>
      <c r="Y84" s="1481"/>
      <c r="Z84" s="1481"/>
      <c r="AA84" s="1481"/>
      <c r="AB84" s="1481"/>
      <c r="AC84" s="1481"/>
      <c r="AD84" s="1481"/>
      <c r="AE84" s="1481"/>
      <c r="AF84" s="1481"/>
      <c r="AG84" s="1481"/>
      <c r="AH84" s="1481"/>
      <c r="AI84" s="1481"/>
      <c r="AJ84" s="1481"/>
      <c r="AK84" s="1481"/>
      <c r="AL84" s="1481"/>
      <c r="AM84" s="1481"/>
      <c r="AN84" s="1481"/>
      <c r="AO84" s="1481"/>
      <c r="AP84" s="1481"/>
      <c r="AQ84" s="1481"/>
      <c r="AR84" s="1481"/>
      <c r="AS84" s="1481"/>
      <c r="AT84" s="1481"/>
      <c r="AU84" s="1481"/>
      <c r="AV84" s="1481"/>
      <c r="AW84" s="1481"/>
      <c r="AX84" s="1481"/>
      <c r="AY84" s="1481"/>
      <c r="AZ84" s="1481"/>
      <c r="BA84" s="1481"/>
      <c r="BB84" s="1481"/>
      <c r="BC84" s="1481"/>
      <c r="BD84" s="1481"/>
      <c r="BE84" s="1481"/>
    </row>
    <row r="85" spans="1:58" ht="20.25" customHeight="1">
      <c r="A85" s="112"/>
      <c r="B85" s="113"/>
      <c r="C85" s="1481"/>
      <c r="D85" s="1481"/>
      <c r="E85" s="1481"/>
      <c r="F85" s="1481"/>
      <c r="G85" s="1481"/>
      <c r="H85" s="1481"/>
      <c r="I85" s="1481"/>
      <c r="J85" s="1481"/>
      <c r="K85" s="1481"/>
      <c r="L85" s="1481"/>
      <c r="M85" s="1481"/>
      <c r="N85" s="1481"/>
      <c r="O85" s="1481"/>
      <c r="P85" s="1481"/>
      <c r="Q85" s="1481"/>
      <c r="R85" s="1481"/>
      <c r="S85" s="1481"/>
      <c r="T85" s="1481"/>
      <c r="U85" s="1481"/>
      <c r="V85" s="1481"/>
      <c r="W85" s="1481"/>
      <c r="X85" s="1481"/>
      <c r="Y85" s="1481"/>
      <c r="Z85" s="1481"/>
      <c r="AA85" s="1481"/>
      <c r="AB85" s="1481"/>
      <c r="AC85" s="1481"/>
      <c r="AD85" s="1481"/>
      <c r="AE85" s="1481"/>
      <c r="AF85" s="1481"/>
      <c r="AG85" s="1481"/>
      <c r="AH85" s="1481"/>
      <c r="AI85" s="1481"/>
      <c r="AJ85" s="1481"/>
      <c r="AK85" s="1481"/>
      <c r="AL85" s="1481"/>
      <c r="AM85" s="1481"/>
      <c r="AN85" s="1481"/>
      <c r="AO85" s="1481"/>
      <c r="AP85" s="1481"/>
      <c r="AQ85" s="1481"/>
      <c r="AR85" s="1481"/>
      <c r="AS85" s="1481"/>
      <c r="AT85" s="1481"/>
      <c r="AU85" s="1481"/>
      <c r="AV85" s="1481"/>
      <c r="AW85" s="1481"/>
      <c r="AX85" s="1481"/>
      <c r="AY85" s="1481"/>
      <c r="AZ85" s="1481"/>
      <c r="BA85" s="1481"/>
      <c r="BB85" s="1481"/>
      <c r="BC85" s="1481"/>
      <c r="BD85" s="1481"/>
      <c r="BE85" s="1481"/>
    </row>
    <row r="86" spans="1:58" ht="12.75" customHeight="1">
      <c r="A86" s="112"/>
      <c r="B86" s="113"/>
      <c r="C86" s="1481"/>
      <c r="D86" s="1481"/>
      <c r="E86" s="1481"/>
      <c r="F86" s="1481"/>
      <c r="G86" s="1481"/>
      <c r="H86" s="1481"/>
      <c r="I86" s="1481"/>
      <c r="J86" s="1481"/>
      <c r="K86" s="1481"/>
      <c r="L86" s="1481"/>
      <c r="M86" s="1481"/>
      <c r="N86" s="1481"/>
      <c r="O86" s="1481"/>
      <c r="P86" s="1481"/>
      <c r="Q86" s="1481"/>
      <c r="R86" s="1481"/>
      <c r="S86" s="1481"/>
      <c r="T86" s="1481"/>
      <c r="U86" s="1481"/>
      <c r="V86" s="1481"/>
      <c r="W86" s="1481"/>
      <c r="X86" s="1481"/>
      <c r="Y86" s="1481"/>
      <c r="Z86" s="1481"/>
      <c r="AA86" s="1481"/>
      <c r="AB86" s="1481"/>
      <c r="AC86" s="1481"/>
      <c r="AD86" s="1481"/>
      <c r="AE86" s="1481"/>
      <c r="AF86" s="1481"/>
      <c r="AG86" s="1481"/>
      <c r="AH86" s="1481"/>
      <c r="AI86" s="1481"/>
      <c r="AJ86" s="1481"/>
      <c r="AK86" s="1481"/>
      <c r="AL86" s="1481"/>
      <c r="AM86" s="1481"/>
      <c r="AN86" s="1481"/>
      <c r="AO86" s="1481"/>
      <c r="AP86" s="1481"/>
      <c r="AQ86" s="1481"/>
      <c r="AR86" s="1481"/>
      <c r="AS86" s="1481"/>
      <c r="AT86" s="1481"/>
      <c r="AU86" s="1481"/>
      <c r="AV86" s="1481"/>
      <c r="AW86" s="1481"/>
      <c r="AX86" s="1481"/>
      <c r="AY86" s="1481"/>
      <c r="AZ86" s="1481"/>
      <c r="BA86" s="1481"/>
      <c r="BB86" s="1481"/>
      <c r="BC86" s="1481"/>
      <c r="BD86" s="1481"/>
      <c r="BE86" s="1481"/>
    </row>
    <row r="87" spans="1:58" ht="26.25" customHeight="1">
      <c r="A87" s="108" t="s">
        <v>325</v>
      </c>
      <c r="B87" s="109"/>
      <c r="C87" s="109" t="s">
        <v>321</v>
      </c>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row>
    <row r="88" spans="1:58" ht="26.25" customHeight="1">
      <c r="A88" s="108" t="s">
        <v>326</v>
      </c>
      <c r="B88" s="109"/>
      <c r="C88" s="1479" t="s">
        <v>327</v>
      </c>
      <c r="D88" s="1479"/>
      <c r="E88" s="1479"/>
      <c r="F88" s="1479"/>
      <c r="G88" s="1479"/>
      <c r="H88" s="1479"/>
      <c r="I88" s="1479"/>
      <c r="J88" s="1479"/>
      <c r="K88" s="1479"/>
      <c r="L88" s="1479"/>
      <c r="M88" s="1479"/>
      <c r="N88" s="1479"/>
      <c r="O88" s="1479"/>
      <c r="P88" s="1479"/>
      <c r="Q88" s="1479"/>
      <c r="R88" s="1479"/>
      <c r="S88" s="1479"/>
      <c r="T88" s="1479"/>
      <c r="U88" s="1479"/>
      <c r="V88" s="1479"/>
      <c r="W88" s="1479"/>
      <c r="X88" s="1479"/>
      <c r="Y88" s="1479"/>
      <c r="Z88" s="1479"/>
      <c r="AA88" s="1479"/>
      <c r="AB88" s="1479"/>
      <c r="AC88" s="1479"/>
      <c r="AD88" s="1479"/>
      <c r="AE88" s="1479"/>
      <c r="AF88" s="1479"/>
      <c r="AG88" s="1479"/>
      <c r="AH88" s="1479"/>
      <c r="AI88" s="1479"/>
      <c r="AJ88" s="1479"/>
      <c r="AK88" s="1479"/>
      <c r="AL88" s="1479"/>
      <c r="AM88" s="1479"/>
      <c r="AN88" s="1479"/>
      <c r="AO88" s="1479"/>
      <c r="AP88" s="1479"/>
      <c r="AQ88" s="1479"/>
      <c r="AR88" s="1479"/>
      <c r="AS88" s="1479"/>
      <c r="AT88" s="1479"/>
      <c r="AU88" s="1479"/>
      <c r="AV88" s="1479"/>
      <c r="AW88" s="1479"/>
      <c r="AX88" s="1479"/>
      <c r="AY88" s="1479"/>
      <c r="AZ88" s="1479"/>
      <c r="BA88" s="1479"/>
      <c r="BB88" s="1479"/>
      <c r="BC88" s="1479"/>
      <c r="BD88" s="1479"/>
      <c r="BE88" s="109"/>
    </row>
  </sheetData>
  <mergeCells count="265">
    <mergeCell ref="AF67:AK67"/>
    <mergeCell ref="AL67:AZ67"/>
    <mergeCell ref="BA67:BE67"/>
    <mergeCell ref="A2:BE2"/>
    <mergeCell ref="A4:J5"/>
    <mergeCell ref="K4:N5"/>
    <mergeCell ref="O4:T5"/>
    <mergeCell ref="U4:Z5"/>
    <mergeCell ref="AA4:AE5"/>
    <mergeCell ref="AF4:AZ5"/>
    <mergeCell ref="BA5:BE5"/>
    <mergeCell ref="AL6:AZ6"/>
    <mergeCell ref="BA6:BE6"/>
    <mergeCell ref="A7:A28"/>
    <mergeCell ref="B7:J28"/>
    <mergeCell ref="K7:N28"/>
    <mergeCell ref="O7:T28"/>
    <mergeCell ref="U7:Z28"/>
    <mergeCell ref="AA7:AE28"/>
    <mergeCell ref="AF7:AK7"/>
    <mergeCell ref="AL7:AZ7"/>
    <mergeCell ref="A6:J6"/>
    <mergeCell ref="K6:N6"/>
    <mergeCell ref="O6:T6"/>
    <mergeCell ref="AF12:AK12"/>
    <mergeCell ref="AL12:AZ12"/>
    <mergeCell ref="BA12:BE12"/>
    <mergeCell ref="AF13:AK13"/>
    <mergeCell ref="AL13:AZ13"/>
    <mergeCell ref="U6:Z6"/>
    <mergeCell ref="AA6:AE6"/>
    <mergeCell ref="AF6:AK6"/>
    <mergeCell ref="AF10:AK10"/>
    <mergeCell ref="AL10:AZ10"/>
    <mergeCell ref="BA10:BE10"/>
    <mergeCell ref="AF11:AK11"/>
    <mergeCell ref="AL11:AZ11"/>
    <mergeCell ref="BA11:BE11"/>
    <mergeCell ref="BA7:BE7"/>
    <mergeCell ref="AF8:AK8"/>
    <mergeCell ref="AL8:AZ8"/>
    <mergeCell ref="BA8:BE8"/>
    <mergeCell ref="AF9:AK9"/>
    <mergeCell ref="AL9:AZ9"/>
    <mergeCell ref="BA9:BE9"/>
    <mergeCell ref="BA13:BE13"/>
    <mergeCell ref="BA14:BE14"/>
    <mergeCell ref="AF15:AK15"/>
    <mergeCell ref="AL15:AZ15"/>
    <mergeCell ref="BA15:BE15"/>
    <mergeCell ref="AF14:AK14"/>
    <mergeCell ref="AL14:AZ14"/>
    <mergeCell ref="AF18:AK18"/>
    <mergeCell ref="AL18:AZ18"/>
    <mergeCell ref="AF20:AK20"/>
    <mergeCell ref="AL20:AZ20"/>
    <mergeCell ref="BA20:BE20"/>
    <mergeCell ref="BA18:BE18"/>
    <mergeCell ref="AF19:AK19"/>
    <mergeCell ref="AL19:AZ19"/>
    <mergeCell ref="BA19:BE19"/>
    <mergeCell ref="AF16:AK16"/>
    <mergeCell ref="AL16:AZ16"/>
    <mergeCell ref="BA16:BE16"/>
    <mergeCell ref="AF17:AK17"/>
    <mergeCell ref="AL17:AZ17"/>
    <mergeCell ref="BA17:BE17"/>
    <mergeCell ref="AF21:AK21"/>
    <mergeCell ref="AL21:AZ21"/>
    <mergeCell ref="BA21:BE21"/>
    <mergeCell ref="BA26:BE26"/>
    <mergeCell ref="AF27:AK27"/>
    <mergeCell ref="AL27:AZ27"/>
    <mergeCell ref="BA27:BE27"/>
    <mergeCell ref="AF25:AK25"/>
    <mergeCell ref="AL25:AZ25"/>
    <mergeCell ref="BA25:BE25"/>
    <mergeCell ref="BA22:BE22"/>
    <mergeCell ref="AF24:AK24"/>
    <mergeCell ref="AL24:AZ24"/>
    <mergeCell ref="BA24:BE24"/>
    <mergeCell ref="AF23:AK23"/>
    <mergeCell ref="AL23:AZ23"/>
    <mergeCell ref="BA23:BE23"/>
    <mergeCell ref="AF22:AK22"/>
    <mergeCell ref="AL22:AZ22"/>
    <mergeCell ref="AF26:AK26"/>
    <mergeCell ref="AL26:AZ26"/>
    <mergeCell ref="AF28:AK28"/>
    <mergeCell ref="AL28:AZ28"/>
    <mergeCell ref="BA28:BE28"/>
    <mergeCell ref="A29:A51"/>
    <mergeCell ref="B29:J51"/>
    <mergeCell ref="K29:N51"/>
    <mergeCell ref="O29:T51"/>
    <mergeCell ref="U29:Z51"/>
    <mergeCell ref="AA29:AE51"/>
    <mergeCell ref="AF29:AK29"/>
    <mergeCell ref="AF32:AK32"/>
    <mergeCell ref="AL32:AZ32"/>
    <mergeCell ref="BA32:BE32"/>
    <mergeCell ref="AF34:AK34"/>
    <mergeCell ref="AL34:AZ34"/>
    <mergeCell ref="BA34:BE34"/>
    <mergeCell ref="AL29:AZ29"/>
    <mergeCell ref="BA29:BE29"/>
    <mergeCell ref="AF30:AK30"/>
    <mergeCell ref="AL30:AZ30"/>
    <mergeCell ref="BA30:BE30"/>
    <mergeCell ref="AF31:AK31"/>
    <mergeCell ref="AL31:AZ31"/>
    <mergeCell ref="BA31:BE31"/>
    <mergeCell ref="AF37:AK37"/>
    <mergeCell ref="AL37:AZ37"/>
    <mergeCell ref="BA37:BE37"/>
    <mergeCell ref="AF38:AK38"/>
    <mergeCell ref="AL38:AZ38"/>
    <mergeCell ref="BA38:BE38"/>
    <mergeCell ref="AF35:AK35"/>
    <mergeCell ref="AL35:AZ35"/>
    <mergeCell ref="BA35:BE35"/>
    <mergeCell ref="AF36:AK36"/>
    <mergeCell ref="AL36:AZ36"/>
    <mergeCell ref="BA36:BE36"/>
    <mergeCell ref="AF41:AK41"/>
    <mergeCell ref="AL41:AZ41"/>
    <mergeCell ref="BA41:BE41"/>
    <mergeCell ref="AF42:AK42"/>
    <mergeCell ref="AL42:AZ42"/>
    <mergeCell ref="BA42:BE42"/>
    <mergeCell ref="AF39:AK39"/>
    <mergeCell ref="AL39:AZ39"/>
    <mergeCell ref="BA39:BE39"/>
    <mergeCell ref="AF40:AK40"/>
    <mergeCell ref="AL40:AZ40"/>
    <mergeCell ref="BA40:BE40"/>
    <mergeCell ref="AF45:AK45"/>
    <mergeCell ref="AL45:AZ45"/>
    <mergeCell ref="BA45:BE45"/>
    <mergeCell ref="AF47:AK47"/>
    <mergeCell ref="AL47:AZ47"/>
    <mergeCell ref="BA47:BE47"/>
    <mergeCell ref="AF43:AK43"/>
    <mergeCell ref="AL43:AZ43"/>
    <mergeCell ref="BA43:BE43"/>
    <mergeCell ref="AF44:AK44"/>
    <mergeCell ref="AL44:AZ44"/>
    <mergeCell ref="BA44:BE44"/>
    <mergeCell ref="AF46:AK46"/>
    <mergeCell ref="AL46:AZ46"/>
    <mergeCell ref="BA46:BE46"/>
    <mergeCell ref="AF49:AK49"/>
    <mergeCell ref="AL49:AZ49"/>
    <mergeCell ref="BA49:BE49"/>
    <mergeCell ref="AF50:AK50"/>
    <mergeCell ref="AL50:AZ50"/>
    <mergeCell ref="BA50:BE50"/>
    <mergeCell ref="AF48:AK48"/>
    <mergeCell ref="AL48:AZ48"/>
    <mergeCell ref="BA48:BE48"/>
    <mergeCell ref="AL52:AZ52"/>
    <mergeCell ref="BA52:BE52"/>
    <mergeCell ref="AF53:AK53"/>
    <mergeCell ref="AL53:AZ53"/>
    <mergeCell ref="BA53:BE53"/>
    <mergeCell ref="AF54:AK54"/>
    <mergeCell ref="AL54:AZ54"/>
    <mergeCell ref="BA54:BE54"/>
    <mergeCell ref="AF51:AK51"/>
    <mergeCell ref="AL51:AZ51"/>
    <mergeCell ref="BA51:BE51"/>
    <mergeCell ref="AF52:AK52"/>
    <mergeCell ref="AF57:AK57"/>
    <mergeCell ref="AL57:AZ57"/>
    <mergeCell ref="BA57:BE57"/>
    <mergeCell ref="AF58:AK58"/>
    <mergeCell ref="AL58:AZ58"/>
    <mergeCell ref="BA58:BE58"/>
    <mergeCell ref="AF55:AK55"/>
    <mergeCell ref="AL55:AZ55"/>
    <mergeCell ref="BA55:BE55"/>
    <mergeCell ref="AF56:AK56"/>
    <mergeCell ref="AL56:AZ56"/>
    <mergeCell ref="BA56:BE56"/>
    <mergeCell ref="AF61:AK61"/>
    <mergeCell ref="AL61:AZ61"/>
    <mergeCell ref="BA61:BE61"/>
    <mergeCell ref="AF62:AK62"/>
    <mergeCell ref="AL62:AZ62"/>
    <mergeCell ref="BA62:BE62"/>
    <mergeCell ref="AF59:AK59"/>
    <mergeCell ref="AL59:AZ59"/>
    <mergeCell ref="BA59:BE59"/>
    <mergeCell ref="AF60:AK60"/>
    <mergeCell ref="AL60:AZ60"/>
    <mergeCell ref="BA60:BE60"/>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9:AK69"/>
    <mergeCell ref="AL69:AZ69"/>
    <mergeCell ref="BA69:BE69"/>
    <mergeCell ref="AF70:AK70"/>
    <mergeCell ref="AL70:AZ70"/>
    <mergeCell ref="BA70:BE70"/>
    <mergeCell ref="AF68:AK68"/>
    <mergeCell ref="AL68:AZ68"/>
    <mergeCell ref="BA68:BE68"/>
    <mergeCell ref="A74:A80"/>
    <mergeCell ref="B74:J80"/>
    <mergeCell ref="K74:N80"/>
    <mergeCell ref="O74:T80"/>
    <mergeCell ref="U74:Z80"/>
    <mergeCell ref="AA74:AE80"/>
    <mergeCell ref="AF71:AK71"/>
    <mergeCell ref="AL71:AZ71"/>
    <mergeCell ref="BA71:BE71"/>
    <mergeCell ref="AF73:AK73"/>
    <mergeCell ref="AL73:AZ73"/>
    <mergeCell ref="BA73:BE73"/>
    <mergeCell ref="A52:A73"/>
    <mergeCell ref="B52:J73"/>
    <mergeCell ref="K52:N73"/>
    <mergeCell ref="O52:T73"/>
    <mergeCell ref="U52:Z73"/>
    <mergeCell ref="AA52:AE73"/>
    <mergeCell ref="AF76:AK76"/>
    <mergeCell ref="AL76:AZ76"/>
    <mergeCell ref="BA76:BE76"/>
    <mergeCell ref="AF77:AK77"/>
    <mergeCell ref="AL77:AZ77"/>
    <mergeCell ref="BA77:BE77"/>
    <mergeCell ref="AF72:AK72"/>
    <mergeCell ref="AL72:AZ72"/>
    <mergeCell ref="BA72:BE72"/>
    <mergeCell ref="AF33:AK33"/>
    <mergeCell ref="AL33:AZ33"/>
    <mergeCell ref="BA33:BE33"/>
    <mergeCell ref="C88:BD88"/>
    <mergeCell ref="C81:BE82"/>
    <mergeCell ref="C84:BE86"/>
    <mergeCell ref="AF74:AK74"/>
    <mergeCell ref="AL74:AZ74"/>
    <mergeCell ref="BA74:BE74"/>
    <mergeCell ref="AF75:AK75"/>
    <mergeCell ref="AL75:AZ75"/>
    <mergeCell ref="BA75:BE75"/>
    <mergeCell ref="AF80:AK80"/>
    <mergeCell ref="AL80:AZ80"/>
    <mergeCell ref="BA80:BE80"/>
    <mergeCell ref="AF78:AK78"/>
    <mergeCell ref="AL78:AZ78"/>
    <mergeCell ref="BA78:BE78"/>
    <mergeCell ref="AF79:AK79"/>
    <mergeCell ref="AL79:AZ79"/>
    <mergeCell ref="BA79:BE79"/>
  </mergeCells>
  <phoneticPr fontId="4"/>
  <pageMargins left="0.78740157480314965" right="0.78740157480314965" top="0.59055118110236227" bottom="0.59055118110236227" header="0.51181102362204722" footer="0.39370078740157483"/>
  <pageSetup paperSize="9" scale="57" firstPageNumber="10" fitToWidth="0" fitToHeight="0" orientation="landscape" useFirstPageNumber="1" r:id="rId1"/>
  <headerFooter scaleWithDoc="0" alignWithMargins="0">
    <oddFooter xml:space="preserve">&amp;C&amp;P </oddFooter>
  </headerFooter>
  <rowBreaks count="3" manualBreakCount="3">
    <brk id="28" max="16383" man="1"/>
    <brk id="51" max="16383" man="1"/>
    <brk id="73" max="5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37"/>
  <sheetViews>
    <sheetView view="pageBreakPreview" zoomScale="85" zoomScaleNormal="100" zoomScaleSheetLayoutView="85" workbookViewId="0">
      <selection activeCell="J11" sqref="J11"/>
    </sheetView>
  </sheetViews>
  <sheetFormatPr defaultColWidth="9" defaultRowHeight="14.25"/>
  <cols>
    <col min="1" max="1" width="4.125" style="16" customWidth="1"/>
    <col min="2" max="2" width="24.625" style="16" customWidth="1"/>
    <col min="3" max="5" width="5.625" style="16" customWidth="1"/>
    <col min="6" max="6" width="40.625" style="16" customWidth="1"/>
    <col min="7" max="7" width="5.875" style="16" customWidth="1"/>
    <col min="8" max="8" width="7.25" style="16" customWidth="1"/>
    <col min="9" max="9" width="8.5" style="16" customWidth="1"/>
    <col min="10" max="16384" width="9" style="16"/>
  </cols>
  <sheetData>
    <row r="1" spans="1:8">
      <c r="A1" s="16" t="s">
        <v>264</v>
      </c>
    </row>
    <row r="2" spans="1:8" ht="22.5" customHeight="1">
      <c r="A2" s="1672" t="s">
        <v>3</v>
      </c>
      <c r="B2" s="1672"/>
      <c r="C2" s="1672"/>
      <c r="D2" s="1672"/>
      <c r="E2" s="1672"/>
      <c r="F2" s="1672"/>
      <c r="G2" s="1673"/>
      <c r="H2" s="1673"/>
    </row>
    <row r="3" spans="1:8" ht="15" customHeight="1">
      <c r="A3" s="105"/>
      <c r="B3" s="105"/>
      <c r="C3" s="105"/>
      <c r="D3" s="105"/>
      <c r="E3" s="105"/>
      <c r="F3" s="105"/>
    </row>
    <row r="4" spans="1:8" s="17" customFormat="1" ht="15" customHeight="1">
      <c r="A4" s="76" t="s">
        <v>156</v>
      </c>
      <c r="B4" s="77"/>
      <c r="C4" s="77"/>
      <c r="D4" s="77"/>
      <c r="E4" s="77"/>
      <c r="F4" s="77"/>
    </row>
    <row r="5" spans="1:8" ht="42" customHeight="1">
      <c r="A5" s="105"/>
      <c r="B5" s="1674" t="s">
        <v>154</v>
      </c>
      <c r="C5" s="1675"/>
      <c r="D5" s="1675"/>
      <c r="E5" s="1675"/>
      <c r="F5" s="1675"/>
    </row>
    <row r="6" spans="1:8" ht="27" customHeight="1">
      <c r="A6" s="105"/>
      <c r="B6" s="106" t="s">
        <v>149</v>
      </c>
      <c r="C6" s="1676" t="s">
        <v>303</v>
      </c>
      <c r="D6" s="1677"/>
      <c r="E6" s="1677"/>
      <c r="F6" s="1677"/>
      <c r="G6" s="1678"/>
      <c r="H6" s="1678"/>
    </row>
    <row r="7" spans="1:8" ht="54" customHeight="1">
      <c r="A7" s="105"/>
      <c r="B7" s="1679" t="s">
        <v>151</v>
      </c>
      <c r="C7" s="106" t="s">
        <v>304</v>
      </c>
      <c r="D7" s="1681" t="s">
        <v>152</v>
      </c>
      <c r="E7" s="1682"/>
      <c r="F7" s="1682"/>
      <c r="G7" s="1678"/>
      <c r="H7" s="1678"/>
    </row>
    <row r="8" spans="1:8" ht="43.5" customHeight="1">
      <c r="A8" s="105"/>
      <c r="B8" s="1680"/>
      <c r="C8" s="1683" t="s">
        <v>305</v>
      </c>
      <c r="D8" s="1681" t="s">
        <v>153</v>
      </c>
      <c r="E8" s="1682"/>
      <c r="F8" s="1682"/>
      <c r="G8" s="1678"/>
      <c r="H8" s="1678"/>
    </row>
    <row r="9" spans="1:8" ht="18.75" customHeight="1">
      <c r="A9" s="105"/>
      <c r="B9" s="1680"/>
      <c r="C9" s="541"/>
      <c r="D9" s="1684" t="s">
        <v>306</v>
      </c>
      <c r="E9" s="1685"/>
      <c r="F9" s="1685"/>
      <c r="G9" s="1678"/>
      <c r="H9" s="1678"/>
    </row>
    <row r="10" spans="1:8" s="17" customFormat="1" ht="18" customHeight="1"/>
    <row r="11" spans="1:8" s="17" customFormat="1" ht="22.5" customHeight="1">
      <c r="A11" s="17" t="s">
        <v>161</v>
      </c>
    </row>
    <row r="12" spans="1:8" s="17" customFormat="1" ht="22.5" customHeight="1">
      <c r="B12" s="17" t="s">
        <v>157</v>
      </c>
    </row>
    <row r="13" spans="1:8" s="17" customFormat="1" ht="22.5" customHeight="1">
      <c r="B13" s="1650" t="s">
        <v>5</v>
      </c>
      <c r="C13" s="1651"/>
      <c r="D13" s="1651"/>
      <c r="E13" s="1651"/>
      <c r="F13" s="1651"/>
      <c r="G13" s="1651" t="s">
        <v>6</v>
      </c>
      <c r="H13" s="1652"/>
    </row>
    <row r="14" spans="1:8" s="17" customFormat="1" ht="22.5" customHeight="1">
      <c r="B14" s="1653" t="s">
        <v>13</v>
      </c>
      <c r="C14" s="1654"/>
      <c r="D14" s="1654"/>
      <c r="E14" s="1654"/>
      <c r="F14" s="1654"/>
      <c r="G14" s="528"/>
      <c r="H14" s="532" t="s">
        <v>2</v>
      </c>
    </row>
    <row r="15" spans="1:8" s="17" customFormat="1" ht="22.5" customHeight="1">
      <c r="B15" s="1655" t="s">
        <v>12</v>
      </c>
      <c r="C15" s="1656"/>
      <c r="D15" s="1656"/>
      <c r="E15" s="1656"/>
      <c r="F15" s="1656"/>
      <c r="G15" s="530"/>
      <c r="H15" s="533" t="s">
        <v>2</v>
      </c>
    </row>
    <row r="16" spans="1:8" s="17" customFormat="1" ht="22.5" customHeight="1">
      <c r="B16" s="1657" t="s">
        <v>14</v>
      </c>
      <c r="C16" s="1658"/>
      <c r="D16" s="1658"/>
      <c r="E16" s="1658"/>
      <c r="F16" s="1658"/>
      <c r="G16" s="529"/>
      <c r="H16" s="531" t="s">
        <v>2</v>
      </c>
    </row>
    <row r="17" spans="1:9" s="17" customFormat="1" ht="22.5" customHeight="1">
      <c r="B17" s="1659" t="s">
        <v>155</v>
      </c>
      <c r="C17" s="1660"/>
      <c r="D17" s="1660"/>
      <c r="E17" s="1660"/>
      <c r="F17" s="1661"/>
      <c r="G17" s="530"/>
      <c r="H17" s="527" t="s">
        <v>2</v>
      </c>
    </row>
    <row r="18" spans="1:9" s="17" customFormat="1" ht="22.5" customHeight="1">
      <c r="B18" s="1662" t="s">
        <v>283</v>
      </c>
      <c r="C18" s="1663"/>
      <c r="D18" s="1663"/>
      <c r="E18" s="1663"/>
      <c r="F18" s="1664"/>
      <c r="G18" s="530"/>
      <c r="H18" s="527" t="s">
        <v>2</v>
      </c>
    </row>
    <row r="19" spans="1:9" s="17" customFormat="1" ht="22.5" customHeight="1">
      <c r="B19" s="1662" t="s">
        <v>162</v>
      </c>
      <c r="C19" s="1665"/>
      <c r="D19" s="1665"/>
      <c r="E19" s="1665"/>
      <c r="F19" s="1666"/>
      <c r="G19" s="530"/>
      <c r="H19" s="527" t="s">
        <v>2</v>
      </c>
      <c r="I19" s="17" t="s">
        <v>160</v>
      </c>
    </row>
    <row r="20" spans="1:9" s="17" customFormat="1" ht="36.75" customHeight="1">
      <c r="B20" s="1667" t="s">
        <v>164</v>
      </c>
      <c r="C20" s="1668"/>
      <c r="D20" s="1668"/>
      <c r="E20" s="1668"/>
      <c r="F20" s="1669"/>
      <c r="G20" s="530"/>
      <c r="H20" s="527" t="s">
        <v>2</v>
      </c>
      <c r="I20" s="17" t="s">
        <v>160</v>
      </c>
    </row>
    <row r="21" spans="1:9" s="17" customFormat="1" ht="45" customHeight="1">
      <c r="B21" s="1667" t="s">
        <v>163</v>
      </c>
      <c r="C21" s="1668"/>
      <c r="D21" s="1668"/>
      <c r="E21" s="1668"/>
      <c r="F21" s="1669"/>
      <c r="G21" s="529"/>
      <c r="H21" s="527" t="s">
        <v>2</v>
      </c>
    </row>
    <row r="22" spans="1:9" s="17" customFormat="1" ht="23.25" customHeight="1">
      <c r="B22" s="1670" t="s">
        <v>307</v>
      </c>
      <c r="C22" s="1671"/>
      <c r="D22" s="1671"/>
      <c r="E22" s="1671"/>
      <c r="F22" s="1671"/>
      <c r="G22" s="1671"/>
      <c r="H22" s="1671"/>
    </row>
    <row r="24" spans="1:9" s="17" customFormat="1" ht="22.5" customHeight="1">
      <c r="B24" s="17" t="s">
        <v>159</v>
      </c>
    </row>
    <row r="25" spans="1:9" s="17" customFormat="1" ht="22.5" customHeight="1">
      <c r="B25" s="1647" t="s">
        <v>7</v>
      </c>
      <c r="C25" s="1648"/>
      <c r="D25" s="1648"/>
      <c r="E25" s="1648"/>
      <c r="F25" s="1648" t="s">
        <v>8</v>
      </c>
      <c r="G25" s="1648"/>
      <c r="H25" s="1649"/>
    </row>
    <row r="26" spans="1:9" s="17" customFormat="1" ht="22.5" customHeight="1">
      <c r="A26" s="17" t="s">
        <v>11</v>
      </c>
      <c r="B26" s="1641" t="s">
        <v>9</v>
      </c>
      <c r="C26" s="1642"/>
      <c r="D26" s="1642"/>
      <c r="E26" s="1642"/>
      <c r="F26" s="1642" t="s">
        <v>10</v>
      </c>
      <c r="G26" s="1642"/>
      <c r="H26" s="1643"/>
    </row>
    <row r="27" spans="1:9" s="17" customFormat="1" ht="22.5" customHeight="1">
      <c r="B27" s="1644"/>
      <c r="C27" s="1645"/>
      <c r="D27" s="1645"/>
      <c r="E27" s="1645"/>
      <c r="F27" s="1645"/>
      <c r="G27" s="1645"/>
      <c r="H27" s="1646"/>
    </row>
    <row r="28" spans="1:9" s="17" customFormat="1" ht="22.5" customHeight="1">
      <c r="B28" s="1635"/>
      <c r="C28" s="1636"/>
      <c r="D28" s="1636"/>
      <c r="E28" s="1636"/>
      <c r="F28" s="1636"/>
      <c r="G28" s="1636"/>
      <c r="H28" s="1637"/>
    </row>
    <row r="29" spans="1:9" s="17" customFormat="1" ht="22.5" customHeight="1">
      <c r="B29" s="1635"/>
      <c r="C29" s="1636"/>
      <c r="D29" s="1636"/>
      <c r="E29" s="1636"/>
      <c r="F29" s="1636"/>
      <c r="G29" s="1636"/>
      <c r="H29" s="1637"/>
    </row>
    <row r="30" spans="1:9" s="17" customFormat="1" ht="22.5" customHeight="1">
      <c r="B30" s="1635"/>
      <c r="C30" s="1636"/>
      <c r="D30" s="1636"/>
      <c r="E30" s="1636"/>
      <c r="F30" s="1636"/>
      <c r="G30" s="1636"/>
      <c r="H30" s="1637"/>
    </row>
    <row r="31" spans="1:9" s="17" customFormat="1" ht="22.5" customHeight="1">
      <c r="B31" s="1638"/>
      <c r="C31" s="1639"/>
      <c r="D31" s="1639"/>
      <c r="E31" s="1639"/>
      <c r="F31" s="1639"/>
      <c r="G31" s="1639"/>
      <c r="H31" s="1640"/>
    </row>
    <row r="32" spans="1:9" s="17" customFormat="1" ht="18.75" customHeight="1">
      <c r="B32" s="17" t="s">
        <v>1</v>
      </c>
    </row>
    <row r="33" spans="1:8" ht="40.5" customHeight="1">
      <c r="B33" s="1631" t="s">
        <v>46</v>
      </c>
      <c r="C33" s="1631"/>
      <c r="D33" s="1631"/>
      <c r="E33" s="1631"/>
      <c r="F33" s="1631"/>
      <c r="G33" s="1631"/>
      <c r="H33" s="1631"/>
    </row>
    <row r="35" spans="1:8" ht="21" customHeight="1">
      <c r="A35" s="17" t="s">
        <v>158</v>
      </c>
    </row>
    <row r="36" spans="1:8" ht="75.75" customHeight="1">
      <c r="A36" s="17"/>
      <c r="B36" s="1632" t="s">
        <v>308</v>
      </c>
      <c r="C36" s="1633"/>
      <c r="D36" s="1633"/>
      <c r="E36" s="1633"/>
      <c r="F36" s="1633"/>
      <c r="G36" s="1633"/>
      <c r="H36" s="1634"/>
    </row>
    <row r="37" spans="1:8">
      <c r="B37" s="17"/>
    </row>
  </sheetData>
  <mergeCells count="35">
    <mergeCell ref="A2:H2"/>
    <mergeCell ref="B5:F5"/>
    <mergeCell ref="C6:H6"/>
    <mergeCell ref="B7:B9"/>
    <mergeCell ref="D7:H7"/>
    <mergeCell ref="C8:C9"/>
    <mergeCell ref="D8:H8"/>
    <mergeCell ref="D9:H9"/>
    <mergeCell ref="B25:E25"/>
    <mergeCell ref="F25:H25"/>
    <mergeCell ref="B13:F13"/>
    <mergeCell ref="G13:H13"/>
    <mergeCell ref="B14:F14"/>
    <mergeCell ref="B15:F15"/>
    <mergeCell ref="B16:F16"/>
    <mergeCell ref="B17:F17"/>
    <mergeCell ref="B18:F18"/>
    <mergeCell ref="B19:F19"/>
    <mergeCell ref="B20:F20"/>
    <mergeCell ref="B21:F21"/>
    <mergeCell ref="B22:H22"/>
    <mergeCell ref="B26:E26"/>
    <mergeCell ref="F26:H26"/>
    <mergeCell ref="B27:E27"/>
    <mergeCell ref="F27:H27"/>
    <mergeCell ref="B28:E28"/>
    <mergeCell ref="F28:H28"/>
    <mergeCell ref="B33:H33"/>
    <mergeCell ref="B36:H36"/>
    <mergeCell ref="B29:E29"/>
    <mergeCell ref="F29:H29"/>
    <mergeCell ref="B30:E30"/>
    <mergeCell ref="F30:H30"/>
    <mergeCell ref="B31:E31"/>
    <mergeCell ref="F31:H31"/>
  </mergeCells>
  <phoneticPr fontId="4"/>
  <dataValidations count="1">
    <dataValidation type="list" allowBlank="1" showInputMessage="1" showErrorMessage="1" sqref="G14:G21" xr:uid="{504EEE19-FD1D-4B3B-BB71-B8BED5892DDE}">
      <formula1>"○"</formula1>
    </dataValidation>
  </dataValidations>
  <pageMargins left="0.39370078740157483" right="0.39370078740157483" top="0.59055118110236227" bottom="0.59055118110236227" header="0.51181102362204722" footer="0.39370078740157483"/>
  <pageSetup paperSize="9" scale="85" orientation="portrait" r:id="rId1"/>
  <headerFooter alignWithMargins="0">
    <oddFooter>&amp;C&amp;14 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I15"/>
  <sheetViews>
    <sheetView view="pageBreakPreview" zoomScaleNormal="100" zoomScaleSheetLayoutView="100" workbookViewId="0">
      <selection activeCell="F6" sqref="F6"/>
    </sheetView>
  </sheetViews>
  <sheetFormatPr defaultColWidth="9" defaultRowHeight="30" customHeight="1"/>
  <cols>
    <col min="1" max="1" width="1.375" style="44" customWidth="1"/>
    <col min="2" max="2" width="14.75" style="44" customWidth="1"/>
    <col min="3" max="3" width="16.75" style="44" customWidth="1"/>
    <col min="4" max="4" width="16.5" style="44" customWidth="1"/>
    <col min="5" max="5" width="17.125" style="44" customWidth="1"/>
    <col min="6" max="6" width="17.75" style="44" customWidth="1"/>
    <col min="7" max="7" width="10.625" style="44" customWidth="1"/>
    <col min="8" max="9" width="15.625" style="44" customWidth="1"/>
    <col min="10" max="16384" width="9" style="44"/>
  </cols>
  <sheetData>
    <row r="1" spans="1:9" ht="28.5" customHeight="1">
      <c r="A1" s="43" t="s">
        <v>832</v>
      </c>
    </row>
    <row r="2" spans="1:9" ht="28.5" customHeight="1">
      <c r="B2" s="43" t="s">
        <v>309</v>
      </c>
    </row>
    <row r="3" spans="1:9" ht="28.5" customHeight="1">
      <c r="B3" s="143" t="s">
        <v>148</v>
      </c>
      <c r="C3" s="143"/>
      <c r="D3" s="45"/>
      <c r="E3" s="45"/>
      <c r="F3" s="45"/>
      <c r="G3" s="45"/>
      <c r="H3" s="45"/>
      <c r="I3" s="45"/>
    </row>
    <row r="4" spans="1:9" ht="46.5" customHeight="1">
      <c r="B4" s="143" t="s">
        <v>833</v>
      </c>
      <c r="C4" s="143"/>
      <c r="D4" s="45"/>
      <c r="E4" s="45"/>
      <c r="F4" s="45"/>
      <c r="G4" s="45"/>
      <c r="H4" s="45"/>
      <c r="I4" s="45"/>
    </row>
    <row r="5" spans="1:9" ht="28.5" customHeight="1">
      <c r="B5" s="143" t="s">
        <v>122</v>
      </c>
      <c r="C5" s="50"/>
      <c r="D5" s="46"/>
      <c r="E5" s="46"/>
      <c r="F5" s="46"/>
      <c r="G5" s="47"/>
      <c r="H5" s="47"/>
      <c r="I5" s="48"/>
    </row>
    <row r="6" spans="1:9" ht="28.5" customHeight="1">
      <c r="B6" s="143" t="s">
        <v>123</v>
      </c>
      <c r="C6" s="50"/>
      <c r="D6" s="46"/>
      <c r="E6" s="46"/>
      <c r="F6" s="46"/>
      <c r="G6" s="46"/>
      <c r="H6" s="47"/>
      <c r="I6" s="48"/>
    </row>
    <row r="7" spans="1:9" ht="28.5" customHeight="1">
      <c r="B7" s="143" t="s">
        <v>124</v>
      </c>
      <c r="C7" s="50"/>
      <c r="D7" s="46"/>
      <c r="E7" s="46"/>
      <c r="F7" s="46"/>
      <c r="G7" s="47"/>
      <c r="H7" s="47"/>
      <c r="I7" s="48"/>
    </row>
    <row r="8" spans="1:9" ht="28.5" customHeight="1">
      <c r="B8" s="143" t="s">
        <v>125</v>
      </c>
      <c r="C8" s="50"/>
      <c r="D8" s="46"/>
      <c r="E8" s="46"/>
      <c r="F8" s="46"/>
      <c r="G8" s="47"/>
      <c r="H8" s="47"/>
      <c r="I8" s="48"/>
    </row>
    <row r="9" spans="1:9" ht="28.5" customHeight="1">
      <c r="B9" s="143" t="s">
        <v>834</v>
      </c>
      <c r="C9" s="50"/>
      <c r="D9" s="46"/>
      <c r="E9" s="46"/>
      <c r="F9" s="46"/>
      <c r="G9" s="47"/>
      <c r="H9" s="47"/>
      <c r="I9" s="48"/>
    </row>
    <row r="10" spans="1:9" ht="28.5" customHeight="1">
      <c r="B10" s="143" t="s">
        <v>126</v>
      </c>
      <c r="C10" s="50"/>
      <c r="D10" s="46"/>
      <c r="E10" s="46"/>
      <c r="F10" s="46"/>
      <c r="G10" s="47"/>
      <c r="H10" s="47"/>
      <c r="I10" s="48"/>
    </row>
    <row r="11" spans="1:9" ht="28.5" customHeight="1">
      <c r="B11" s="143"/>
      <c r="C11" s="143"/>
      <c r="D11" s="143"/>
      <c r="E11" s="143"/>
      <c r="F11" s="143"/>
      <c r="G11" s="47"/>
      <c r="H11" s="47"/>
      <c r="I11" s="48"/>
    </row>
    <row r="12" spans="1:9" ht="13.5">
      <c r="B12" s="143"/>
      <c r="C12" s="143"/>
      <c r="D12" s="143"/>
      <c r="E12" s="143"/>
      <c r="F12" s="143"/>
      <c r="G12" s="47"/>
      <c r="H12" s="47"/>
      <c r="I12" s="48"/>
    </row>
    <row r="13" spans="1:9" ht="13.5">
      <c r="B13" s="49"/>
      <c r="C13" s="50"/>
      <c r="D13" s="46"/>
      <c r="E13" s="46"/>
      <c r="F13" s="46"/>
      <c r="G13" s="47"/>
      <c r="H13" s="47"/>
      <c r="I13" s="48"/>
    </row>
    <row r="14" spans="1:9" ht="13.5">
      <c r="B14" s="144"/>
      <c r="C14" s="45"/>
      <c r="D14" s="47"/>
      <c r="E14" s="47"/>
      <c r="F14" s="47"/>
      <c r="G14" s="47"/>
      <c r="H14" s="47"/>
      <c r="I14" s="48"/>
    </row>
    <row r="15" spans="1:9" ht="13.5"/>
  </sheetData>
  <phoneticPr fontId="4"/>
  <pageMargins left="0.31496062992125984"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CE33"/>
  <sheetViews>
    <sheetView showGridLines="0" view="pageBreakPreview" zoomScaleNormal="80" zoomScaleSheetLayoutView="100" workbookViewId="0">
      <selection activeCell="H6" sqref="H6"/>
    </sheetView>
  </sheetViews>
  <sheetFormatPr defaultColWidth="9" defaultRowHeight="13.5"/>
  <cols>
    <col min="1" max="1" width="55.375" style="73" customWidth="1"/>
    <col min="2" max="2" width="8.625" style="70" customWidth="1"/>
    <col min="3" max="3" width="11.125" style="70" customWidth="1"/>
    <col min="4" max="4" width="35.625" style="71" customWidth="1"/>
    <col min="5" max="5" width="4.625" style="104" customWidth="1"/>
    <col min="6" max="16384" width="9" style="104"/>
  </cols>
  <sheetData>
    <row r="1" spans="1:83" s="40" customFormat="1" ht="22.5" customHeight="1">
      <c r="A1" s="51" t="s">
        <v>284</v>
      </c>
      <c r="D1" s="5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row>
    <row r="2" spans="1:83" s="40" customFormat="1" ht="22.5" customHeight="1">
      <c r="A2" s="52" t="s">
        <v>75</v>
      </c>
      <c r="B2" s="1695" t="str">
        <f>IF(誓約書!Z11="","",誓約書!Z11)</f>
        <v/>
      </c>
      <c r="C2" s="1696"/>
      <c r="D2" s="1697"/>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row>
    <row r="3" spans="1:83" s="40" customFormat="1" ht="22.5" customHeight="1" thickBot="1">
      <c r="A3" s="51"/>
      <c r="D3" s="5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row>
    <row r="4" spans="1:83" ht="25.5" customHeight="1" thickBot="1">
      <c r="A4" s="53" t="s">
        <v>127</v>
      </c>
      <c r="B4" s="1698" t="s">
        <v>128</v>
      </c>
      <c r="C4" s="1699"/>
      <c r="D4" s="1700"/>
    </row>
    <row r="5" spans="1:83" ht="25.5" customHeight="1">
      <c r="A5" s="54" t="s">
        <v>286</v>
      </c>
      <c r="B5" s="55"/>
      <c r="C5" s="56"/>
      <c r="D5" s="57"/>
    </row>
    <row r="6" spans="1:83" ht="137.25" customHeight="1">
      <c r="A6" s="102" t="s">
        <v>288</v>
      </c>
      <c r="B6" s="58"/>
      <c r="C6" s="1701" t="s">
        <v>129</v>
      </c>
      <c r="D6" s="1702"/>
    </row>
    <row r="7" spans="1:83" ht="108.75" customHeight="1">
      <c r="A7" s="59" t="s">
        <v>130</v>
      </c>
      <c r="B7" s="60"/>
      <c r="C7" s="1703"/>
      <c r="D7" s="1691"/>
    </row>
    <row r="8" spans="1:83" ht="107.25" customHeight="1">
      <c r="A8" s="59" t="s">
        <v>131</v>
      </c>
      <c r="B8" s="60"/>
      <c r="C8" s="1703"/>
      <c r="D8" s="1691"/>
    </row>
    <row r="9" spans="1:83" ht="108" customHeight="1">
      <c r="A9" s="61" t="s">
        <v>132</v>
      </c>
      <c r="B9" s="62"/>
      <c r="C9" s="1704"/>
      <c r="D9" s="1705"/>
    </row>
    <row r="10" spans="1:83" ht="50.1" customHeight="1">
      <c r="A10" s="63" t="s">
        <v>133</v>
      </c>
      <c r="B10" s="64"/>
      <c r="C10" s="65"/>
      <c r="D10" s="66"/>
    </row>
    <row r="11" spans="1:83" ht="98.25" customHeight="1">
      <c r="A11" s="67" t="s">
        <v>134</v>
      </c>
      <c r="B11" s="1686"/>
      <c r="C11" s="1687"/>
      <c r="D11" s="1688"/>
    </row>
    <row r="12" spans="1:83" ht="98.25" customHeight="1">
      <c r="A12" s="68" t="s">
        <v>135</v>
      </c>
      <c r="B12" s="1689"/>
      <c r="C12" s="1690"/>
      <c r="D12" s="1691"/>
    </row>
    <row r="13" spans="1:83" ht="98.25" customHeight="1" thickBot="1">
      <c r="A13" s="69" t="s">
        <v>937</v>
      </c>
      <c r="B13" s="1692"/>
      <c r="C13" s="1693"/>
      <c r="D13" s="1694"/>
    </row>
    <row r="14" spans="1:83" ht="15.75" customHeight="1">
      <c r="A14" s="42"/>
    </row>
    <row r="15" spans="1:83" ht="25.5" customHeight="1">
      <c r="A15" s="72"/>
    </row>
    <row r="16" spans="1:83" ht="25.5" customHeight="1"/>
    <row r="17" spans="1:4" ht="25.5" customHeight="1">
      <c r="A17" s="104"/>
      <c r="B17" s="104"/>
      <c r="C17" s="104"/>
      <c r="D17" s="104"/>
    </row>
    <row r="18" spans="1:4" ht="25.5" customHeight="1">
      <c r="A18" s="104"/>
      <c r="B18" s="104"/>
      <c r="C18" s="104"/>
      <c r="D18" s="104"/>
    </row>
    <row r="19" spans="1:4" ht="25.5" customHeight="1">
      <c r="A19" s="104"/>
      <c r="B19" s="104"/>
      <c r="C19" s="104"/>
      <c r="D19" s="104"/>
    </row>
    <row r="20" spans="1:4" ht="25.5" customHeight="1">
      <c r="A20" s="104"/>
      <c r="B20" s="104"/>
      <c r="C20" s="104"/>
      <c r="D20" s="104"/>
    </row>
    <row r="21" spans="1:4" ht="25.5" customHeight="1">
      <c r="A21" s="104"/>
      <c r="B21" s="104"/>
      <c r="C21" s="104"/>
      <c r="D21" s="104"/>
    </row>
    <row r="22" spans="1:4" ht="25.5" customHeight="1">
      <c r="A22" s="104"/>
      <c r="B22" s="104"/>
      <c r="C22" s="104"/>
      <c r="D22" s="104"/>
    </row>
    <row r="23" spans="1:4" ht="25.5" customHeight="1">
      <c r="A23" s="104"/>
      <c r="B23" s="104"/>
      <c r="C23" s="104"/>
      <c r="D23" s="104"/>
    </row>
    <row r="24" spans="1:4" ht="25.5" customHeight="1">
      <c r="A24" s="104"/>
      <c r="B24" s="104"/>
      <c r="C24" s="104"/>
      <c r="D24" s="104"/>
    </row>
    <row r="25" spans="1:4" ht="25.5" customHeight="1">
      <c r="A25" s="104"/>
      <c r="B25" s="104"/>
      <c r="C25" s="104"/>
      <c r="D25" s="104"/>
    </row>
    <row r="26" spans="1:4" ht="25.5" customHeight="1">
      <c r="A26" s="104"/>
      <c r="B26" s="104"/>
      <c r="C26" s="104"/>
      <c r="D26" s="104"/>
    </row>
    <row r="27" spans="1:4" ht="25.5" customHeight="1">
      <c r="A27" s="104"/>
      <c r="B27" s="104"/>
      <c r="C27" s="104"/>
      <c r="D27" s="104"/>
    </row>
    <row r="28" spans="1:4" ht="25.5" customHeight="1">
      <c r="A28" s="104"/>
      <c r="B28" s="104"/>
      <c r="C28" s="104"/>
      <c r="D28" s="104"/>
    </row>
    <row r="29" spans="1:4" ht="25.5" customHeight="1">
      <c r="A29" s="104"/>
      <c r="B29" s="104"/>
      <c r="C29" s="104"/>
      <c r="D29" s="104"/>
    </row>
    <row r="30" spans="1:4" ht="25.5" customHeight="1">
      <c r="A30" s="104"/>
      <c r="B30" s="104"/>
      <c r="C30" s="104"/>
      <c r="D30" s="104"/>
    </row>
    <row r="31" spans="1:4" ht="25.5" customHeight="1">
      <c r="A31" s="104"/>
      <c r="B31" s="104"/>
      <c r="C31" s="104"/>
      <c r="D31" s="104"/>
    </row>
    <row r="32" spans="1:4" ht="25.5" customHeight="1">
      <c r="A32" s="104"/>
      <c r="B32" s="104"/>
      <c r="C32" s="104"/>
      <c r="D32" s="104"/>
    </row>
    <row r="33" s="104" customFormat="1" ht="25.5" customHeight="1"/>
  </sheetData>
  <mergeCells count="9">
    <mergeCell ref="B11:D11"/>
    <mergeCell ref="B12:D12"/>
    <mergeCell ref="B13:D13"/>
    <mergeCell ref="B2:D2"/>
    <mergeCell ref="B4:D4"/>
    <mergeCell ref="C6:D6"/>
    <mergeCell ref="C7:D7"/>
    <mergeCell ref="C8:D8"/>
    <mergeCell ref="C9:D9"/>
  </mergeCells>
  <phoneticPr fontId="4"/>
  <dataValidations count="2">
    <dataValidation type="list" allowBlank="1" showInputMessage="1" showErrorMessage="1" errorTitle="入力規則違反" error="リストから選択してください" sqref="B7:B10" xr:uid="{00000000-0002-0000-0F00-000000000000}">
      <formula1>"　　○"</formula1>
    </dataValidation>
    <dataValidation type="list" allowBlank="1" showInputMessage="1" showErrorMessage="1" errorTitle="入力規則違反" error="リストから選択してください" sqref="B6" xr:uid="{00000000-0002-0000-0F00-000001000000}">
      <formula1>"いる,いない"</formula1>
    </dataValidation>
  </dataValidations>
  <printOptions horizontalCentered="1"/>
  <pageMargins left="0.78740157480314965" right="0.78740157480314965" top="0.59055118110236227" bottom="0.59055118110236227" header="0.51181102362204722" footer="0.39370078740157483"/>
  <pageSetup paperSize="9" scale="78" firstPageNumber="31" orientation="portrait" useFirstPageNumber="1" r:id="rId1"/>
  <headerFooter alignWithMargins="0">
    <oddFooter>&amp;C&amp;14 16</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351DE-E925-4E87-B0C1-99656D2CBA4D}">
  <sheetPr>
    <tabColor rgb="FFFF0000"/>
  </sheetPr>
  <dimension ref="A1:F44"/>
  <sheetViews>
    <sheetView view="pageBreakPreview" topLeftCell="B30" zoomScaleNormal="100" zoomScaleSheetLayoutView="100" zoomScalePageLayoutView="90" workbookViewId="0">
      <selection activeCell="G35" sqref="G35"/>
    </sheetView>
  </sheetViews>
  <sheetFormatPr defaultColWidth="9" defaultRowHeight="20.100000000000001" customHeight="1"/>
  <cols>
    <col min="1" max="1" width="18.375" style="74" customWidth="1"/>
    <col min="2" max="4" width="25.375" style="74" customWidth="1"/>
    <col min="5" max="5" width="25.375" style="146" customWidth="1"/>
    <col min="6" max="16384" width="9" style="74"/>
  </cols>
  <sheetData>
    <row r="1" spans="1:6" ht="20.100000000000001" customHeight="1">
      <c r="A1" s="145" t="s">
        <v>856</v>
      </c>
    </row>
    <row r="2" spans="1:6" ht="20.100000000000001" customHeight="1">
      <c r="A2" s="147" t="s">
        <v>75</v>
      </c>
      <c r="B2" s="1708" t="str">
        <f>IF(誓約書!Z11="","",誓約書!Z11)</f>
        <v/>
      </c>
      <c r="C2" s="1709"/>
    </row>
    <row r="3" spans="1:6" ht="20.100000000000001" customHeight="1">
      <c r="A3" s="500" t="s">
        <v>857</v>
      </c>
    </row>
    <row r="4" spans="1:6" ht="11.25" customHeight="1">
      <c r="A4" s="501"/>
    </row>
    <row r="5" spans="1:6" ht="42" customHeight="1">
      <c r="B5" s="502" t="s">
        <v>858</v>
      </c>
      <c r="C5" s="502" t="s">
        <v>136</v>
      </c>
      <c r="D5" s="503" t="s">
        <v>137</v>
      </c>
      <c r="E5" s="504"/>
    </row>
    <row r="6" spans="1:6" ht="12" customHeight="1">
      <c r="C6" s="505"/>
      <c r="D6" s="506"/>
    </row>
    <row r="7" spans="1:6" ht="70.5" customHeight="1">
      <c r="A7" s="507" t="s">
        <v>859</v>
      </c>
      <c r="B7" s="508"/>
      <c r="C7" s="509"/>
      <c r="D7" s="510"/>
      <c r="E7" s="511"/>
      <c r="F7" s="146"/>
    </row>
    <row r="8" spans="1:6" ht="20.100000000000001" customHeight="1">
      <c r="C8" s="512"/>
      <c r="E8" s="513"/>
    </row>
    <row r="9" spans="1:6" ht="40.15" customHeight="1">
      <c r="A9" s="78" t="s">
        <v>860</v>
      </c>
      <c r="B9" s="514"/>
      <c r="C9" s="515"/>
      <c r="D9" s="516"/>
      <c r="E9" s="513"/>
    </row>
    <row r="10" spans="1:6" ht="20.100000000000001" customHeight="1">
      <c r="C10" s="505"/>
      <c r="E10" s="513"/>
    </row>
    <row r="11" spans="1:6" ht="40.15" customHeight="1">
      <c r="A11" s="78" t="s">
        <v>861</v>
      </c>
      <c r="B11" s="514"/>
      <c r="C11" s="515"/>
      <c r="D11" s="516"/>
      <c r="E11" s="513"/>
    </row>
    <row r="12" spans="1:6" ht="20.100000000000001" customHeight="1">
      <c r="C12" s="505"/>
      <c r="E12" s="513"/>
    </row>
    <row r="13" spans="1:6" ht="40.15" customHeight="1">
      <c r="A13" s="78" t="s">
        <v>862</v>
      </c>
      <c r="B13" s="514"/>
      <c r="C13" s="515"/>
      <c r="D13" s="516"/>
      <c r="E13" s="513"/>
    </row>
    <row r="14" spans="1:6" ht="20.100000000000001" customHeight="1">
      <c r="C14" s="512"/>
      <c r="E14" s="513"/>
    </row>
    <row r="15" spans="1:6" ht="40.15" customHeight="1">
      <c r="A15" s="78" t="s">
        <v>863</v>
      </c>
      <c r="B15" s="514"/>
      <c r="C15" s="515"/>
      <c r="D15" s="516"/>
      <c r="E15" s="513"/>
    </row>
    <row r="16" spans="1:6" ht="40.15" customHeight="1">
      <c r="A16" s="78"/>
      <c r="B16" s="517" t="s">
        <v>864</v>
      </c>
      <c r="C16" s="514"/>
      <c r="D16" s="146"/>
    </row>
    <row r="17" spans="1:5" ht="40.15" customHeight="1">
      <c r="A17" s="498" t="s">
        <v>865</v>
      </c>
      <c r="B17" s="517" t="s">
        <v>866</v>
      </c>
      <c r="C17" s="514"/>
      <c r="D17" s="146"/>
    </row>
    <row r="18" spans="1:5" ht="40.15" customHeight="1">
      <c r="A18" s="78"/>
      <c r="B18" s="517" t="s">
        <v>867</v>
      </c>
      <c r="C18" s="514"/>
      <c r="D18" s="146"/>
    </row>
    <row r="20" spans="1:5" ht="40.15" customHeight="1">
      <c r="A20" s="78" t="s">
        <v>868</v>
      </c>
      <c r="B20" s="514"/>
      <c r="C20" s="515"/>
      <c r="D20" s="514"/>
      <c r="E20" s="513"/>
    </row>
    <row r="21" spans="1:5" ht="40.15" customHeight="1">
      <c r="A21" s="78"/>
      <c r="B21" s="517" t="s">
        <v>864</v>
      </c>
      <c r="C21" s="514"/>
      <c r="D21" s="146"/>
    </row>
    <row r="22" spans="1:5" ht="40.15" customHeight="1">
      <c r="A22" s="498" t="s">
        <v>869</v>
      </c>
      <c r="B22" s="517" t="s">
        <v>866</v>
      </c>
      <c r="C22" s="514"/>
      <c r="D22" s="146"/>
    </row>
    <row r="23" spans="1:5" ht="40.15" customHeight="1">
      <c r="A23" s="78"/>
      <c r="B23" s="517" t="s">
        <v>867</v>
      </c>
      <c r="C23" s="514"/>
      <c r="D23" s="146"/>
    </row>
    <row r="25" spans="1:5" ht="39.75" customHeight="1">
      <c r="A25" s="78" t="s">
        <v>870</v>
      </c>
      <c r="B25" s="514"/>
      <c r="C25" s="515"/>
      <c r="D25" s="514"/>
      <c r="E25" s="518" t="s">
        <v>869</v>
      </c>
    </row>
    <row r="26" spans="1:5" ht="40.15" customHeight="1">
      <c r="A26" s="78"/>
      <c r="B26" s="517" t="s">
        <v>864</v>
      </c>
      <c r="C26" s="514"/>
      <c r="D26" s="146"/>
    </row>
    <row r="27" spans="1:5" ht="40.15" customHeight="1">
      <c r="A27" s="498" t="s">
        <v>871</v>
      </c>
      <c r="B27" s="517" t="s">
        <v>866</v>
      </c>
      <c r="C27" s="514"/>
      <c r="D27" s="146"/>
    </row>
    <row r="28" spans="1:5" ht="40.15" customHeight="1">
      <c r="A28" s="78"/>
      <c r="B28" s="517" t="s">
        <v>867</v>
      </c>
      <c r="C28" s="514"/>
      <c r="D28" s="146"/>
    </row>
    <row r="30" spans="1:5" ht="34.5" customHeight="1">
      <c r="A30" s="78" t="s">
        <v>872</v>
      </c>
      <c r="B30" s="514"/>
      <c r="C30" s="514"/>
      <c r="D30" s="514"/>
      <c r="E30" s="513"/>
    </row>
    <row r="31" spans="1:5" ht="33" customHeight="1">
      <c r="A31" s="78" t="s">
        <v>873</v>
      </c>
      <c r="B31" s="514"/>
      <c r="C31" s="514"/>
      <c r="D31" s="514"/>
      <c r="E31" s="513"/>
    </row>
    <row r="32" spans="1:5" ht="19.5" customHeight="1">
      <c r="A32" s="78"/>
      <c r="B32" s="146"/>
      <c r="C32" s="146"/>
      <c r="D32" s="146"/>
    </row>
    <row r="33" spans="1:5" ht="66" customHeight="1">
      <c r="A33" s="78" t="s">
        <v>874</v>
      </c>
      <c r="B33" s="519"/>
      <c r="C33" s="520"/>
      <c r="D33" s="1710"/>
      <c r="E33" s="1711"/>
    </row>
    <row r="34" spans="1:5" ht="39" customHeight="1">
      <c r="A34" s="78"/>
      <c r="B34" s="146"/>
      <c r="C34" s="521"/>
      <c r="D34" s="522"/>
      <c r="E34" s="522"/>
    </row>
    <row r="35" spans="1:5" ht="96" customHeight="1">
      <c r="A35" s="78" t="s">
        <v>875</v>
      </c>
      <c r="B35" s="146"/>
      <c r="C35" s="520"/>
      <c r="D35" s="1710"/>
      <c r="E35" s="1711"/>
    </row>
    <row r="36" spans="1:5" ht="30" customHeight="1">
      <c r="A36" s="78"/>
      <c r="B36" s="146"/>
      <c r="C36" s="521"/>
      <c r="D36" s="522"/>
      <c r="E36" s="522"/>
    </row>
    <row r="37" spans="1:5" ht="34.9" customHeight="1">
      <c r="A37" s="1712" t="s">
        <v>876</v>
      </c>
      <c r="B37" s="1712"/>
      <c r="C37" s="1712"/>
      <c r="D37" s="1712"/>
      <c r="E37" s="1712"/>
    </row>
    <row r="38" spans="1:5" ht="34.9" customHeight="1">
      <c r="A38" s="1713" t="s">
        <v>877</v>
      </c>
      <c r="B38" s="1713"/>
      <c r="C38" s="1713"/>
      <c r="D38" s="1713"/>
      <c r="E38" s="1713"/>
    </row>
    <row r="39" spans="1:5" ht="54.6" customHeight="1">
      <c r="A39" s="1706" t="s">
        <v>878</v>
      </c>
      <c r="B39" s="1706"/>
      <c r="C39" s="1706"/>
      <c r="D39" s="1706"/>
      <c r="E39" s="1706"/>
    </row>
    <row r="40" spans="1:5" ht="20.100000000000001" customHeight="1">
      <c r="A40" s="74" t="s">
        <v>879</v>
      </c>
    </row>
    <row r="41" spans="1:5" ht="20.100000000000001" customHeight="1">
      <c r="A41" s="1706" t="s">
        <v>880</v>
      </c>
      <c r="B41" s="1706"/>
      <c r="C41" s="1706"/>
      <c r="D41" s="1706"/>
      <c r="E41" s="1706"/>
    </row>
    <row r="42" spans="1:5" ht="20.100000000000001" customHeight="1">
      <c r="A42" s="1706"/>
      <c r="B42" s="1706"/>
      <c r="C42" s="1706"/>
      <c r="D42" s="1706"/>
      <c r="E42" s="1706"/>
    </row>
    <row r="43" spans="1:5" ht="20.100000000000001" customHeight="1">
      <c r="A43" s="1707" t="s">
        <v>881</v>
      </c>
      <c r="B43" s="1707"/>
      <c r="C43" s="1707"/>
      <c r="D43" s="1707"/>
      <c r="E43" s="1707"/>
    </row>
    <row r="44" spans="1:5" ht="20.100000000000001" customHeight="1">
      <c r="A44" s="1707"/>
      <c r="B44" s="1707"/>
      <c r="C44" s="1707"/>
      <c r="D44" s="1707"/>
      <c r="E44" s="1707"/>
    </row>
  </sheetData>
  <mergeCells count="8">
    <mergeCell ref="A41:E42"/>
    <mergeCell ref="A43:E44"/>
    <mergeCell ref="B2:C2"/>
    <mergeCell ref="D33:E33"/>
    <mergeCell ref="D35:E35"/>
    <mergeCell ref="A37:E37"/>
    <mergeCell ref="A38:E38"/>
    <mergeCell ref="A39:E39"/>
  </mergeCells>
  <phoneticPr fontId="4"/>
  <printOptions horizontalCentered="1"/>
  <pageMargins left="0.70866141732283472" right="0.70866141732283472" top="0.74803149606299213" bottom="0.74803149606299213" header="0.31496062992125984" footer="0.31496062992125984"/>
  <pageSetup paperSize="9" scale="54" firstPageNumber="17" fitToHeight="0" orientation="portrait" useFirstPageNumber="1" r:id="rId1"/>
  <headerFooter>
    <oddFooter>&amp;C&amp;14&amp;P</oddFooter>
    <firstFooter>&amp;C&amp;14 17</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3</xdr:col>
                    <xdr:colOff>95250</xdr:colOff>
                    <xdr:row>32</xdr:row>
                    <xdr:rowOff>19050</xdr:rowOff>
                  </from>
                  <to>
                    <xdr:col>4</xdr:col>
                    <xdr:colOff>1666875</xdr:colOff>
                    <xdr:row>32</xdr:row>
                    <xdr:rowOff>295275</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3</xdr:col>
                    <xdr:colOff>95250</xdr:colOff>
                    <xdr:row>32</xdr:row>
                    <xdr:rowOff>266700</xdr:rowOff>
                  </from>
                  <to>
                    <xdr:col>4</xdr:col>
                    <xdr:colOff>1666875</xdr:colOff>
                    <xdr:row>32</xdr:row>
                    <xdr:rowOff>533400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3</xdr:col>
                    <xdr:colOff>76200</xdr:colOff>
                    <xdr:row>32</xdr:row>
                    <xdr:rowOff>533400</xdr:rowOff>
                  </from>
                  <to>
                    <xdr:col>4</xdr:col>
                    <xdr:colOff>1657350</xdr:colOff>
                    <xdr:row>32</xdr:row>
                    <xdr:rowOff>819150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from>
                    <xdr:col>3</xdr:col>
                    <xdr:colOff>19050</xdr:colOff>
                    <xdr:row>33</xdr:row>
                    <xdr:rowOff>790575</xdr:rowOff>
                  </from>
                  <to>
                    <xdr:col>5</xdr:col>
                    <xdr:colOff>0</xdr:colOff>
                    <xdr:row>34</xdr:row>
                    <xdr:rowOff>400050</xdr:rowOff>
                  </to>
                </anchor>
              </controlPr>
            </control>
          </mc:Choice>
        </mc:AlternateContent>
        <mc:AlternateContent xmlns:mc="http://schemas.openxmlformats.org/markup-compatibility/2006">
          <mc:Choice Requires="x14">
            <control shapeId="97285" r:id="rId8" name="Check Box 5">
              <controlPr defaultSize="0" autoFill="0" autoLine="0" autoPict="0">
                <anchor moveWithCells="1">
                  <from>
                    <xdr:col>3</xdr:col>
                    <xdr:colOff>19050</xdr:colOff>
                    <xdr:row>34</xdr:row>
                    <xdr:rowOff>361950</xdr:rowOff>
                  </from>
                  <to>
                    <xdr:col>4</xdr:col>
                    <xdr:colOff>1590675</xdr:colOff>
                    <xdr:row>34</xdr:row>
                    <xdr:rowOff>628650</xdr:rowOff>
                  </to>
                </anchor>
              </controlPr>
            </control>
          </mc:Choice>
        </mc:AlternateContent>
        <mc:AlternateContent xmlns:mc="http://schemas.openxmlformats.org/markup-compatibility/2006">
          <mc:Choice Requires="x14">
            <control shapeId="97286" r:id="rId9" name="Check Box 6">
              <controlPr defaultSize="0" autoFill="0" autoLine="0" autoPict="0">
                <anchor moveWithCells="1">
                  <from>
                    <xdr:col>3</xdr:col>
                    <xdr:colOff>19050</xdr:colOff>
                    <xdr:row>34</xdr:row>
                    <xdr:rowOff>628650</xdr:rowOff>
                  </from>
                  <to>
                    <xdr:col>3</xdr:col>
                    <xdr:colOff>590550</xdr:colOff>
                    <xdr:row>34</xdr:row>
                    <xdr:rowOff>914400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K40"/>
  <sheetViews>
    <sheetView view="pageBreakPreview" topLeftCell="A4" zoomScale="85" zoomScaleNormal="100" zoomScaleSheetLayoutView="85" zoomScalePageLayoutView="85" workbookViewId="0">
      <selection activeCell="A12" sqref="A12"/>
    </sheetView>
  </sheetViews>
  <sheetFormatPr defaultColWidth="0" defaultRowHeight="13.5"/>
  <cols>
    <col min="1" max="1" width="23" style="74" customWidth="1"/>
    <col min="2" max="2" width="14.25" style="74" customWidth="1"/>
    <col min="3" max="3" width="2" style="74" customWidth="1"/>
    <col min="4" max="4" width="23" style="74" customWidth="1"/>
    <col min="5" max="5" width="14.25" style="74" customWidth="1"/>
    <col min="6" max="6" width="2.25" style="74" customWidth="1"/>
    <col min="7" max="7" width="23" style="74" customWidth="1"/>
    <col min="8" max="8" width="14.625" style="74" customWidth="1"/>
    <col min="9" max="9" width="2.125" style="74" customWidth="1"/>
    <col min="10" max="10" width="3.375" style="146" customWidth="1"/>
    <col min="11" max="16384" width="0" style="74" hidden="1"/>
  </cols>
  <sheetData>
    <row r="1" spans="1:11" ht="24" customHeight="1">
      <c r="A1" s="145" t="s">
        <v>285</v>
      </c>
    </row>
    <row r="2" spans="1:11" ht="20.100000000000001" customHeight="1">
      <c r="A2" s="147" t="s">
        <v>75</v>
      </c>
      <c r="B2" s="1708" t="str">
        <f>IF(誓約書!Z11="","",誓約書!Z11)</f>
        <v/>
      </c>
      <c r="C2" s="1718"/>
      <c r="D2" s="1718"/>
      <c r="E2" s="1709"/>
      <c r="F2" s="149"/>
    </row>
    <row r="3" spans="1:11" ht="20.100000000000001" customHeight="1">
      <c r="A3" s="150"/>
      <c r="B3" s="149"/>
      <c r="C3" s="149"/>
      <c r="D3" s="149"/>
      <c r="E3" s="149"/>
      <c r="F3" s="149"/>
    </row>
    <row r="4" spans="1:11" ht="20.100000000000001" customHeight="1">
      <c r="A4" s="103" t="s">
        <v>147</v>
      </c>
      <c r="B4" s="149"/>
      <c r="C4" s="149"/>
      <c r="D4" s="149"/>
      <c r="E4" s="149"/>
      <c r="F4" s="149"/>
    </row>
    <row r="5" spans="1:11" ht="20.100000000000001" customHeight="1">
      <c r="A5" s="103"/>
      <c r="B5" s="149"/>
      <c r="C5" s="149"/>
      <c r="D5" s="149"/>
      <c r="E5" s="149"/>
      <c r="F5" s="149"/>
    </row>
    <row r="6" spans="1:11" ht="20.100000000000001" customHeight="1">
      <c r="A6" s="151" t="s">
        <v>679</v>
      </c>
      <c r="B6" s="151"/>
      <c r="C6" s="151"/>
      <c r="D6" s="151"/>
      <c r="E6" s="151"/>
      <c r="F6" s="151"/>
      <c r="G6" s="151"/>
      <c r="H6" s="151"/>
      <c r="I6" s="151"/>
      <c r="J6" s="151"/>
    </row>
    <row r="7" spans="1:11" ht="20.100000000000001" customHeight="1">
      <c r="A7" s="151" t="s">
        <v>680</v>
      </c>
      <c r="B7" s="151"/>
      <c r="C7" s="151"/>
      <c r="D7" s="151"/>
      <c r="E7" s="151"/>
      <c r="F7" s="151"/>
      <c r="G7" s="151"/>
      <c r="H7" s="151"/>
      <c r="I7" s="151"/>
      <c r="J7" s="151"/>
    </row>
    <row r="8" spans="1:11" ht="20.100000000000001" customHeight="1">
      <c r="A8" s="152"/>
    </row>
    <row r="9" spans="1:11" ht="20.100000000000001" customHeight="1">
      <c r="A9" s="152" t="s">
        <v>138</v>
      </c>
    </row>
    <row r="10" spans="1:11" ht="20.100000000000001" customHeight="1">
      <c r="A10" s="152" t="s">
        <v>938</v>
      </c>
    </row>
    <row r="11" spans="1:11" ht="54" customHeight="1">
      <c r="A11" s="1719"/>
      <c r="B11" s="1720"/>
      <c r="C11" s="1720"/>
      <c r="D11" s="1720"/>
      <c r="E11" s="1720"/>
      <c r="F11" s="1720"/>
      <c r="G11" s="1720"/>
      <c r="H11" s="1720"/>
      <c r="I11" s="1721"/>
      <c r="J11" s="153"/>
      <c r="K11" s="153"/>
    </row>
    <row r="13" spans="1:11" ht="20.100000000000001" customHeight="1">
      <c r="A13" s="152" t="s">
        <v>136</v>
      </c>
    </row>
    <row r="14" spans="1:11" ht="20.100000000000001" customHeight="1">
      <c r="A14" s="152" t="s">
        <v>310</v>
      </c>
    </row>
    <row r="15" spans="1:11" ht="54" customHeight="1">
      <c r="A15" s="1719"/>
      <c r="B15" s="1720"/>
      <c r="C15" s="1720"/>
      <c r="D15" s="1720"/>
      <c r="E15" s="1720"/>
      <c r="F15" s="1720"/>
      <c r="G15" s="1720"/>
      <c r="H15" s="1720"/>
      <c r="I15" s="1721"/>
      <c r="J15" s="154"/>
    </row>
    <row r="17" spans="1:10" ht="20.100000000000001" customHeight="1">
      <c r="A17" s="152" t="s">
        <v>137</v>
      </c>
    </row>
    <row r="18" spans="1:10" ht="20.100000000000001" customHeight="1">
      <c r="A18" s="152" t="s">
        <v>139</v>
      </c>
    </row>
    <row r="19" spans="1:10" ht="54" customHeight="1">
      <c r="A19" s="1719"/>
      <c r="B19" s="1720"/>
      <c r="C19" s="1720"/>
      <c r="D19" s="1720"/>
      <c r="E19" s="1720"/>
      <c r="F19" s="1720"/>
      <c r="G19" s="1720"/>
      <c r="H19" s="1720"/>
      <c r="I19" s="1721"/>
      <c r="J19" s="154"/>
    </row>
    <row r="21" spans="1:10" ht="20.65" customHeight="1">
      <c r="A21" s="155"/>
      <c r="B21" s="155"/>
      <c r="C21" s="155"/>
      <c r="D21" s="155"/>
      <c r="E21" s="155"/>
      <c r="F21" s="155"/>
      <c r="G21" s="155"/>
      <c r="H21" s="155"/>
      <c r="I21" s="155"/>
      <c r="J21" s="155"/>
    </row>
    <row r="22" spans="1:10" ht="20.65" customHeight="1">
      <c r="A22" s="155"/>
      <c r="B22" s="155"/>
      <c r="C22" s="155"/>
      <c r="D22" s="155"/>
      <c r="E22" s="155"/>
      <c r="F22" s="155"/>
      <c r="G22" s="155"/>
      <c r="H22" s="155"/>
      <c r="I22" s="155"/>
      <c r="J22" s="155"/>
    </row>
    <row r="24" spans="1:10" ht="20.100000000000001" customHeight="1">
      <c r="A24" s="1722" t="s">
        <v>681</v>
      </c>
      <c r="B24" s="1722"/>
      <c r="C24" s="1722"/>
      <c r="D24" s="1722"/>
      <c r="E24" s="1722"/>
      <c r="F24" s="1722"/>
      <c r="G24" s="1722"/>
      <c r="H24" s="1722"/>
      <c r="I24" s="1722"/>
      <c r="J24" s="1722"/>
    </row>
    <row r="25" spans="1:10" ht="20.100000000000001" customHeight="1">
      <c r="A25" s="1722"/>
      <c r="B25" s="1722"/>
      <c r="C25" s="1722"/>
      <c r="D25" s="1722"/>
      <c r="E25" s="1722"/>
      <c r="F25" s="1722"/>
      <c r="G25" s="1722"/>
      <c r="H25" s="1722"/>
      <c r="I25" s="1722"/>
      <c r="J25" s="1722"/>
    </row>
    <row r="26" spans="1:10" ht="20.100000000000001" customHeight="1">
      <c r="A26" s="156"/>
      <c r="B26" s="156"/>
      <c r="C26" s="156"/>
      <c r="D26" s="156"/>
      <c r="E26" s="156"/>
      <c r="F26" s="156"/>
      <c r="G26" s="156"/>
      <c r="H26" s="156"/>
      <c r="I26" s="156"/>
      <c r="J26" s="156"/>
    </row>
    <row r="27" spans="1:10" ht="34.15" customHeight="1">
      <c r="A27" s="1723" t="s">
        <v>138</v>
      </c>
      <c r="B27" s="1723"/>
      <c r="C27" s="157"/>
      <c r="D27" s="1723" t="s">
        <v>136</v>
      </c>
      <c r="E27" s="1723"/>
      <c r="F27" s="157"/>
      <c r="G27" s="1723" t="s">
        <v>137</v>
      </c>
      <c r="H27" s="1723"/>
      <c r="I27" s="157"/>
      <c r="J27" s="158"/>
    </row>
    <row r="28" spans="1:10" ht="34.15" customHeight="1">
      <c r="A28" s="152"/>
      <c r="B28" s="152"/>
      <c r="C28" s="152"/>
      <c r="D28" s="152"/>
      <c r="E28" s="152"/>
      <c r="F28" s="152"/>
      <c r="G28" s="152"/>
      <c r="H28" s="152"/>
      <c r="I28" s="152"/>
      <c r="J28" s="418"/>
    </row>
    <row r="29" spans="1:10" ht="27.6" customHeight="1">
      <c r="A29" s="78" t="s">
        <v>140</v>
      </c>
      <c r="B29" s="159"/>
      <c r="C29" s="160"/>
      <c r="D29" s="78" t="s">
        <v>140</v>
      </c>
      <c r="E29" s="159"/>
      <c r="F29" s="160"/>
      <c r="G29" s="78" t="s">
        <v>140</v>
      </c>
      <c r="H29" s="159"/>
      <c r="I29" s="160"/>
      <c r="J29" s="161"/>
    </row>
    <row r="30" spans="1:10" ht="27.6" customHeight="1">
      <c r="A30" s="78" t="s">
        <v>141</v>
      </c>
      <c r="B30" s="159"/>
      <c r="C30" s="160"/>
      <c r="D30" s="78" t="s">
        <v>141</v>
      </c>
      <c r="E30" s="159"/>
      <c r="F30" s="160"/>
      <c r="G30" s="78" t="s">
        <v>141</v>
      </c>
      <c r="H30" s="159"/>
      <c r="I30" s="160"/>
      <c r="J30" s="161"/>
    </row>
    <row r="31" spans="1:10" ht="27.6" customHeight="1">
      <c r="A31" s="78" t="s">
        <v>142</v>
      </c>
      <c r="B31" s="159"/>
      <c r="C31" s="160"/>
      <c r="D31" s="78" t="s">
        <v>142</v>
      </c>
      <c r="E31" s="159"/>
      <c r="F31" s="160"/>
      <c r="G31" s="78" t="s">
        <v>142</v>
      </c>
      <c r="H31" s="159"/>
      <c r="I31" s="160"/>
      <c r="J31" s="161"/>
    </row>
    <row r="32" spans="1:10" ht="27.6" customHeight="1">
      <c r="A32" s="78" t="s">
        <v>143</v>
      </c>
      <c r="B32" s="159"/>
      <c r="C32" s="160"/>
      <c r="D32" s="78" t="s">
        <v>143</v>
      </c>
      <c r="E32" s="159"/>
      <c r="F32" s="160"/>
      <c r="G32" s="78" t="s">
        <v>143</v>
      </c>
      <c r="H32" s="159"/>
      <c r="I32" s="160"/>
      <c r="J32" s="161"/>
    </row>
    <row r="33" spans="1:10" ht="27.6" customHeight="1">
      <c r="A33" s="74" t="s">
        <v>144</v>
      </c>
      <c r="B33" s="159"/>
      <c r="C33" s="160"/>
      <c r="D33" s="74" t="s">
        <v>144</v>
      </c>
      <c r="E33" s="159"/>
      <c r="F33" s="160"/>
      <c r="G33" s="74" t="s">
        <v>144</v>
      </c>
      <c r="H33" s="159"/>
      <c r="I33" s="160"/>
      <c r="J33" s="161"/>
    </row>
    <row r="34" spans="1:10" ht="27.6" customHeight="1">
      <c r="A34" s="74" t="s">
        <v>145</v>
      </c>
      <c r="B34" s="159"/>
      <c r="C34" s="160"/>
      <c r="D34" s="74" t="s">
        <v>145</v>
      </c>
      <c r="E34" s="159"/>
      <c r="F34" s="160"/>
      <c r="G34" s="74" t="s">
        <v>145</v>
      </c>
      <c r="H34" s="159"/>
      <c r="I34" s="160"/>
      <c r="J34" s="161"/>
    </row>
    <row r="35" spans="1:10" ht="20.100000000000001" customHeight="1">
      <c r="C35" s="162"/>
      <c r="J35" s="74"/>
    </row>
    <row r="36" spans="1:10" ht="20.100000000000001" customHeight="1">
      <c r="A36" s="1706" t="s">
        <v>146</v>
      </c>
      <c r="B36" s="1706"/>
      <c r="C36" s="163"/>
      <c r="D36" s="1706" t="s">
        <v>146</v>
      </c>
      <c r="E36" s="1706"/>
      <c r="F36" s="148"/>
      <c r="G36" s="1706" t="s">
        <v>146</v>
      </c>
      <c r="H36" s="1706"/>
      <c r="I36" s="148"/>
      <c r="J36" s="78"/>
    </row>
    <row r="37" spans="1:10" ht="20.100000000000001" customHeight="1">
      <c r="A37" s="1706"/>
      <c r="B37" s="1706"/>
      <c r="C37" s="163"/>
      <c r="D37" s="1706"/>
      <c r="E37" s="1706"/>
      <c r="F37" s="148"/>
      <c r="G37" s="1706"/>
      <c r="H37" s="1706"/>
      <c r="I37" s="148"/>
      <c r="J37" s="78"/>
    </row>
    <row r="38" spans="1:10" ht="20.100000000000001" customHeight="1">
      <c r="A38" s="1714"/>
      <c r="B38" s="1715"/>
      <c r="C38" s="164"/>
      <c r="D38" s="1714"/>
      <c r="E38" s="1715"/>
      <c r="F38" s="165"/>
      <c r="G38" s="1714"/>
      <c r="H38" s="1715"/>
      <c r="I38" s="166"/>
      <c r="J38" s="74"/>
    </row>
    <row r="39" spans="1:10" ht="20.100000000000001" customHeight="1">
      <c r="A39" s="1716"/>
      <c r="B39" s="1717"/>
      <c r="C39" s="164"/>
      <c r="D39" s="1716"/>
      <c r="E39" s="1717"/>
      <c r="F39" s="165"/>
      <c r="G39" s="1716"/>
      <c r="H39" s="1717"/>
      <c r="I39" s="166"/>
      <c r="J39" s="74"/>
    </row>
    <row r="40" spans="1:10" ht="20.100000000000001" customHeight="1">
      <c r="C40" s="162"/>
    </row>
  </sheetData>
  <mergeCells count="14">
    <mergeCell ref="A38:B39"/>
    <mergeCell ref="D38:E39"/>
    <mergeCell ref="G38:H39"/>
    <mergeCell ref="B2:E2"/>
    <mergeCell ref="A11:I11"/>
    <mergeCell ref="A15:I15"/>
    <mergeCell ref="A19:I19"/>
    <mergeCell ref="A24:J25"/>
    <mergeCell ref="A27:B27"/>
    <mergeCell ref="D27:E27"/>
    <mergeCell ref="G27:H27"/>
    <mergeCell ref="A36:B37"/>
    <mergeCell ref="D36:E37"/>
    <mergeCell ref="G36:H37"/>
  </mergeCells>
  <phoneticPr fontId="4"/>
  <dataValidations disablePrompts="1" count="1">
    <dataValidation type="list" allowBlank="1" showInputMessage="1" showErrorMessage="1" sqref="B29:C34 E29:F34 H29:I34" xr:uid="{00000000-0002-0000-1100-000000000000}">
      <formula1>"○"</formula1>
    </dataValidation>
  </dataValidations>
  <pageMargins left="0.78740157480314965" right="0.78740157480314965" top="0.59055118110236227" bottom="0.59055118110236227" header="0.51181102362204722" footer="0.39370078740157483"/>
  <pageSetup paperSize="9" scale="71" fitToHeight="0" orientation="portrait" r:id="rId1"/>
  <headerFooter alignWithMargins="0">
    <oddFooter>&amp;C&amp;14 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AO66"/>
  <sheetViews>
    <sheetView view="pageBreakPreview" topLeftCell="B1" zoomScaleNormal="100" zoomScaleSheetLayoutView="100" workbookViewId="0">
      <selection activeCell="AT19" sqref="AT19"/>
    </sheetView>
  </sheetViews>
  <sheetFormatPr defaultColWidth="9" defaultRowHeight="17.25"/>
  <cols>
    <col min="1" max="10" width="2.5" style="115" customWidth="1"/>
    <col min="11" max="11" width="2.75" style="115" customWidth="1"/>
    <col min="12" max="37" width="2.5" style="115" customWidth="1"/>
    <col min="38" max="38" width="2.5" style="87" customWidth="1"/>
    <col min="39" max="91" width="2.5" style="115" customWidth="1"/>
    <col min="92" max="16384" width="9" style="115"/>
  </cols>
  <sheetData>
    <row r="1" spans="1:41" ht="6.75" customHeight="1">
      <c r="A1" s="87"/>
    </row>
    <row r="2" spans="1:41" ht="13.5" customHeight="1">
      <c r="AH2" s="1769" t="s">
        <v>194</v>
      </c>
      <c r="AI2" s="1769"/>
      <c r="AJ2" s="1769"/>
      <c r="AK2" s="1769"/>
      <c r="AL2" s="1769"/>
      <c r="AM2" s="1769"/>
      <c r="AN2" s="1769"/>
    </row>
    <row r="3" spans="1:41" ht="13.5" customHeight="1">
      <c r="AL3" s="88"/>
      <c r="AM3" s="88"/>
      <c r="AN3" s="88"/>
    </row>
    <row r="4" spans="1:41">
      <c r="A4" s="1770" t="s">
        <v>195</v>
      </c>
      <c r="B4" s="1770"/>
      <c r="C4" s="1770"/>
      <c r="D4" s="1770"/>
      <c r="E4" s="1770"/>
      <c r="F4" s="1770"/>
      <c r="G4" s="1770"/>
      <c r="H4" s="1770"/>
      <c r="I4" s="1770"/>
      <c r="J4" s="1770"/>
      <c r="K4" s="1770"/>
      <c r="L4" s="1770"/>
      <c r="M4" s="1770"/>
      <c r="N4" s="1770"/>
      <c r="O4" s="1770"/>
      <c r="P4" s="1770"/>
      <c r="Q4" s="1770"/>
      <c r="R4" s="1770"/>
      <c r="S4" s="1770"/>
      <c r="T4" s="1770"/>
      <c r="U4" s="1770"/>
      <c r="V4" s="1770"/>
      <c r="W4" s="1770"/>
      <c r="X4" s="1770"/>
      <c r="Y4" s="1770"/>
      <c r="Z4" s="1770"/>
      <c r="AA4" s="1770"/>
      <c r="AB4" s="1770"/>
      <c r="AC4" s="1770"/>
      <c r="AD4" s="1770"/>
      <c r="AE4" s="1770"/>
      <c r="AF4" s="1770"/>
      <c r="AG4" s="1770"/>
      <c r="AH4" s="1770"/>
      <c r="AI4" s="1770"/>
      <c r="AJ4" s="1770"/>
      <c r="AK4" s="1770"/>
      <c r="AL4" s="1770"/>
      <c r="AM4" s="1770"/>
      <c r="AN4" s="1770"/>
      <c r="AO4" s="1770"/>
    </row>
    <row r="6" spans="1:41" ht="18" customHeight="1">
      <c r="B6" s="1752" t="s">
        <v>196</v>
      </c>
      <c r="C6" s="1752"/>
      <c r="D6" s="1752"/>
      <c r="E6" s="1752"/>
      <c r="F6" s="1752"/>
      <c r="G6" s="1752" t="str">
        <f>IF(誓約書!Z11="","",誓約書!Z11)</f>
        <v/>
      </c>
      <c r="H6" s="1758"/>
      <c r="I6" s="1758"/>
      <c r="J6" s="1758"/>
      <c r="K6" s="1758"/>
      <c r="L6" s="1758"/>
      <c r="M6" s="1758"/>
      <c r="N6" s="1758"/>
      <c r="O6" s="1758"/>
      <c r="P6" s="1758"/>
      <c r="Q6" s="1758"/>
      <c r="R6" s="1758"/>
      <c r="S6" s="1758"/>
      <c r="T6" s="1758"/>
      <c r="U6" s="1758"/>
      <c r="V6" s="1752" t="s">
        <v>795</v>
      </c>
      <c r="W6" s="1752"/>
      <c r="X6" s="1752"/>
      <c r="Y6" s="1752"/>
      <c r="Z6" s="1752"/>
      <c r="AA6" s="1758"/>
      <c r="AB6" s="1758"/>
      <c r="AC6" s="1758"/>
      <c r="AD6" s="1758"/>
      <c r="AE6" s="1758"/>
      <c r="AF6" s="1758"/>
      <c r="AG6" s="1758"/>
      <c r="AH6" s="1758"/>
      <c r="AI6" s="1758"/>
      <c r="AJ6" s="1758"/>
      <c r="AK6" s="1758"/>
      <c r="AL6" s="1758"/>
      <c r="AM6" s="1758"/>
      <c r="AN6" s="1758"/>
      <c r="AO6" s="3"/>
    </row>
    <row r="7" spans="1:41" ht="18" customHeight="1">
      <c r="B7" s="1752" t="s">
        <v>80</v>
      </c>
      <c r="C7" s="1752"/>
      <c r="D7" s="1752"/>
      <c r="E7" s="1752"/>
      <c r="F7" s="1752"/>
      <c r="G7" s="1752"/>
      <c r="H7" s="1758"/>
      <c r="I7" s="1758"/>
      <c r="J7" s="1758"/>
      <c r="K7" s="1758"/>
      <c r="L7" s="1758"/>
      <c r="M7" s="1758"/>
      <c r="N7" s="1758"/>
      <c r="O7" s="1758"/>
      <c r="P7" s="1758"/>
      <c r="Q7" s="1758"/>
      <c r="R7" s="1758"/>
      <c r="S7" s="1758"/>
      <c r="T7" s="1758"/>
      <c r="U7" s="1758"/>
      <c r="V7" s="1758"/>
      <c r="W7" s="1758"/>
      <c r="X7" s="1758"/>
      <c r="Y7" s="1758"/>
      <c r="Z7" s="1758"/>
      <c r="AA7" s="1758"/>
      <c r="AB7" s="1758"/>
      <c r="AC7" s="1758"/>
      <c r="AD7" s="1758"/>
      <c r="AE7" s="1758"/>
      <c r="AF7" s="1758"/>
      <c r="AG7" s="1758"/>
      <c r="AH7" s="1758"/>
      <c r="AI7" s="1758"/>
      <c r="AJ7" s="1758"/>
      <c r="AK7" s="1758"/>
      <c r="AL7" s="1758"/>
      <c r="AM7" s="1758"/>
      <c r="AN7" s="1758"/>
      <c r="AO7" s="3"/>
    </row>
    <row r="8" spans="1:41" ht="18" customHeight="1">
      <c r="B8" s="1762" t="s">
        <v>197</v>
      </c>
      <c r="C8" s="1763"/>
      <c r="D8" s="1763"/>
      <c r="E8" s="1763"/>
      <c r="F8" s="1764"/>
      <c r="G8" s="1765" t="s">
        <v>198</v>
      </c>
      <c r="H8" s="1156"/>
      <c r="I8" s="1156"/>
      <c r="J8" s="1157"/>
      <c r="K8" s="1766"/>
      <c r="L8" s="1767"/>
      <c r="M8" s="1767"/>
      <c r="N8" s="1767"/>
      <c r="O8" s="1767"/>
      <c r="P8" s="1767"/>
      <c r="Q8" s="1767"/>
      <c r="R8" s="1767"/>
      <c r="S8" s="1767"/>
      <c r="T8" s="1767"/>
      <c r="U8" s="1767"/>
      <c r="V8" s="1767"/>
      <c r="W8" s="1768"/>
      <c r="X8" s="1734" t="s">
        <v>199</v>
      </c>
      <c r="Y8" s="1734"/>
      <c r="Z8" s="1734"/>
      <c r="AA8" s="1734"/>
      <c r="AB8" s="1766"/>
      <c r="AC8" s="1767"/>
      <c r="AD8" s="1767"/>
      <c r="AE8" s="1767"/>
      <c r="AF8" s="1767"/>
      <c r="AG8" s="1767"/>
      <c r="AH8" s="1767"/>
      <c r="AI8" s="1767"/>
      <c r="AJ8" s="1767"/>
      <c r="AK8" s="1767"/>
      <c r="AL8" s="1767"/>
      <c r="AM8" s="1767"/>
      <c r="AN8" s="1768"/>
      <c r="AO8" s="3"/>
    </row>
    <row r="9" spans="1:41" ht="18" customHeight="1">
      <c r="B9" s="1752" t="s">
        <v>200</v>
      </c>
      <c r="C9" s="1752"/>
      <c r="D9" s="1752"/>
      <c r="E9" s="1752"/>
      <c r="F9" s="1758"/>
      <c r="G9" s="1758"/>
      <c r="H9" s="1752" t="s">
        <v>201</v>
      </c>
      <c r="I9" s="1752"/>
      <c r="J9" s="1752"/>
      <c r="K9" s="1758"/>
      <c r="L9" s="1758"/>
      <c r="M9" s="1761" t="s">
        <v>202</v>
      </c>
      <c r="N9" s="1761"/>
      <c r="O9" s="1761"/>
      <c r="P9" s="1752"/>
      <c r="Q9" s="1758"/>
      <c r="R9" s="1751"/>
      <c r="S9" s="1759" t="s">
        <v>203</v>
      </c>
      <c r="T9" s="1759"/>
      <c r="U9" s="1759"/>
      <c r="V9" s="1759"/>
      <c r="W9" s="1759"/>
      <c r="X9" s="1759"/>
      <c r="Y9" s="1760" t="s">
        <v>204</v>
      </c>
      <c r="Z9" s="1760"/>
      <c r="AA9" s="1760"/>
      <c r="AB9" s="1755"/>
      <c r="AC9" s="1755"/>
      <c r="AD9" s="1760" t="s">
        <v>205</v>
      </c>
      <c r="AE9" s="1760"/>
      <c r="AF9" s="1754"/>
      <c r="AG9" s="1755"/>
      <c r="AH9" s="1755"/>
      <c r="AI9" s="1756" t="s">
        <v>206</v>
      </c>
      <c r="AJ9" s="1752"/>
      <c r="AK9" s="1757"/>
      <c r="AL9" s="1750"/>
      <c r="AM9" s="1751"/>
      <c r="AN9" s="120" t="s">
        <v>311</v>
      </c>
    </row>
    <row r="10" spans="1:41" ht="18" customHeight="1">
      <c r="B10" s="1752" t="s">
        <v>207</v>
      </c>
      <c r="C10" s="1752"/>
      <c r="D10" s="1752"/>
      <c r="E10" s="1752"/>
      <c r="F10" s="1752"/>
      <c r="G10" s="1752"/>
      <c r="H10" s="1752"/>
      <c r="I10" s="1753" t="s">
        <v>208</v>
      </c>
      <c r="J10" s="1753"/>
      <c r="K10" s="1753"/>
      <c r="L10" s="1753"/>
      <c r="M10" s="1753"/>
      <c r="N10" s="1753"/>
      <c r="O10" s="1753"/>
      <c r="P10" s="1753"/>
      <c r="Q10" s="1753"/>
      <c r="R10" s="1753"/>
      <c r="S10" s="1753"/>
      <c r="T10" s="1753"/>
      <c r="U10" s="1753"/>
      <c r="V10" s="1753"/>
      <c r="W10" s="1753"/>
      <c r="X10" s="1753"/>
      <c r="Y10" s="1753"/>
      <c r="Z10" s="1753"/>
      <c r="AA10" s="1753"/>
      <c r="AB10" s="1752" t="s">
        <v>209</v>
      </c>
      <c r="AC10" s="1752"/>
      <c r="AD10" s="1752"/>
      <c r="AE10" s="1752"/>
      <c r="AF10" s="1752"/>
      <c r="AG10" s="1752"/>
      <c r="AH10" s="1752"/>
      <c r="AI10" s="1752"/>
      <c r="AJ10" s="1752"/>
      <c r="AK10" s="1752"/>
      <c r="AL10" s="1752"/>
      <c r="AM10" s="1752"/>
      <c r="AN10" s="1752"/>
    </row>
    <row r="11" spans="1:41" ht="18" customHeight="1">
      <c r="B11" s="1752" t="s">
        <v>210</v>
      </c>
      <c r="C11" s="1758"/>
      <c r="D11" s="1758"/>
      <c r="E11" s="1758"/>
      <c r="F11" s="1758"/>
      <c r="G11" s="121" t="s">
        <v>211</v>
      </c>
      <c r="H11" s="119"/>
      <c r="I11" s="119"/>
      <c r="J11" s="119"/>
      <c r="K11" s="119"/>
      <c r="L11" s="119"/>
      <c r="M11" s="119"/>
      <c r="N11" s="119"/>
      <c r="O11" s="119"/>
      <c r="P11" s="119"/>
      <c r="Q11" s="119"/>
      <c r="R11" s="119"/>
      <c r="S11" s="119"/>
      <c r="T11" s="119"/>
      <c r="U11" s="119"/>
      <c r="V11" s="119"/>
      <c r="W11" s="86"/>
      <c r="X11" s="124"/>
      <c r="Y11" s="124"/>
      <c r="Z11" s="124"/>
      <c r="AA11" s="124"/>
      <c r="AB11" s="123"/>
      <c r="AC11" s="123"/>
      <c r="AD11" s="123"/>
      <c r="AE11" s="120"/>
      <c r="AF11" s="12"/>
      <c r="AG11" s="12"/>
      <c r="AH11" s="12"/>
      <c r="AI11" s="12"/>
      <c r="AJ11" s="12"/>
      <c r="AK11" s="12"/>
      <c r="AL11" s="12"/>
      <c r="AM11" s="12"/>
      <c r="AN11" s="12"/>
    </row>
    <row r="13" spans="1:41" ht="13.5">
      <c r="B13" s="115" t="s">
        <v>212</v>
      </c>
      <c r="AL13" s="115"/>
    </row>
    <row r="14" spans="1:41" ht="13.5">
      <c r="B14" s="89" t="s">
        <v>213</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row>
    <row r="15" spans="1:41" ht="13.5">
      <c r="B15" s="1738" t="s">
        <v>214</v>
      </c>
      <c r="C15" s="1739"/>
      <c r="D15" s="1739"/>
      <c r="E15" s="1739"/>
      <c r="F15" s="1739"/>
      <c r="G15" s="1739"/>
      <c r="H15" s="1739"/>
      <c r="I15" s="1739"/>
      <c r="J15" s="1739"/>
      <c r="K15" s="1739"/>
      <c r="L15" s="1739"/>
      <c r="M15" s="1739"/>
      <c r="N15" s="1739"/>
      <c r="O15" s="1739"/>
      <c r="P15" s="1739"/>
      <c r="Q15" s="1739"/>
      <c r="R15" s="1739"/>
      <c r="S15" s="1739"/>
      <c r="T15" s="1740"/>
      <c r="U15" s="1738" t="s">
        <v>215</v>
      </c>
      <c r="V15" s="1739"/>
      <c r="W15" s="1739"/>
      <c r="X15" s="1739"/>
      <c r="Y15" s="1739"/>
      <c r="Z15" s="1739"/>
      <c r="AA15" s="1739"/>
      <c r="AB15" s="1739"/>
      <c r="AC15" s="1739"/>
      <c r="AD15" s="1739"/>
      <c r="AE15" s="1739"/>
      <c r="AF15" s="1739"/>
      <c r="AG15" s="1739"/>
      <c r="AH15" s="1739"/>
      <c r="AI15" s="1739"/>
      <c r="AJ15" s="1739"/>
      <c r="AK15" s="1739"/>
      <c r="AL15" s="1739"/>
      <c r="AM15" s="1739"/>
      <c r="AN15" s="1740"/>
    </row>
    <row r="16" spans="1:41" ht="13.5">
      <c r="B16" s="1741"/>
      <c r="C16" s="1742"/>
      <c r="D16" s="1742"/>
      <c r="E16" s="1742"/>
      <c r="F16" s="1742"/>
      <c r="G16" s="1742"/>
      <c r="H16" s="1742"/>
      <c r="I16" s="1742"/>
      <c r="J16" s="1742"/>
      <c r="K16" s="1742"/>
      <c r="L16" s="1742"/>
      <c r="M16" s="1742"/>
      <c r="N16" s="1742"/>
      <c r="O16" s="1742"/>
      <c r="P16" s="1742"/>
      <c r="Q16" s="1742"/>
      <c r="R16" s="1742"/>
      <c r="S16" s="1742"/>
      <c r="T16" s="1743"/>
      <c r="U16" s="1741"/>
      <c r="V16" s="1742"/>
      <c r="W16" s="1742"/>
      <c r="X16" s="1742"/>
      <c r="Y16" s="1742"/>
      <c r="Z16" s="1742"/>
      <c r="AA16" s="1742"/>
      <c r="AB16" s="1742"/>
      <c r="AC16" s="1742"/>
      <c r="AD16" s="1742"/>
      <c r="AE16" s="1742"/>
      <c r="AF16" s="1742"/>
      <c r="AG16" s="1742"/>
      <c r="AH16" s="1742"/>
      <c r="AI16" s="1742"/>
      <c r="AJ16" s="1742"/>
      <c r="AK16" s="1742"/>
      <c r="AL16" s="1742"/>
      <c r="AM16" s="1742"/>
      <c r="AN16" s="1743"/>
    </row>
    <row r="17" spans="2:40" ht="13.5">
      <c r="B17" s="1741"/>
      <c r="C17" s="1742"/>
      <c r="D17" s="1742"/>
      <c r="E17" s="1742"/>
      <c r="F17" s="1742"/>
      <c r="G17" s="1742"/>
      <c r="H17" s="1742"/>
      <c r="I17" s="1742"/>
      <c r="J17" s="1742"/>
      <c r="K17" s="1742"/>
      <c r="L17" s="1742"/>
      <c r="M17" s="1742"/>
      <c r="N17" s="1742"/>
      <c r="O17" s="1742"/>
      <c r="P17" s="1742"/>
      <c r="Q17" s="1742"/>
      <c r="R17" s="1742"/>
      <c r="S17" s="1742"/>
      <c r="T17" s="1743"/>
      <c r="U17" s="1741"/>
      <c r="V17" s="1742"/>
      <c r="W17" s="1742"/>
      <c r="X17" s="1742"/>
      <c r="Y17" s="1742"/>
      <c r="Z17" s="1742"/>
      <c r="AA17" s="1742"/>
      <c r="AB17" s="1742"/>
      <c r="AC17" s="1742"/>
      <c r="AD17" s="1742"/>
      <c r="AE17" s="1742"/>
      <c r="AF17" s="1742"/>
      <c r="AG17" s="1742"/>
      <c r="AH17" s="1742"/>
      <c r="AI17" s="1742"/>
      <c r="AJ17" s="1742"/>
      <c r="AK17" s="1742"/>
      <c r="AL17" s="1742"/>
      <c r="AM17" s="1742"/>
      <c r="AN17" s="1743"/>
    </row>
    <row r="18" spans="2:40" ht="13.5">
      <c r="B18" s="1741"/>
      <c r="C18" s="1742"/>
      <c r="D18" s="1742"/>
      <c r="E18" s="1742"/>
      <c r="F18" s="1742"/>
      <c r="G18" s="1742"/>
      <c r="H18" s="1742"/>
      <c r="I18" s="1742"/>
      <c r="J18" s="1742"/>
      <c r="K18" s="1742"/>
      <c r="L18" s="1742"/>
      <c r="M18" s="1742"/>
      <c r="N18" s="1742"/>
      <c r="O18" s="1742"/>
      <c r="P18" s="1742"/>
      <c r="Q18" s="1742"/>
      <c r="R18" s="1742"/>
      <c r="S18" s="1742"/>
      <c r="T18" s="1743"/>
      <c r="U18" s="1741"/>
      <c r="V18" s="1742"/>
      <c r="W18" s="1742"/>
      <c r="X18" s="1742"/>
      <c r="Y18" s="1742"/>
      <c r="Z18" s="1742"/>
      <c r="AA18" s="1742"/>
      <c r="AB18" s="1742"/>
      <c r="AC18" s="1742"/>
      <c r="AD18" s="1742"/>
      <c r="AE18" s="1742"/>
      <c r="AF18" s="1742"/>
      <c r="AG18" s="1742"/>
      <c r="AH18" s="1742"/>
      <c r="AI18" s="1742"/>
      <c r="AJ18" s="1742"/>
      <c r="AK18" s="1742"/>
      <c r="AL18" s="1742"/>
      <c r="AM18" s="1742"/>
      <c r="AN18" s="1743"/>
    </row>
    <row r="19" spans="2:40" ht="14.25" customHeight="1">
      <c r="B19" s="1744"/>
      <c r="C19" s="1745"/>
      <c r="D19" s="1745"/>
      <c r="E19" s="1745"/>
      <c r="F19" s="1745"/>
      <c r="G19" s="1745"/>
      <c r="H19" s="1745"/>
      <c r="I19" s="1745"/>
      <c r="J19" s="1745"/>
      <c r="K19" s="1745"/>
      <c r="L19" s="1745"/>
      <c r="M19" s="1745"/>
      <c r="N19" s="1745"/>
      <c r="O19" s="1745"/>
      <c r="P19" s="1745"/>
      <c r="Q19" s="1745"/>
      <c r="R19" s="1745"/>
      <c r="S19" s="1745"/>
      <c r="T19" s="1746"/>
      <c r="U19" s="1744"/>
      <c r="V19" s="1745"/>
      <c r="W19" s="1745"/>
      <c r="X19" s="1745"/>
      <c r="Y19" s="1745"/>
      <c r="Z19" s="1745"/>
      <c r="AA19" s="1745"/>
      <c r="AB19" s="1745"/>
      <c r="AC19" s="1745"/>
      <c r="AD19" s="1745"/>
      <c r="AE19" s="1745"/>
      <c r="AF19" s="1745"/>
      <c r="AG19" s="1745"/>
      <c r="AH19" s="1745"/>
      <c r="AI19" s="1745"/>
      <c r="AJ19" s="1745"/>
      <c r="AK19" s="1745"/>
      <c r="AL19" s="1745"/>
      <c r="AM19" s="1745"/>
      <c r="AN19" s="1746"/>
    </row>
    <row r="20" spans="2:40" ht="5.25" customHeight="1"/>
    <row r="21" spans="2:40" ht="13.5">
      <c r="B21" s="115" t="s">
        <v>216</v>
      </c>
      <c r="AL21" s="115"/>
    </row>
    <row r="22" spans="2:40" ht="15.75" customHeight="1">
      <c r="B22" s="1734" t="s">
        <v>217</v>
      </c>
      <c r="C22" s="1734"/>
      <c r="D22" s="1734"/>
      <c r="E22" s="1734"/>
      <c r="F22" s="1734"/>
      <c r="G22" s="1734"/>
      <c r="H22" s="1734"/>
      <c r="I22" s="1734"/>
      <c r="J22" s="1734"/>
      <c r="K22" s="1734"/>
      <c r="L22" s="1734"/>
      <c r="M22" s="1734"/>
      <c r="N22" s="1734"/>
      <c r="O22" s="1734"/>
      <c r="P22" s="1734"/>
      <c r="Q22" s="1734"/>
      <c r="R22" s="1734"/>
      <c r="S22" s="1734"/>
      <c r="T22" s="1734"/>
      <c r="U22" s="1734" t="s">
        <v>218</v>
      </c>
      <c r="V22" s="1734"/>
      <c r="W22" s="1734"/>
      <c r="X22" s="1734"/>
      <c r="Y22" s="1734"/>
      <c r="Z22" s="1734"/>
      <c r="AA22" s="1734"/>
      <c r="AB22" s="1734"/>
      <c r="AC22" s="1734"/>
      <c r="AD22" s="1734"/>
      <c r="AE22" s="1734"/>
      <c r="AF22" s="1734"/>
      <c r="AG22" s="1734"/>
      <c r="AH22" s="1734"/>
      <c r="AI22" s="1734"/>
      <c r="AJ22" s="1734"/>
      <c r="AK22" s="1734"/>
      <c r="AL22" s="1734"/>
      <c r="AM22" s="1734"/>
      <c r="AN22" s="1734"/>
    </row>
    <row r="23" spans="2:40" ht="13.5">
      <c r="B23" s="1734"/>
      <c r="C23" s="1734"/>
      <c r="D23" s="1734"/>
      <c r="E23" s="1734"/>
      <c r="F23" s="1734"/>
      <c r="G23" s="1734"/>
      <c r="H23" s="1734"/>
      <c r="I23" s="1734"/>
      <c r="J23" s="1734"/>
      <c r="K23" s="1734"/>
      <c r="L23" s="1734"/>
      <c r="M23" s="1734"/>
      <c r="N23" s="1734"/>
      <c r="O23" s="1734"/>
      <c r="P23" s="1734"/>
      <c r="Q23" s="1734"/>
      <c r="R23" s="1734"/>
      <c r="S23" s="1734"/>
      <c r="T23" s="1734"/>
      <c r="U23" s="1734"/>
      <c r="V23" s="1734"/>
      <c r="W23" s="1734"/>
      <c r="X23" s="1734"/>
      <c r="Y23" s="1734"/>
      <c r="Z23" s="1734"/>
      <c r="AA23" s="1734"/>
      <c r="AB23" s="1734"/>
      <c r="AC23" s="1734"/>
      <c r="AD23" s="1734"/>
      <c r="AE23" s="1734"/>
      <c r="AF23" s="1734"/>
      <c r="AG23" s="1734"/>
      <c r="AH23" s="1734"/>
      <c r="AI23" s="1734"/>
      <c r="AJ23" s="1734"/>
      <c r="AK23" s="1734"/>
      <c r="AL23" s="1734"/>
      <c r="AM23" s="1734"/>
      <c r="AN23" s="1734"/>
    </row>
    <row r="24" spans="2:40" ht="13.5">
      <c r="B24" s="1734"/>
      <c r="C24" s="1734"/>
      <c r="D24" s="1734"/>
      <c r="E24" s="1734"/>
      <c r="F24" s="1734"/>
      <c r="G24" s="1734"/>
      <c r="H24" s="1734"/>
      <c r="I24" s="1734"/>
      <c r="J24" s="1734"/>
      <c r="K24" s="1734"/>
      <c r="L24" s="1734"/>
      <c r="M24" s="1734"/>
      <c r="N24" s="1734"/>
      <c r="O24" s="1734"/>
      <c r="P24" s="1734"/>
      <c r="Q24" s="1734"/>
      <c r="R24" s="1734"/>
      <c r="S24" s="1734"/>
      <c r="T24" s="1734"/>
      <c r="U24" s="1734"/>
      <c r="V24" s="1734"/>
      <c r="W24" s="1734"/>
      <c r="X24" s="1734"/>
      <c r="Y24" s="1734"/>
      <c r="Z24" s="1734"/>
      <c r="AA24" s="1734"/>
      <c r="AB24" s="1734"/>
      <c r="AC24" s="1734"/>
      <c r="AD24" s="1734"/>
      <c r="AE24" s="1734"/>
      <c r="AF24" s="1734"/>
      <c r="AG24" s="1734"/>
      <c r="AH24" s="1734"/>
      <c r="AI24" s="1734"/>
      <c r="AJ24" s="1734"/>
      <c r="AK24" s="1734"/>
      <c r="AL24" s="1734"/>
      <c r="AM24" s="1734"/>
      <c r="AN24" s="1734"/>
    </row>
    <row r="25" spans="2:40" ht="13.5">
      <c r="B25" s="1734"/>
      <c r="C25" s="1734"/>
      <c r="D25" s="1734"/>
      <c r="E25" s="1734"/>
      <c r="F25" s="1734"/>
      <c r="G25" s="1734"/>
      <c r="H25" s="1734"/>
      <c r="I25" s="1734"/>
      <c r="J25" s="1734"/>
      <c r="K25" s="1734"/>
      <c r="L25" s="1734"/>
      <c r="M25" s="1734"/>
      <c r="N25" s="1734"/>
      <c r="O25" s="1734"/>
      <c r="P25" s="1734"/>
      <c r="Q25" s="1734"/>
      <c r="R25" s="1734"/>
      <c r="S25" s="1734"/>
      <c r="T25" s="1734"/>
      <c r="U25" s="1734"/>
      <c r="V25" s="1734"/>
      <c r="W25" s="1734"/>
      <c r="X25" s="1734"/>
      <c r="Y25" s="1734"/>
      <c r="Z25" s="1734"/>
      <c r="AA25" s="1734"/>
      <c r="AB25" s="1734"/>
      <c r="AC25" s="1734"/>
      <c r="AD25" s="1734"/>
      <c r="AE25" s="1734"/>
      <c r="AF25" s="1734"/>
      <c r="AG25" s="1734"/>
      <c r="AH25" s="1734"/>
      <c r="AI25" s="1734"/>
      <c r="AJ25" s="1734"/>
      <c r="AK25" s="1734"/>
      <c r="AL25" s="1734"/>
      <c r="AM25" s="1734"/>
      <c r="AN25" s="1734"/>
    </row>
    <row r="26" spans="2:40" ht="13.5">
      <c r="B26" s="1734"/>
      <c r="C26" s="1734"/>
      <c r="D26" s="1734"/>
      <c r="E26" s="1734"/>
      <c r="F26" s="1734"/>
      <c r="G26" s="1734"/>
      <c r="H26" s="1734"/>
      <c r="I26" s="1734"/>
      <c r="J26" s="1734"/>
      <c r="K26" s="1734"/>
      <c r="L26" s="1734"/>
      <c r="M26" s="1734"/>
      <c r="N26" s="1734"/>
      <c r="O26" s="1734"/>
      <c r="P26" s="1734"/>
      <c r="Q26" s="1734"/>
      <c r="R26" s="1734"/>
      <c r="S26" s="1734"/>
      <c r="T26" s="1734"/>
      <c r="U26" s="1734"/>
      <c r="V26" s="1734"/>
      <c r="W26" s="1734"/>
      <c r="X26" s="1734"/>
      <c r="Y26" s="1734"/>
      <c r="Z26" s="1734"/>
      <c r="AA26" s="1734"/>
      <c r="AB26" s="1734"/>
      <c r="AC26" s="1734"/>
      <c r="AD26" s="1734"/>
      <c r="AE26" s="1734"/>
      <c r="AF26" s="1734"/>
      <c r="AG26" s="1734"/>
      <c r="AH26" s="1734"/>
      <c r="AI26" s="1734"/>
      <c r="AJ26" s="1734"/>
      <c r="AK26" s="1734"/>
      <c r="AL26" s="1734"/>
      <c r="AM26" s="1734"/>
      <c r="AN26" s="1734"/>
    </row>
    <row r="27" spans="2:40" ht="13.5">
      <c r="B27" s="1747" t="s">
        <v>219</v>
      </c>
      <c r="C27" s="1748"/>
      <c r="D27" s="1748"/>
      <c r="E27" s="1748"/>
      <c r="F27" s="1748"/>
      <c r="G27" s="1748"/>
      <c r="H27" s="1748"/>
      <c r="I27" s="1748"/>
      <c r="J27" s="1748"/>
      <c r="K27" s="1748"/>
      <c r="L27" s="1748"/>
      <c r="M27" s="1748"/>
      <c r="N27" s="1748"/>
      <c r="O27" s="1748"/>
      <c r="P27" s="1748"/>
      <c r="Q27" s="1748"/>
      <c r="R27" s="1748"/>
      <c r="S27" s="1748"/>
      <c r="T27" s="1748"/>
      <c r="U27" s="1748"/>
      <c r="V27" s="1748"/>
      <c r="W27" s="1748"/>
      <c r="X27" s="1748"/>
      <c r="Y27" s="1748"/>
      <c r="Z27" s="1748"/>
      <c r="AA27" s="1748"/>
      <c r="AB27" s="1748"/>
      <c r="AC27" s="1748"/>
      <c r="AD27" s="1748"/>
      <c r="AE27" s="1748"/>
      <c r="AF27" s="1748"/>
      <c r="AG27" s="1748"/>
      <c r="AH27" s="1748"/>
      <c r="AI27" s="1748"/>
      <c r="AJ27" s="1748"/>
      <c r="AK27" s="1748"/>
      <c r="AL27" s="1748"/>
      <c r="AM27" s="1748"/>
      <c r="AN27" s="1748"/>
    </row>
    <row r="28" spans="2:40" ht="13.5">
      <c r="B28" s="1749"/>
      <c r="C28" s="1749"/>
      <c r="D28" s="1749"/>
      <c r="E28" s="1749"/>
      <c r="F28" s="1749"/>
      <c r="G28" s="1749"/>
      <c r="H28" s="1749"/>
      <c r="I28" s="1749"/>
      <c r="J28" s="1749"/>
      <c r="K28" s="1749"/>
      <c r="L28" s="1749"/>
      <c r="M28" s="1749"/>
      <c r="N28" s="1749"/>
      <c r="O28" s="1749"/>
      <c r="P28" s="1749"/>
      <c r="Q28" s="1749"/>
      <c r="R28" s="1749"/>
      <c r="S28" s="1749"/>
      <c r="T28" s="1749"/>
      <c r="U28" s="1749"/>
      <c r="V28" s="1749"/>
      <c r="W28" s="1749"/>
      <c r="X28" s="1749"/>
      <c r="Y28" s="1749"/>
      <c r="Z28" s="1749"/>
      <c r="AA28" s="1749"/>
      <c r="AB28" s="1749"/>
      <c r="AC28" s="1749"/>
      <c r="AD28" s="1749"/>
      <c r="AE28" s="1749"/>
      <c r="AF28" s="1749"/>
      <c r="AG28" s="1749"/>
      <c r="AH28" s="1749"/>
      <c r="AI28" s="1749"/>
      <c r="AJ28" s="1749"/>
      <c r="AK28" s="1749"/>
      <c r="AL28" s="1749"/>
      <c r="AM28" s="1749"/>
      <c r="AN28" s="1749"/>
    </row>
    <row r="29" spans="2:40" ht="7.5" customHeight="1"/>
    <row r="30" spans="2:40" ht="13.5">
      <c r="B30" s="115" t="s">
        <v>220</v>
      </c>
      <c r="AL30" s="115"/>
    </row>
    <row r="31" spans="2:40" ht="15.75" customHeight="1">
      <c r="B31" s="1734" t="s">
        <v>221</v>
      </c>
      <c r="C31" s="1734"/>
      <c r="D31" s="1734"/>
      <c r="E31" s="1734"/>
      <c r="F31" s="1734"/>
      <c r="G31" s="1734"/>
      <c r="H31" s="1734"/>
      <c r="I31" s="1734"/>
      <c r="J31" s="1734"/>
      <c r="K31" s="1734"/>
      <c r="L31" s="1734"/>
      <c r="M31" s="1734"/>
      <c r="N31" s="1734"/>
      <c r="O31" s="1734"/>
      <c r="P31" s="1734"/>
      <c r="Q31" s="1734"/>
      <c r="R31" s="1734"/>
      <c r="S31" s="1734"/>
      <c r="T31" s="1734"/>
      <c r="U31" s="1734" t="s">
        <v>222</v>
      </c>
      <c r="V31" s="1734"/>
      <c r="W31" s="1734"/>
      <c r="X31" s="1734"/>
      <c r="Y31" s="1734"/>
      <c r="Z31" s="1734"/>
      <c r="AA31" s="1734"/>
      <c r="AB31" s="1734"/>
      <c r="AC31" s="1734"/>
      <c r="AD31" s="1734"/>
      <c r="AE31" s="1734"/>
      <c r="AF31" s="1734"/>
      <c r="AG31" s="1734"/>
      <c r="AH31" s="1734"/>
      <c r="AI31" s="1734"/>
      <c r="AJ31" s="1734"/>
      <c r="AK31" s="1734"/>
      <c r="AL31" s="1734"/>
      <c r="AM31" s="1734"/>
      <c r="AN31" s="1734"/>
    </row>
    <row r="32" spans="2:40" ht="11.25" customHeight="1">
      <c r="B32" s="1724" t="s">
        <v>223</v>
      </c>
      <c r="C32" s="1725"/>
      <c r="D32" s="1725"/>
      <c r="E32" s="1725"/>
      <c r="F32" s="1725"/>
      <c r="G32" s="1725"/>
      <c r="H32" s="1725"/>
      <c r="I32" s="1725"/>
      <c r="J32" s="1725"/>
      <c r="K32" s="1725"/>
      <c r="L32" s="1725"/>
      <c r="M32" s="1725"/>
      <c r="N32" s="1725"/>
      <c r="O32" s="1725"/>
      <c r="P32" s="1725"/>
      <c r="Q32" s="1725"/>
      <c r="R32" s="1725"/>
      <c r="S32" s="1725"/>
      <c r="T32" s="1726"/>
      <c r="U32" s="1724" t="s">
        <v>223</v>
      </c>
      <c r="V32" s="1725"/>
      <c r="W32" s="1725"/>
      <c r="X32" s="1725"/>
      <c r="Y32" s="1725"/>
      <c r="Z32" s="1725"/>
      <c r="AA32" s="1725"/>
      <c r="AB32" s="1725"/>
      <c r="AC32" s="1725"/>
      <c r="AD32" s="1725"/>
      <c r="AE32" s="1725"/>
      <c r="AF32" s="1725"/>
      <c r="AG32" s="1725"/>
      <c r="AH32" s="1725"/>
      <c r="AI32" s="1725"/>
      <c r="AJ32" s="1725"/>
      <c r="AK32" s="1725"/>
      <c r="AL32" s="1725"/>
      <c r="AM32" s="1725"/>
      <c r="AN32" s="1726"/>
    </row>
    <row r="33" spans="2:40" ht="11.25" customHeight="1">
      <c r="B33" s="1727"/>
      <c r="C33" s="1728"/>
      <c r="D33" s="1728"/>
      <c r="E33" s="1728"/>
      <c r="F33" s="1728"/>
      <c r="G33" s="1728"/>
      <c r="H33" s="1728"/>
      <c r="I33" s="1728"/>
      <c r="J33" s="1728"/>
      <c r="K33" s="1728"/>
      <c r="L33" s="1728"/>
      <c r="M33" s="1728"/>
      <c r="N33" s="1728"/>
      <c r="O33" s="1728"/>
      <c r="P33" s="1728"/>
      <c r="Q33" s="1728"/>
      <c r="R33" s="1728"/>
      <c r="S33" s="1728"/>
      <c r="T33" s="1729"/>
      <c r="U33" s="1727"/>
      <c r="V33" s="1728"/>
      <c r="W33" s="1728"/>
      <c r="X33" s="1728"/>
      <c r="Y33" s="1728"/>
      <c r="Z33" s="1728"/>
      <c r="AA33" s="1728"/>
      <c r="AB33" s="1728"/>
      <c r="AC33" s="1728"/>
      <c r="AD33" s="1728"/>
      <c r="AE33" s="1728"/>
      <c r="AF33" s="1728"/>
      <c r="AG33" s="1728"/>
      <c r="AH33" s="1728"/>
      <c r="AI33" s="1728"/>
      <c r="AJ33" s="1728"/>
      <c r="AK33" s="1728"/>
      <c r="AL33" s="1728"/>
      <c r="AM33" s="1728"/>
      <c r="AN33" s="1729"/>
    </row>
    <row r="34" spans="2:40" ht="13.5">
      <c r="B34" s="1737" t="s">
        <v>224</v>
      </c>
      <c r="C34" s="1737"/>
      <c r="D34" s="1737"/>
      <c r="E34" s="1737"/>
      <c r="F34" s="1737"/>
      <c r="G34" s="1737"/>
      <c r="H34" s="1737"/>
      <c r="I34" s="1737"/>
      <c r="J34" s="1737"/>
      <c r="K34" s="1737"/>
      <c r="L34" s="1737"/>
      <c r="M34" s="1737"/>
      <c r="N34" s="1737"/>
      <c r="O34" s="1737"/>
      <c r="P34" s="1737"/>
      <c r="Q34" s="1737"/>
      <c r="R34" s="1737"/>
      <c r="S34" s="1737"/>
      <c r="T34" s="1737"/>
      <c r="U34" s="1737" t="s">
        <v>225</v>
      </c>
      <c r="V34" s="1737"/>
      <c r="W34" s="1737"/>
      <c r="X34" s="1737"/>
      <c r="Y34" s="1737"/>
      <c r="Z34" s="1737"/>
      <c r="AA34" s="1737"/>
      <c r="AB34" s="1737"/>
      <c r="AC34" s="1737"/>
      <c r="AD34" s="1737"/>
      <c r="AE34" s="1737"/>
      <c r="AF34" s="1737"/>
      <c r="AG34" s="1737"/>
      <c r="AH34" s="1737"/>
      <c r="AI34" s="1737"/>
      <c r="AJ34" s="1737"/>
      <c r="AK34" s="1737"/>
      <c r="AL34" s="1737"/>
      <c r="AM34" s="1737"/>
      <c r="AN34" s="1737"/>
    </row>
    <row r="35" spans="2:40" ht="13.5">
      <c r="B35" s="1731"/>
      <c r="C35" s="1731"/>
      <c r="D35" s="1731"/>
      <c r="E35" s="1731"/>
      <c r="F35" s="1731"/>
      <c r="G35" s="1731"/>
      <c r="H35" s="1731"/>
      <c r="I35" s="1731"/>
      <c r="J35" s="1731"/>
      <c r="K35" s="1731"/>
      <c r="L35" s="1731"/>
      <c r="M35" s="1731"/>
      <c r="N35" s="1731"/>
      <c r="O35" s="1731"/>
      <c r="P35" s="1731"/>
      <c r="Q35" s="1731"/>
      <c r="R35" s="1731"/>
      <c r="S35" s="1731"/>
      <c r="T35" s="1731"/>
      <c r="U35" s="1731"/>
      <c r="V35" s="1731"/>
      <c r="W35" s="1731"/>
      <c r="X35" s="1731"/>
      <c r="Y35" s="1731"/>
      <c r="Z35" s="1731"/>
      <c r="AA35" s="1731"/>
      <c r="AB35" s="1731"/>
      <c r="AC35" s="1731"/>
      <c r="AD35" s="1731"/>
      <c r="AE35" s="1731"/>
      <c r="AF35" s="1731"/>
      <c r="AG35" s="1731"/>
      <c r="AH35" s="1731"/>
      <c r="AI35" s="1731"/>
      <c r="AJ35" s="1731"/>
      <c r="AK35" s="1731"/>
      <c r="AL35" s="1731"/>
      <c r="AM35" s="1731"/>
      <c r="AN35" s="1731"/>
    </row>
    <row r="36" spans="2:40" ht="13.5">
      <c r="B36" s="1731"/>
      <c r="C36" s="1731"/>
      <c r="D36" s="1731"/>
      <c r="E36" s="1731"/>
      <c r="F36" s="1731"/>
      <c r="G36" s="1731"/>
      <c r="H36" s="1731"/>
      <c r="I36" s="1731"/>
      <c r="J36" s="1731"/>
      <c r="K36" s="1731"/>
      <c r="L36" s="1731"/>
      <c r="M36" s="1731"/>
      <c r="N36" s="1731"/>
      <c r="O36" s="1731"/>
      <c r="P36" s="1731"/>
      <c r="Q36" s="1731"/>
      <c r="R36" s="1731"/>
      <c r="S36" s="1731"/>
      <c r="T36" s="1731"/>
      <c r="U36" s="1731"/>
      <c r="V36" s="1731"/>
      <c r="W36" s="1731"/>
      <c r="X36" s="1731"/>
      <c r="Y36" s="1731"/>
      <c r="Z36" s="1731"/>
      <c r="AA36" s="1731"/>
      <c r="AB36" s="1731"/>
      <c r="AC36" s="1731"/>
      <c r="AD36" s="1731"/>
      <c r="AE36" s="1731"/>
      <c r="AF36" s="1731"/>
      <c r="AG36" s="1731"/>
      <c r="AH36" s="1731"/>
      <c r="AI36" s="1731"/>
      <c r="AJ36" s="1731"/>
      <c r="AK36" s="1731"/>
      <c r="AL36" s="1731"/>
      <c r="AM36" s="1731"/>
      <c r="AN36" s="1731"/>
    </row>
    <row r="37" spans="2:40" ht="13.5">
      <c r="B37" s="1731"/>
      <c r="C37" s="1731"/>
      <c r="D37" s="1731"/>
      <c r="E37" s="1731"/>
      <c r="F37" s="1731"/>
      <c r="G37" s="1731"/>
      <c r="H37" s="1731"/>
      <c r="I37" s="1731"/>
      <c r="J37" s="1731"/>
      <c r="K37" s="1731"/>
      <c r="L37" s="1731"/>
      <c r="M37" s="1731"/>
      <c r="N37" s="1731"/>
      <c r="O37" s="1731"/>
      <c r="P37" s="1731"/>
      <c r="Q37" s="1731"/>
      <c r="R37" s="1731"/>
      <c r="S37" s="1731"/>
      <c r="T37" s="1731"/>
      <c r="U37" s="1731"/>
      <c r="V37" s="1731"/>
      <c r="W37" s="1731"/>
      <c r="X37" s="1731"/>
      <c r="Y37" s="1731"/>
      <c r="Z37" s="1731"/>
      <c r="AA37" s="1731"/>
      <c r="AB37" s="1731"/>
      <c r="AC37" s="1731"/>
      <c r="AD37" s="1731"/>
      <c r="AE37" s="1731"/>
      <c r="AF37" s="1731"/>
      <c r="AG37" s="1731"/>
      <c r="AH37" s="1731"/>
      <c r="AI37" s="1731"/>
      <c r="AJ37" s="1731"/>
      <c r="AK37" s="1731"/>
      <c r="AL37" s="1731"/>
      <c r="AM37" s="1731"/>
      <c r="AN37" s="1731"/>
    </row>
    <row r="38" spans="2:40" s="91" customFormat="1" ht="11.25">
      <c r="B38" s="89" t="s">
        <v>226</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row>
    <row r="39" spans="2:40" ht="8.25" customHeight="1"/>
    <row r="40" spans="2:40" ht="13.5">
      <c r="B40" s="115" t="s">
        <v>227</v>
      </c>
      <c r="AL40" s="115"/>
    </row>
    <row r="41" spans="2:40" ht="13.5">
      <c r="B41" s="1734" t="s">
        <v>228</v>
      </c>
      <c r="C41" s="1734"/>
      <c r="D41" s="1734"/>
      <c r="E41" s="1734"/>
      <c r="F41" s="1734"/>
      <c r="G41" s="1734"/>
      <c r="H41" s="1734"/>
      <c r="I41" s="1734"/>
      <c r="J41" s="1734"/>
      <c r="K41" s="1734"/>
      <c r="L41" s="1734"/>
      <c r="M41" s="1734"/>
      <c r="N41" s="1734"/>
      <c r="O41" s="1734"/>
      <c r="P41" s="1734"/>
      <c r="Q41" s="1734"/>
      <c r="R41" s="1734"/>
      <c r="S41" s="1734"/>
      <c r="T41" s="1734"/>
      <c r="U41" s="1734" t="s">
        <v>229</v>
      </c>
      <c r="V41" s="1734"/>
      <c r="W41" s="1734"/>
      <c r="X41" s="1734"/>
      <c r="Y41" s="1734"/>
      <c r="Z41" s="1734"/>
      <c r="AA41" s="1734"/>
      <c r="AB41" s="1734"/>
      <c r="AC41" s="1734"/>
      <c r="AD41" s="1734"/>
      <c r="AE41" s="1734"/>
      <c r="AF41" s="1734"/>
      <c r="AG41" s="1734"/>
      <c r="AH41" s="1734"/>
      <c r="AI41" s="1734"/>
      <c r="AJ41" s="1734"/>
      <c r="AK41" s="1734"/>
      <c r="AL41" s="1734"/>
      <c r="AM41" s="1734"/>
      <c r="AN41" s="1734"/>
    </row>
    <row r="42" spans="2:40" ht="11.25" customHeight="1">
      <c r="B42" s="1735" t="s">
        <v>223</v>
      </c>
      <c r="C42" s="1735"/>
      <c r="D42" s="1735"/>
      <c r="E42" s="1735"/>
      <c r="F42" s="1735"/>
      <c r="G42" s="1735"/>
      <c r="H42" s="1735"/>
      <c r="I42" s="1735"/>
      <c r="J42" s="1735"/>
      <c r="K42" s="1735"/>
      <c r="L42" s="1735"/>
      <c r="M42" s="1735"/>
      <c r="N42" s="1735"/>
      <c r="O42" s="1735"/>
      <c r="P42" s="1735"/>
      <c r="Q42" s="1735"/>
      <c r="R42" s="1735"/>
      <c r="S42" s="1735"/>
      <c r="T42" s="1735"/>
      <c r="U42" s="1735" t="s">
        <v>223</v>
      </c>
      <c r="V42" s="1735"/>
      <c r="W42" s="1735"/>
      <c r="X42" s="1735"/>
      <c r="Y42" s="1735"/>
      <c r="Z42" s="1735"/>
      <c r="AA42" s="1735"/>
      <c r="AB42" s="1735"/>
      <c r="AC42" s="1735"/>
      <c r="AD42" s="1735"/>
      <c r="AE42" s="1735"/>
      <c r="AF42" s="1735"/>
      <c r="AG42" s="1735"/>
      <c r="AH42" s="1735"/>
      <c r="AI42" s="1735"/>
      <c r="AJ42" s="1735"/>
      <c r="AK42" s="1735"/>
      <c r="AL42" s="1735"/>
      <c r="AM42" s="1735"/>
      <c r="AN42" s="1735"/>
    </row>
    <row r="43" spans="2:40" ht="11.25" customHeight="1">
      <c r="B43" s="1736"/>
      <c r="C43" s="1736"/>
      <c r="D43" s="1736"/>
      <c r="E43" s="1736"/>
      <c r="F43" s="1736"/>
      <c r="G43" s="1736"/>
      <c r="H43" s="1736"/>
      <c r="I43" s="1736"/>
      <c r="J43" s="1736"/>
      <c r="K43" s="1736"/>
      <c r="L43" s="1736"/>
      <c r="M43" s="1736"/>
      <c r="N43" s="1736"/>
      <c r="O43" s="1736"/>
      <c r="P43" s="1736"/>
      <c r="Q43" s="1736"/>
      <c r="R43" s="1736"/>
      <c r="S43" s="1736"/>
      <c r="T43" s="1736"/>
      <c r="U43" s="1736"/>
      <c r="V43" s="1736"/>
      <c r="W43" s="1736"/>
      <c r="X43" s="1736"/>
      <c r="Y43" s="1736"/>
      <c r="Z43" s="1736"/>
      <c r="AA43" s="1736"/>
      <c r="AB43" s="1736"/>
      <c r="AC43" s="1736"/>
      <c r="AD43" s="1736"/>
      <c r="AE43" s="1736"/>
      <c r="AF43" s="1736"/>
      <c r="AG43" s="1736"/>
      <c r="AH43" s="1736"/>
      <c r="AI43" s="1736"/>
      <c r="AJ43" s="1736"/>
      <c r="AK43" s="1736"/>
      <c r="AL43" s="1736"/>
      <c r="AM43" s="1736"/>
      <c r="AN43" s="1736"/>
    </row>
    <row r="44" spans="2:40" ht="13.5">
      <c r="B44" s="1737" t="s">
        <v>224</v>
      </c>
      <c r="C44" s="1737"/>
      <c r="D44" s="1737"/>
      <c r="E44" s="1737"/>
      <c r="F44" s="1737"/>
      <c r="G44" s="1737"/>
      <c r="H44" s="1737"/>
      <c r="I44" s="1737"/>
      <c r="J44" s="1737"/>
      <c r="K44" s="1737"/>
      <c r="L44" s="1737"/>
      <c r="M44" s="1737"/>
      <c r="N44" s="1737"/>
      <c r="O44" s="1737"/>
      <c r="P44" s="1737"/>
      <c r="Q44" s="1737"/>
      <c r="R44" s="1737"/>
      <c r="S44" s="1737"/>
      <c r="T44" s="1737"/>
      <c r="U44" s="1737" t="s">
        <v>225</v>
      </c>
      <c r="V44" s="1737"/>
      <c r="W44" s="1737"/>
      <c r="X44" s="1737"/>
      <c r="Y44" s="1737"/>
      <c r="Z44" s="1737"/>
      <c r="AA44" s="1737"/>
      <c r="AB44" s="1737"/>
      <c r="AC44" s="1737"/>
      <c r="AD44" s="1737"/>
      <c r="AE44" s="1737"/>
      <c r="AF44" s="1737"/>
      <c r="AG44" s="1737"/>
      <c r="AH44" s="1737"/>
      <c r="AI44" s="1737"/>
      <c r="AJ44" s="1737"/>
      <c r="AK44" s="1737"/>
      <c r="AL44" s="1737"/>
      <c r="AM44" s="1737"/>
      <c r="AN44" s="1737"/>
    </row>
    <row r="45" spans="2:40" ht="13.5">
      <c r="B45" s="1731"/>
      <c r="C45" s="1731"/>
      <c r="D45" s="1731"/>
      <c r="E45" s="1731"/>
      <c r="F45" s="1731"/>
      <c r="G45" s="1731"/>
      <c r="H45" s="1731"/>
      <c r="I45" s="1731"/>
      <c r="J45" s="1731"/>
      <c r="K45" s="1731"/>
      <c r="L45" s="1731"/>
      <c r="M45" s="1731"/>
      <c r="N45" s="1731"/>
      <c r="O45" s="1731"/>
      <c r="P45" s="1731"/>
      <c r="Q45" s="1731"/>
      <c r="R45" s="1731"/>
      <c r="S45" s="1731"/>
      <c r="T45" s="1731"/>
      <c r="U45" s="1731"/>
      <c r="V45" s="1731"/>
      <c r="W45" s="1731"/>
      <c r="X45" s="1731"/>
      <c r="Y45" s="1731"/>
      <c r="Z45" s="1731"/>
      <c r="AA45" s="1731"/>
      <c r="AB45" s="1731"/>
      <c r="AC45" s="1731"/>
      <c r="AD45" s="1731"/>
      <c r="AE45" s="1731"/>
      <c r="AF45" s="1731"/>
      <c r="AG45" s="1731"/>
      <c r="AH45" s="1731"/>
      <c r="AI45" s="1731"/>
      <c r="AJ45" s="1731"/>
      <c r="AK45" s="1731"/>
      <c r="AL45" s="1731"/>
      <c r="AM45" s="1731"/>
      <c r="AN45" s="1731"/>
    </row>
    <row r="46" spans="2:40" ht="13.5">
      <c r="B46" s="1731"/>
      <c r="C46" s="1731"/>
      <c r="D46" s="1731"/>
      <c r="E46" s="1731"/>
      <c r="F46" s="1731"/>
      <c r="G46" s="1731"/>
      <c r="H46" s="1731"/>
      <c r="I46" s="1731"/>
      <c r="J46" s="1731"/>
      <c r="K46" s="1731"/>
      <c r="L46" s="1731"/>
      <c r="M46" s="1731"/>
      <c r="N46" s="1731"/>
      <c r="O46" s="1731"/>
      <c r="P46" s="1731"/>
      <c r="Q46" s="1731"/>
      <c r="R46" s="1731"/>
      <c r="S46" s="1731"/>
      <c r="T46" s="1731"/>
      <c r="U46" s="1731"/>
      <c r="V46" s="1731"/>
      <c r="W46" s="1731"/>
      <c r="X46" s="1731"/>
      <c r="Y46" s="1731"/>
      <c r="Z46" s="1731"/>
      <c r="AA46" s="1731"/>
      <c r="AB46" s="1731"/>
      <c r="AC46" s="1731"/>
      <c r="AD46" s="1731"/>
      <c r="AE46" s="1731"/>
      <c r="AF46" s="1731"/>
      <c r="AG46" s="1731"/>
      <c r="AH46" s="1731"/>
      <c r="AI46" s="1731"/>
      <c r="AJ46" s="1731"/>
      <c r="AK46" s="1731"/>
      <c r="AL46" s="1731"/>
      <c r="AM46" s="1731"/>
      <c r="AN46" s="1731"/>
    </row>
    <row r="47" spans="2:40" ht="13.5">
      <c r="B47" s="1731"/>
      <c r="C47" s="1731"/>
      <c r="D47" s="1731"/>
      <c r="E47" s="1731"/>
      <c r="F47" s="1731"/>
      <c r="G47" s="1731"/>
      <c r="H47" s="1731"/>
      <c r="I47" s="1731"/>
      <c r="J47" s="1731"/>
      <c r="K47" s="1731"/>
      <c r="L47" s="1731"/>
      <c r="M47" s="1731"/>
      <c r="N47" s="1731"/>
      <c r="O47" s="1731"/>
      <c r="P47" s="1731"/>
      <c r="Q47" s="1731"/>
      <c r="R47" s="1731"/>
      <c r="S47" s="1731"/>
      <c r="T47" s="1731"/>
      <c r="U47" s="1731"/>
      <c r="V47" s="1731"/>
      <c r="W47" s="1731"/>
      <c r="X47" s="1731"/>
      <c r="Y47" s="1731"/>
      <c r="Z47" s="1731"/>
      <c r="AA47" s="1731"/>
      <c r="AB47" s="1731"/>
      <c r="AC47" s="1731"/>
      <c r="AD47" s="1731"/>
      <c r="AE47" s="1731"/>
      <c r="AF47" s="1731"/>
      <c r="AG47" s="1731"/>
      <c r="AH47" s="1731"/>
      <c r="AI47" s="1731"/>
      <c r="AJ47" s="1731"/>
      <c r="AK47" s="1731"/>
      <c r="AL47" s="1731"/>
      <c r="AM47" s="1731"/>
      <c r="AN47" s="1731"/>
    </row>
    <row r="48" spans="2:40" ht="6.75" customHeight="1"/>
    <row r="49" spans="2:40" ht="13.5">
      <c r="B49" s="115" t="s">
        <v>230</v>
      </c>
      <c r="AL49" s="115"/>
    </row>
    <row r="50" spans="2:40" ht="13.5">
      <c r="B50" s="1734" t="s">
        <v>231</v>
      </c>
      <c r="C50" s="1734"/>
      <c r="D50" s="1734"/>
      <c r="E50" s="1734"/>
      <c r="F50" s="1734"/>
      <c r="G50" s="1734"/>
      <c r="H50" s="1734"/>
      <c r="I50" s="1734"/>
      <c r="J50" s="1734"/>
      <c r="K50" s="1734"/>
      <c r="L50" s="1734"/>
      <c r="M50" s="1734"/>
      <c r="N50" s="1734"/>
      <c r="O50" s="1734"/>
      <c r="P50" s="1734"/>
      <c r="Q50" s="1734"/>
      <c r="R50" s="1734"/>
      <c r="S50" s="1734"/>
      <c r="T50" s="1734"/>
      <c r="U50" s="1734" t="s">
        <v>232</v>
      </c>
      <c r="V50" s="1734"/>
      <c r="W50" s="1734"/>
      <c r="X50" s="1734"/>
      <c r="Y50" s="1734"/>
      <c r="Z50" s="1734"/>
      <c r="AA50" s="1734"/>
      <c r="AB50" s="1734"/>
      <c r="AC50" s="1734"/>
      <c r="AD50" s="1734"/>
      <c r="AE50" s="1734"/>
      <c r="AF50" s="1734"/>
      <c r="AG50" s="1734"/>
      <c r="AH50" s="1734"/>
      <c r="AI50" s="1734"/>
      <c r="AJ50" s="1734"/>
      <c r="AK50" s="1734"/>
      <c r="AL50" s="1734"/>
      <c r="AM50" s="1734"/>
      <c r="AN50" s="1734"/>
    </row>
    <row r="51" spans="2:40" ht="11.25" customHeight="1">
      <c r="B51" s="1735" t="s">
        <v>223</v>
      </c>
      <c r="C51" s="1735"/>
      <c r="D51" s="1735"/>
      <c r="E51" s="1735"/>
      <c r="F51" s="1735"/>
      <c r="G51" s="1735"/>
      <c r="H51" s="1735"/>
      <c r="I51" s="1735"/>
      <c r="J51" s="1735"/>
      <c r="K51" s="1735"/>
      <c r="L51" s="1735"/>
      <c r="M51" s="1735"/>
      <c r="N51" s="1735"/>
      <c r="O51" s="1735"/>
      <c r="P51" s="1735"/>
      <c r="Q51" s="1735"/>
      <c r="R51" s="1735"/>
      <c r="S51" s="1735"/>
      <c r="T51" s="1735"/>
      <c r="U51" s="1735" t="s">
        <v>223</v>
      </c>
      <c r="V51" s="1735"/>
      <c r="W51" s="1735"/>
      <c r="X51" s="1735"/>
      <c r="Y51" s="1735"/>
      <c r="Z51" s="1735"/>
      <c r="AA51" s="1735"/>
      <c r="AB51" s="1735"/>
      <c r="AC51" s="1735"/>
      <c r="AD51" s="1735"/>
      <c r="AE51" s="1735"/>
      <c r="AF51" s="1735"/>
      <c r="AG51" s="1735"/>
      <c r="AH51" s="1735"/>
      <c r="AI51" s="1735"/>
      <c r="AJ51" s="1735"/>
      <c r="AK51" s="1735"/>
      <c r="AL51" s="1735"/>
      <c r="AM51" s="1735"/>
      <c r="AN51" s="1735"/>
    </row>
    <row r="52" spans="2:40" ht="11.25" customHeight="1">
      <c r="B52" s="1735"/>
      <c r="C52" s="1735"/>
      <c r="D52" s="1735"/>
      <c r="E52" s="1735"/>
      <c r="F52" s="1735"/>
      <c r="G52" s="1735"/>
      <c r="H52" s="1735"/>
      <c r="I52" s="1735"/>
      <c r="J52" s="1735"/>
      <c r="K52" s="1735"/>
      <c r="L52" s="1735"/>
      <c r="M52" s="1735"/>
      <c r="N52" s="1735"/>
      <c r="O52" s="1735"/>
      <c r="P52" s="1735"/>
      <c r="Q52" s="1735"/>
      <c r="R52" s="1735"/>
      <c r="S52" s="1735"/>
      <c r="T52" s="1735"/>
      <c r="U52" s="1735"/>
      <c r="V52" s="1735"/>
      <c r="W52" s="1735"/>
      <c r="X52" s="1735"/>
      <c r="Y52" s="1735"/>
      <c r="Z52" s="1735"/>
      <c r="AA52" s="1735"/>
      <c r="AB52" s="1735"/>
      <c r="AC52" s="1735"/>
      <c r="AD52" s="1735"/>
      <c r="AE52" s="1735"/>
      <c r="AF52" s="1735"/>
      <c r="AG52" s="1735"/>
      <c r="AH52" s="1735"/>
      <c r="AI52" s="1735"/>
      <c r="AJ52" s="1735"/>
      <c r="AK52" s="1735"/>
      <c r="AL52" s="1735"/>
      <c r="AM52" s="1735"/>
      <c r="AN52" s="1735"/>
    </row>
    <row r="53" spans="2:40" ht="6" customHeight="1"/>
    <row r="54" spans="2:40">
      <c r="B54" s="115" t="s">
        <v>233</v>
      </c>
    </row>
    <row r="55" spans="2:40" ht="13.5">
      <c r="B55" s="1734" t="s">
        <v>234</v>
      </c>
      <c r="C55" s="1734"/>
      <c r="D55" s="1734"/>
      <c r="E55" s="1734"/>
      <c r="F55" s="1734"/>
      <c r="G55" s="1734"/>
      <c r="H55" s="1734"/>
      <c r="I55" s="1734"/>
      <c r="J55" s="1734"/>
      <c r="K55" s="1734"/>
      <c r="L55" s="1734"/>
      <c r="M55" s="1734"/>
      <c r="N55" s="1734"/>
      <c r="O55" s="1734"/>
      <c r="P55" s="1734"/>
      <c r="Q55" s="1734"/>
      <c r="R55" s="1734"/>
      <c r="S55" s="1734"/>
      <c r="T55" s="1734"/>
      <c r="U55" s="1734" t="s">
        <v>235</v>
      </c>
      <c r="V55" s="1734"/>
      <c r="W55" s="1734"/>
      <c r="X55" s="1734"/>
      <c r="Y55" s="1734"/>
      <c r="Z55" s="1734"/>
      <c r="AA55" s="1734"/>
      <c r="AB55" s="1734"/>
      <c r="AC55" s="1734"/>
      <c r="AD55" s="1734"/>
      <c r="AE55" s="1734"/>
      <c r="AF55" s="1734"/>
      <c r="AG55" s="1734"/>
      <c r="AH55" s="1734"/>
      <c r="AI55" s="1734"/>
      <c r="AJ55" s="1734"/>
      <c r="AK55" s="1734"/>
      <c r="AL55" s="1734"/>
      <c r="AM55" s="1734"/>
      <c r="AN55" s="1734"/>
    </row>
    <row r="56" spans="2:40" ht="11.25" customHeight="1">
      <c r="B56" s="1724" t="s">
        <v>223</v>
      </c>
      <c r="C56" s="1725"/>
      <c r="D56" s="1725"/>
      <c r="E56" s="1725"/>
      <c r="F56" s="1725"/>
      <c r="G56" s="1725"/>
      <c r="H56" s="1725"/>
      <c r="I56" s="1725"/>
      <c r="J56" s="1725"/>
      <c r="K56" s="1725"/>
      <c r="L56" s="1725"/>
      <c r="M56" s="1725"/>
      <c r="N56" s="1725"/>
      <c r="O56" s="1725"/>
      <c r="P56" s="1725"/>
      <c r="Q56" s="1725"/>
      <c r="R56" s="1725"/>
      <c r="S56" s="1725"/>
      <c r="T56" s="1726"/>
      <c r="U56" s="1724" t="s">
        <v>223</v>
      </c>
      <c r="V56" s="1725"/>
      <c r="W56" s="1725"/>
      <c r="X56" s="1725"/>
      <c r="Y56" s="1725"/>
      <c r="Z56" s="1725"/>
      <c r="AA56" s="1725"/>
      <c r="AB56" s="1725"/>
      <c r="AC56" s="1725"/>
      <c r="AD56" s="1725"/>
      <c r="AE56" s="1725"/>
      <c r="AF56" s="1725"/>
      <c r="AG56" s="1725"/>
      <c r="AH56" s="1725"/>
      <c r="AI56" s="1725"/>
      <c r="AJ56" s="1725"/>
      <c r="AK56" s="1725"/>
      <c r="AL56" s="1725"/>
      <c r="AM56" s="1725"/>
      <c r="AN56" s="1726"/>
    </row>
    <row r="57" spans="2:40" ht="11.25" customHeight="1">
      <c r="B57" s="1727"/>
      <c r="C57" s="1728"/>
      <c r="D57" s="1728"/>
      <c r="E57" s="1728"/>
      <c r="F57" s="1728"/>
      <c r="G57" s="1728"/>
      <c r="H57" s="1728"/>
      <c r="I57" s="1728"/>
      <c r="J57" s="1728"/>
      <c r="K57" s="1728"/>
      <c r="L57" s="1728"/>
      <c r="M57" s="1728"/>
      <c r="N57" s="1728"/>
      <c r="O57" s="1728"/>
      <c r="P57" s="1728"/>
      <c r="Q57" s="1728"/>
      <c r="R57" s="1728"/>
      <c r="S57" s="1728"/>
      <c r="T57" s="1729"/>
      <c r="U57" s="1727"/>
      <c r="V57" s="1728"/>
      <c r="W57" s="1728"/>
      <c r="X57" s="1728"/>
      <c r="Y57" s="1728"/>
      <c r="Z57" s="1728"/>
      <c r="AA57" s="1728"/>
      <c r="AB57" s="1728"/>
      <c r="AC57" s="1728"/>
      <c r="AD57" s="1728"/>
      <c r="AE57" s="1728"/>
      <c r="AF57" s="1728"/>
      <c r="AG57" s="1728"/>
      <c r="AH57" s="1728"/>
      <c r="AI57" s="1728"/>
      <c r="AJ57" s="1728"/>
      <c r="AK57" s="1728"/>
      <c r="AL57" s="1728"/>
      <c r="AM57" s="1728"/>
      <c r="AN57" s="1729"/>
    </row>
    <row r="58" spans="2:40" ht="13.5">
      <c r="B58" s="1730" t="s">
        <v>225</v>
      </c>
      <c r="C58" s="1730"/>
      <c r="D58" s="1730"/>
      <c r="E58" s="1730"/>
      <c r="F58" s="1730"/>
      <c r="G58" s="1730"/>
      <c r="H58" s="1730"/>
      <c r="I58" s="1730"/>
      <c r="J58" s="1730"/>
      <c r="K58" s="1730"/>
      <c r="L58" s="1730"/>
      <c r="M58" s="1730"/>
      <c r="N58" s="1730"/>
      <c r="O58" s="1730"/>
      <c r="P58" s="1730"/>
      <c r="Q58" s="1730"/>
      <c r="R58" s="1730"/>
      <c r="S58" s="1730"/>
      <c r="T58" s="1730"/>
      <c r="U58" s="1730" t="s">
        <v>225</v>
      </c>
      <c r="V58" s="1730"/>
      <c r="W58" s="1730"/>
      <c r="X58" s="1730"/>
      <c r="Y58" s="1730"/>
      <c r="Z58" s="1730"/>
      <c r="AA58" s="1730"/>
      <c r="AB58" s="1730"/>
      <c r="AC58" s="1730"/>
      <c r="AD58" s="1730"/>
      <c r="AE58" s="1730"/>
      <c r="AF58" s="1730"/>
      <c r="AG58" s="1730"/>
      <c r="AH58" s="1730"/>
      <c r="AI58" s="1730"/>
      <c r="AJ58" s="1730"/>
      <c r="AK58" s="1730"/>
      <c r="AL58" s="1730"/>
      <c r="AM58" s="1730"/>
      <c r="AN58" s="1730"/>
    </row>
    <row r="59" spans="2:40" ht="13.5">
      <c r="B59" s="1731"/>
      <c r="C59" s="1731"/>
      <c r="D59" s="1731"/>
      <c r="E59" s="1731"/>
      <c r="F59" s="1731"/>
      <c r="G59" s="1731"/>
      <c r="H59" s="1731"/>
      <c r="I59" s="1731"/>
      <c r="J59" s="1731"/>
      <c r="K59" s="1731"/>
      <c r="L59" s="1731"/>
      <c r="M59" s="1731"/>
      <c r="N59" s="1731"/>
      <c r="O59" s="1731"/>
      <c r="P59" s="1731"/>
      <c r="Q59" s="1731"/>
      <c r="R59" s="1731"/>
      <c r="S59" s="1731"/>
      <c r="T59" s="1731"/>
      <c r="U59" s="1731"/>
      <c r="V59" s="1731"/>
      <c r="W59" s="1731"/>
      <c r="X59" s="1731"/>
      <c r="Y59" s="1731"/>
      <c r="Z59" s="1731"/>
      <c r="AA59" s="1731"/>
      <c r="AB59" s="1731"/>
      <c r="AC59" s="1731"/>
      <c r="AD59" s="1731"/>
      <c r="AE59" s="1731"/>
      <c r="AF59" s="1731"/>
      <c r="AG59" s="1731"/>
      <c r="AH59" s="1731"/>
      <c r="AI59" s="1731"/>
      <c r="AJ59" s="1731"/>
      <c r="AK59" s="1731"/>
      <c r="AL59" s="1731"/>
      <c r="AM59" s="1731"/>
      <c r="AN59" s="1731"/>
    </row>
    <row r="60" spans="2:40" ht="13.5">
      <c r="B60" s="1731"/>
      <c r="C60" s="1731"/>
      <c r="D60" s="1731"/>
      <c r="E60" s="1731"/>
      <c r="F60" s="1731"/>
      <c r="G60" s="1731"/>
      <c r="H60" s="1731"/>
      <c r="I60" s="1731"/>
      <c r="J60" s="1731"/>
      <c r="K60" s="1731"/>
      <c r="L60" s="1731"/>
      <c r="M60" s="1731"/>
      <c r="N60" s="1731"/>
      <c r="O60" s="1731"/>
      <c r="P60" s="1731"/>
      <c r="Q60" s="1731"/>
      <c r="R60" s="1731"/>
      <c r="S60" s="1731"/>
      <c r="T60" s="1731"/>
      <c r="U60" s="1731"/>
      <c r="V60" s="1731"/>
      <c r="W60" s="1731"/>
      <c r="X60" s="1731"/>
      <c r="Y60" s="1731"/>
      <c r="Z60" s="1731"/>
      <c r="AA60" s="1731"/>
      <c r="AB60" s="1731"/>
      <c r="AC60" s="1731"/>
      <c r="AD60" s="1731"/>
      <c r="AE60" s="1731"/>
      <c r="AF60" s="1731"/>
      <c r="AG60" s="1731"/>
      <c r="AH60" s="1731"/>
      <c r="AI60" s="1731"/>
      <c r="AJ60" s="1731"/>
      <c r="AK60" s="1731"/>
      <c r="AL60" s="1731"/>
      <c r="AM60" s="1731"/>
      <c r="AN60" s="1731"/>
    </row>
    <row r="61" spans="2:40" ht="13.5">
      <c r="B61" s="1731"/>
      <c r="C61" s="1731"/>
      <c r="D61" s="1731"/>
      <c r="E61" s="1731"/>
      <c r="F61" s="1731"/>
      <c r="G61" s="1731"/>
      <c r="H61" s="1731"/>
      <c r="I61" s="1731"/>
      <c r="J61" s="1731"/>
      <c r="K61" s="1731"/>
      <c r="L61" s="1731"/>
      <c r="M61" s="1731"/>
      <c r="N61" s="1731"/>
      <c r="O61" s="1731"/>
      <c r="P61" s="1731"/>
      <c r="Q61" s="1731"/>
      <c r="R61" s="1731"/>
      <c r="S61" s="1731"/>
      <c r="T61" s="1731"/>
      <c r="U61" s="1731"/>
      <c r="V61" s="1731"/>
      <c r="W61" s="1731"/>
      <c r="X61" s="1731"/>
      <c r="Y61" s="1731"/>
      <c r="Z61" s="1731"/>
      <c r="AA61" s="1731"/>
      <c r="AB61" s="1731"/>
      <c r="AC61" s="1731"/>
      <c r="AD61" s="1731"/>
      <c r="AE61" s="1731"/>
      <c r="AF61" s="1731"/>
      <c r="AG61" s="1731"/>
      <c r="AH61" s="1731"/>
      <c r="AI61" s="1731"/>
      <c r="AJ61" s="1731"/>
      <c r="AK61" s="1731"/>
      <c r="AL61" s="1731"/>
      <c r="AM61" s="1731"/>
      <c r="AN61" s="1731"/>
    </row>
    <row r="62" spans="2:40" ht="7.5" customHeight="1"/>
    <row r="63" spans="2:40" ht="18.75">
      <c r="Q63" s="1732" t="s">
        <v>674</v>
      </c>
      <c r="R63" s="1733"/>
      <c r="S63" s="1733"/>
      <c r="T63" s="1733"/>
      <c r="U63" s="1733"/>
      <c r="V63" s="1733"/>
      <c r="W63" s="1733"/>
      <c r="X63" s="1733"/>
      <c r="Y63" s="1733"/>
      <c r="Z63" s="1733"/>
      <c r="AA63" s="1733"/>
      <c r="AB63" s="1733"/>
      <c r="AC63" s="1733"/>
      <c r="AD63" s="1733"/>
      <c r="AE63" s="1733"/>
      <c r="AF63" s="1733"/>
      <c r="AG63" s="1733"/>
      <c r="AH63" s="1733"/>
      <c r="AI63" s="1733"/>
      <c r="AJ63" s="1733"/>
      <c r="AK63" s="1733"/>
      <c r="AL63" s="1733"/>
      <c r="AM63" s="1733"/>
      <c r="AN63" s="1733"/>
    </row>
    <row r="64" spans="2:40" ht="7.5" customHeight="1">
      <c r="Q64" s="92"/>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spans="2:2" s="115" customFormat="1" ht="11.25" customHeight="1">
      <c r="B65" s="91" t="s">
        <v>236</v>
      </c>
    </row>
    <row r="66" spans="2:2" s="115" customFormat="1" ht="11.25" customHeight="1">
      <c r="B66" s="91" t="s">
        <v>237</v>
      </c>
    </row>
  </sheetData>
  <mergeCells count="61">
    <mergeCell ref="AH2:AN2"/>
    <mergeCell ref="A4:AO4"/>
    <mergeCell ref="B6:F6"/>
    <mergeCell ref="G6:U6"/>
    <mergeCell ref="V6:Y6"/>
    <mergeCell ref="Z6:AN6"/>
    <mergeCell ref="B7:F7"/>
    <mergeCell ref="G7:AN7"/>
    <mergeCell ref="B8:F8"/>
    <mergeCell ref="G8:J8"/>
    <mergeCell ref="K8:W8"/>
    <mergeCell ref="X8:AA8"/>
    <mergeCell ref="AB8:AN8"/>
    <mergeCell ref="B11:F11"/>
    <mergeCell ref="S9:X9"/>
    <mergeCell ref="Y9:Z9"/>
    <mergeCell ref="AA9:AC9"/>
    <mergeCell ref="AD9:AE9"/>
    <mergeCell ref="B9:D9"/>
    <mergeCell ref="E9:G9"/>
    <mergeCell ref="H9:I9"/>
    <mergeCell ref="J9:L9"/>
    <mergeCell ref="M9:O9"/>
    <mergeCell ref="P9:R9"/>
    <mergeCell ref="AL9:AM9"/>
    <mergeCell ref="B10:H10"/>
    <mergeCell ref="I10:AA10"/>
    <mergeCell ref="AB10:AE10"/>
    <mergeCell ref="AF10:AN10"/>
    <mergeCell ref="AF9:AH9"/>
    <mergeCell ref="AI9:AK9"/>
    <mergeCell ref="B34:T37"/>
    <mergeCell ref="U34:AN37"/>
    <mergeCell ref="B15:T19"/>
    <mergeCell ref="U15:AN19"/>
    <mergeCell ref="B22:T22"/>
    <mergeCell ref="U22:AN22"/>
    <mergeCell ref="B23:T26"/>
    <mergeCell ref="U23:AN26"/>
    <mergeCell ref="B27:AN28"/>
    <mergeCell ref="B31:T31"/>
    <mergeCell ref="U31:AN31"/>
    <mergeCell ref="B32:T33"/>
    <mergeCell ref="U32:AN33"/>
    <mergeCell ref="B41:T41"/>
    <mergeCell ref="U41:AN41"/>
    <mergeCell ref="B42:T43"/>
    <mergeCell ref="U42:AN43"/>
    <mergeCell ref="B44:T47"/>
    <mergeCell ref="U44:AN47"/>
    <mergeCell ref="B50:T50"/>
    <mergeCell ref="U50:AN50"/>
    <mergeCell ref="B51:T52"/>
    <mergeCell ref="U51:AN52"/>
    <mergeCell ref="B55:T55"/>
    <mergeCell ref="U55:AN55"/>
    <mergeCell ref="B56:T57"/>
    <mergeCell ref="U56:AN57"/>
    <mergeCell ref="B58:T61"/>
    <mergeCell ref="U58:AN61"/>
    <mergeCell ref="Q63:AN63"/>
  </mergeCells>
  <phoneticPr fontId="4"/>
  <pageMargins left="0.78740157480314965" right="0.78740157480314965" top="0.59055118110236227" bottom="0.59055118110236227" header="0.51181102362204722" footer="0.39370078740157483"/>
  <pageSetup paperSize="9" scale="85" orientation="portrait" r:id="rId1"/>
  <headerFooter alignWithMargins="0">
    <oddFooter>&amp;C&amp;14 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U37"/>
  <sheetViews>
    <sheetView view="pageBreakPreview" zoomScale="85" zoomScaleNormal="100" zoomScaleSheetLayoutView="85" workbookViewId="0">
      <selection activeCell="O18" sqref="O18"/>
    </sheetView>
  </sheetViews>
  <sheetFormatPr defaultColWidth="9" defaultRowHeight="13.5"/>
  <cols>
    <col min="1" max="1" width="2.875" style="115" bestFit="1" customWidth="1"/>
    <col min="2" max="2" width="2.625" style="115" customWidth="1"/>
    <col min="3" max="5" width="9" style="115"/>
    <col min="6" max="19" width="7.875" style="115" customWidth="1"/>
    <col min="20" max="16384" width="9" style="115"/>
  </cols>
  <sheetData>
    <row r="1" spans="1:21" ht="16.5" customHeight="1">
      <c r="A1" s="87"/>
      <c r="P1" s="1769" t="s">
        <v>170</v>
      </c>
      <c r="Q1" s="1769"/>
      <c r="R1" s="1769"/>
      <c r="S1" s="14"/>
      <c r="T1" s="14"/>
      <c r="U1" s="14"/>
    </row>
    <row r="2" spans="1:21" ht="33" customHeight="1">
      <c r="A2" s="1770" t="s">
        <v>171</v>
      </c>
      <c r="B2" s="1770"/>
      <c r="C2" s="1770"/>
      <c r="D2" s="1770"/>
      <c r="E2" s="1770"/>
      <c r="F2" s="1770"/>
      <c r="G2" s="1770"/>
      <c r="H2" s="1770"/>
      <c r="I2" s="1770"/>
      <c r="J2" s="1770"/>
      <c r="K2" s="1770"/>
      <c r="L2" s="1770"/>
      <c r="M2" s="1770"/>
      <c r="N2" s="1770"/>
      <c r="O2" s="1770"/>
      <c r="P2" s="1770"/>
      <c r="Q2" s="1770"/>
      <c r="R2" s="1770"/>
    </row>
    <row r="3" spans="1:21" ht="13.5" customHeight="1">
      <c r="A3" s="18"/>
      <c r="B3" s="18"/>
      <c r="C3" s="18"/>
      <c r="D3" s="18"/>
      <c r="E3" s="18"/>
      <c r="F3" s="18"/>
      <c r="G3" s="18"/>
      <c r="H3" s="18"/>
      <c r="I3" s="18"/>
      <c r="J3" s="18"/>
      <c r="K3" s="18"/>
      <c r="L3" s="18"/>
      <c r="M3" s="18"/>
      <c r="N3" s="18"/>
      <c r="O3" s="18"/>
      <c r="P3" s="18"/>
      <c r="Q3" s="18"/>
      <c r="R3" s="18"/>
    </row>
    <row r="4" spans="1:21" ht="13.5" customHeight="1">
      <c r="A4" s="1734" t="s">
        <v>172</v>
      </c>
      <c r="B4" s="1734"/>
      <c r="C4" s="1734"/>
      <c r="D4" s="1734" t="s">
        <v>173</v>
      </c>
      <c r="E4" s="1734"/>
      <c r="F4" s="1734"/>
      <c r="G4" s="1734" t="s">
        <v>174</v>
      </c>
      <c r="H4" s="1734"/>
      <c r="I4" s="1734"/>
      <c r="J4" s="1734" t="s">
        <v>175</v>
      </c>
      <c r="K4" s="1734"/>
      <c r="L4" s="1734"/>
      <c r="M4" s="1734"/>
      <c r="N4" s="1734"/>
      <c r="O4" s="1734"/>
      <c r="P4" s="1734"/>
      <c r="Q4" s="1734"/>
      <c r="R4" s="1734"/>
    </row>
    <row r="5" spans="1:21" ht="26.25" customHeight="1">
      <c r="A5" s="1734"/>
      <c r="B5" s="1734"/>
      <c r="C5" s="1734"/>
      <c r="D5" s="1734"/>
      <c r="E5" s="1734"/>
      <c r="F5" s="1734"/>
      <c r="G5" s="1734"/>
      <c r="H5" s="1734"/>
      <c r="I5" s="1734"/>
      <c r="J5" s="1734"/>
      <c r="K5" s="1734"/>
      <c r="L5" s="1734"/>
      <c r="M5" s="1734"/>
      <c r="N5" s="1734"/>
      <c r="O5" s="1734"/>
      <c r="P5" s="1734"/>
      <c r="Q5" s="1734"/>
      <c r="R5" s="1734"/>
    </row>
    <row r="6" spans="1:21" ht="26.25" customHeight="1">
      <c r="A6" s="1734"/>
      <c r="B6" s="1734"/>
      <c r="C6" s="1734"/>
      <c r="D6" s="1734"/>
      <c r="E6" s="1734"/>
      <c r="F6" s="1734"/>
      <c r="G6" s="1734"/>
      <c r="H6" s="1734"/>
      <c r="I6" s="1734"/>
      <c r="J6" s="1734"/>
      <c r="K6" s="1734"/>
      <c r="L6" s="1734"/>
      <c r="M6" s="1734"/>
      <c r="N6" s="1734"/>
      <c r="O6" s="1734"/>
      <c r="P6" s="1734"/>
      <c r="Q6" s="1734"/>
      <c r="R6" s="1734"/>
    </row>
    <row r="7" spans="1:21" ht="26.25" customHeight="1">
      <c r="A7" s="1734"/>
      <c r="B7" s="1734"/>
      <c r="C7" s="1734"/>
      <c r="D7" s="1734"/>
      <c r="E7" s="1734"/>
      <c r="F7" s="1734"/>
      <c r="G7" s="1734"/>
      <c r="H7" s="1734"/>
      <c r="I7" s="1734"/>
      <c r="J7" s="1734"/>
      <c r="K7" s="1734"/>
      <c r="L7" s="1734"/>
      <c r="M7" s="1734"/>
      <c r="N7" s="1734"/>
      <c r="O7" s="1734"/>
      <c r="P7" s="1734"/>
      <c r="Q7" s="1734"/>
      <c r="R7" s="1734"/>
    </row>
    <row r="8" spans="1:21" ht="15.75" customHeight="1">
      <c r="A8" s="1775" t="s">
        <v>176</v>
      </c>
      <c r="B8" s="1775"/>
      <c r="C8" s="1775"/>
      <c r="D8" s="1775"/>
      <c r="E8" s="1775"/>
      <c r="F8" s="1775"/>
      <c r="G8" s="1775"/>
      <c r="H8" s="1775"/>
      <c r="I8" s="1775"/>
      <c r="J8" s="1775"/>
      <c r="K8" s="1775"/>
      <c r="L8" s="1775"/>
      <c r="M8" s="1775"/>
      <c r="N8" s="1775"/>
      <c r="O8" s="1775"/>
      <c r="P8" s="1775"/>
      <c r="Q8" s="1775"/>
      <c r="R8" s="1775"/>
    </row>
    <row r="9" spans="1:21" ht="15.75" customHeight="1">
      <c r="A9" s="1776"/>
      <c r="B9" s="1776"/>
      <c r="C9" s="1776"/>
      <c r="D9" s="1776"/>
      <c r="E9" s="1776"/>
      <c r="F9" s="1776"/>
      <c r="G9" s="1776"/>
      <c r="H9" s="1776"/>
      <c r="I9" s="1776"/>
      <c r="J9" s="1776"/>
      <c r="K9" s="1776"/>
      <c r="L9" s="1776"/>
      <c r="M9" s="1776"/>
      <c r="N9" s="1776"/>
      <c r="O9" s="1776"/>
      <c r="P9" s="1776"/>
      <c r="Q9" s="1776"/>
      <c r="R9" s="1776"/>
    </row>
    <row r="10" spans="1:21">
      <c r="A10" s="18"/>
      <c r="B10" s="18"/>
      <c r="C10" s="18"/>
      <c r="D10" s="18"/>
      <c r="E10" s="18"/>
      <c r="F10" s="18"/>
      <c r="G10" s="18"/>
      <c r="H10" s="18"/>
      <c r="I10" s="18"/>
      <c r="J10" s="18"/>
      <c r="K10" s="18"/>
      <c r="L10" s="18"/>
      <c r="M10" s="18"/>
      <c r="N10" s="18"/>
      <c r="O10" s="18"/>
      <c r="P10" s="18"/>
      <c r="Q10" s="18"/>
      <c r="R10" s="18"/>
    </row>
    <row r="11" spans="1:21">
      <c r="A11" s="1774" t="s">
        <v>177</v>
      </c>
      <c r="B11" s="1774"/>
      <c r="C11" s="1774"/>
      <c r="D11" s="1774"/>
      <c r="E11" s="1774"/>
      <c r="F11" s="18"/>
      <c r="G11" s="18"/>
      <c r="H11" s="18"/>
      <c r="I11" s="18"/>
    </row>
    <row r="12" spans="1:21">
      <c r="A12" s="1766" t="s">
        <v>312</v>
      </c>
      <c r="B12" s="1767"/>
      <c r="C12" s="1767"/>
      <c r="D12" s="1767"/>
      <c r="E12" s="1768"/>
      <c r="F12" s="117" t="s">
        <v>178</v>
      </c>
      <c r="G12" s="117" t="s">
        <v>178</v>
      </c>
      <c r="H12" s="117" t="s">
        <v>178</v>
      </c>
      <c r="I12" s="117" t="s">
        <v>178</v>
      </c>
      <c r="J12" s="117" t="s">
        <v>178</v>
      </c>
      <c r="K12" s="117" t="s">
        <v>178</v>
      </c>
      <c r="L12" s="117" t="s">
        <v>178</v>
      </c>
      <c r="M12" s="117" t="s">
        <v>178</v>
      </c>
      <c r="N12" s="117" t="s">
        <v>178</v>
      </c>
      <c r="O12" s="117" t="s">
        <v>178</v>
      </c>
      <c r="P12" s="117" t="s">
        <v>178</v>
      </c>
      <c r="Q12" s="117" t="s">
        <v>178</v>
      </c>
      <c r="R12" s="117" t="s">
        <v>179</v>
      </c>
    </row>
    <row r="13" spans="1:21">
      <c r="A13" s="1771" t="s">
        <v>180</v>
      </c>
      <c r="B13" s="15" t="s">
        <v>181</v>
      </c>
      <c r="C13" s="79"/>
      <c r="D13" s="15"/>
      <c r="E13" s="80"/>
      <c r="F13" s="81"/>
      <c r="G13" s="81"/>
      <c r="H13" s="81"/>
      <c r="I13" s="81"/>
      <c r="J13" s="81"/>
      <c r="K13" s="81"/>
      <c r="L13" s="81"/>
      <c r="M13" s="81"/>
      <c r="N13" s="81"/>
      <c r="O13" s="81"/>
      <c r="P13" s="81"/>
      <c r="Q13" s="81"/>
      <c r="R13" s="81"/>
    </row>
    <row r="14" spans="1:21">
      <c r="A14" s="1772"/>
      <c r="B14" s="116"/>
      <c r="C14" s="116" t="s">
        <v>182</v>
      </c>
      <c r="D14" s="116"/>
      <c r="E14" s="82"/>
      <c r="F14" s="83"/>
      <c r="G14" s="83"/>
      <c r="H14" s="83"/>
      <c r="I14" s="83"/>
      <c r="J14" s="83"/>
      <c r="K14" s="83"/>
      <c r="L14" s="83"/>
      <c r="M14" s="83"/>
      <c r="N14" s="83"/>
      <c r="O14" s="83"/>
      <c r="P14" s="83"/>
      <c r="Q14" s="83"/>
      <c r="R14" s="83"/>
    </row>
    <row r="15" spans="1:21">
      <c r="A15" s="1771" t="s">
        <v>183</v>
      </c>
      <c r="B15" s="15" t="s">
        <v>184</v>
      </c>
      <c r="C15" s="14"/>
      <c r="D15" s="14"/>
      <c r="E15" s="84"/>
      <c r="F15" s="85"/>
      <c r="G15" s="85"/>
      <c r="H15" s="85"/>
      <c r="I15" s="85"/>
      <c r="J15" s="85"/>
      <c r="K15" s="85"/>
      <c r="L15" s="85"/>
      <c r="M15" s="85"/>
      <c r="N15" s="85"/>
      <c r="O15" s="85"/>
      <c r="P15" s="85"/>
      <c r="Q15" s="85"/>
      <c r="R15" s="85"/>
    </row>
    <row r="16" spans="1:21">
      <c r="A16" s="1773"/>
      <c r="B16" s="14"/>
      <c r="C16" s="14" t="s">
        <v>185</v>
      </c>
      <c r="D16" s="14"/>
      <c r="E16" s="84"/>
      <c r="F16" s="85"/>
      <c r="G16" s="85"/>
      <c r="H16" s="85"/>
      <c r="I16" s="85"/>
      <c r="J16" s="85"/>
      <c r="K16" s="85"/>
      <c r="L16" s="85"/>
      <c r="M16" s="85"/>
      <c r="N16" s="85"/>
      <c r="O16" s="85"/>
      <c r="P16" s="85"/>
      <c r="Q16" s="85"/>
      <c r="R16" s="85"/>
    </row>
    <row r="17" spans="1:18">
      <c r="A17" s="1773"/>
      <c r="B17" s="14"/>
      <c r="C17" s="14" t="s">
        <v>186</v>
      </c>
      <c r="D17" s="14"/>
      <c r="E17" s="84"/>
      <c r="F17" s="85"/>
      <c r="G17" s="85"/>
      <c r="H17" s="85"/>
      <c r="I17" s="85"/>
      <c r="J17" s="85"/>
      <c r="K17" s="85"/>
      <c r="L17" s="85"/>
      <c r="M17" s="85"/>
      <c r="N17" s="85"/>
      <c r="O17" s="85"/>
      <c r="P17" s="85"/>
      <c r="Q17" s="85"/>
      <c r="R17" s="85"/>
    </row>
    <row r="18" spans="1:18">
      <c r="A18" s="1773"/>
      <c r="B18" s="14"/>
      <c r="C18" s="14" t="s">
        <v>187</v>
      </c>
      <c r="D18" s="14"/>
      <c r="E18" s="84"/>
      <c r="F18" s="85"/>
      <c r="G18" s="85"/>
      <c r="H18" s="85"/>
      <c r="I18" s="85"/>
      <c r="J18" s="85"/>
      <c r="K18" s="85"/>
      <c r="L18" s="85"/>
      <c r="M18" s="85"/>
      <c r="N18" s="85"/>
      <c r="O18" s="85"/>
      <c r="P18" s="85"/>
      <c r="Q18" s="85"/>
      <c r="R18" s="85"/>
    </row>
    <row r="19" spans="1:18">
      <c r="A19" s="1773"/>
      <c r="B19" s="14"/>
      <c r="C19" s="14" t="s">
        <v>188</v>
      </c>
      <c r="D19" s="14"/>
      <c r="E19" s="84"/>
      <c r="F19" s="85"/>
      <c r="G19" s="85"/>
      <c r="H19" s="85"/>
      <c r="I19" s="85"/>
      <c r="J19" s="85"/>
      <c r="K19" s="85"/>
      <c r="L19" s="85"/>
      <c r="M19" s="85"/>
      <c r="N19" s="85"/>
      <c r="O19" s="85"/>
      <c r="P19" s="85"/>
      <c r="Q19" s="85"/>
      <c r="R19" s="85"/>
    </row>
    <row r="20" spans="1:18">
      <c r="A20" s="1773"/>
      <c r="B20" s="14" t="s">
        <v>189</v>
      </c>
      <c r="C20" s="14"/>
      <c r="D20" s="14"/>
      <c r="E20" s="84"/>
      <c r="F20" s="85"/>
      <c r="G20" s="85"/>
      <c r="H20" s="85"/>
      <c r="I20" s="85"/>
      <c r="J20" s="85"/>
      <c r="K20" s="85"/>
      <c r="L20" s="85"/>
      <c r="M20" s="85"/>
      <c r="N20" s="85"/>
      <c r="O20" s="85"/>
      <c r="P20" s="85"/>
      <c r="Q20" s="85"/>
      <c r="R20" s="85"/>
    </row>
    <row r="21" spans="1:18">
      <c r="A21" s="1773"/>
      <c r="B21" s="14"/>
      <c r="C21" s="14" t="s">
        <v>190</v>
      </c>
      <c r="D21" s="14"/>
      <c r="E21" s="84"/>
      <c r="F21" s="85"/>
      <c r="G21" s="85"/>
      <c r="H21" s="85"/>
      <c r="I21" s="85"/>
      <c r="J21" s="85"/>
      <c r="K21" s="85"/>
      <c r="L21" s="85"/>
      <c r="M21" s="85"/>
      <c r="N21" s="85"/>
      <c r="O21" s="85"/>
      <c r="P21" s="85"/>
      <c r="Q21" s="85"/>
      <c r="R21" s="85"/>
    </row>
    <row r="22" spans="1:18">
      <c r="A22" s="118"/>
      <c r="B22" s="119" t="s">
        <v>191</v>
      </c>
      <c r="C22" s="119"/>
      <c r="D22" s="119"/>
      <c r="E22" s="86"/>
      <c r="F22" s="122"/>
      <c r="G22" s="122"/>
      <c r="H22" s="122"/>
      <c r="I22" s="122"/>
      <c r="J22" s="122"/>
      <c r="K22" s="122"/>
      <c r="L22" s="122"/>
      <c r="M22" s="122"/>
      <c r="N22" s="122"/>
      <c r="O22" s="122"/>
      <c r="P22" s="122"/>
      <c r="Q22" s="122"/>
      <c r="R22" s="122"/>
    </row>
    <row r="23" spans="1:18">
      <c r="A23" s="1734" t="s">
        <v>192</v>
      </c>
      <c r="B23" s="1734"/>
      <c r="C23" s="1734"/>
      <c r="D23" s="1734"/>
      <c r="E23" s="1734"/>
      <c r="F23" s="122"/>
      <c r="G23" s="122"/>
      <c r="H23" s="122"/>
      <c r="I23" s="122"/>
      <c r="J23" s="122"/>
      <c r="K23" s="122"/>
      <c r="L23" s="122"/>
      <c r="M23" s="122"/>
      <c r="N23" s="122"/>
      <c r="O23" s="122"/>
      <c r="P23" s="122"/>
      <c r="Q23" s="122"/>
      <c r="R23" s="122"/>
    </row>
    <row r="24" spans="1:18" ht="17.25">
      <c r="A24" s="125"/>
      <c r="B24" s="125"/>
      <c r="C24" s="125"/>
      <c r="D24" s="125"/>
      <c r="E24" s="125"/>
      <c r="F24" s="125"/>
      <c r="G24" s="125"/>
      <c r="H24" s="125"/>
      <c r="I24" s="125"/>
      <c r="J24" s="125"/>
      <c r="K24" s="125"/>
      <c r="L24" s="125"/>
      <c r="M24" s="125"/>
      <c r="N24" s="125"/>
      <c r="O24" s="125"/>
      <c r="P24" s="125"/>
      <c r="Q24" s="125"/>
      <c r="R24" s="125"/>
    </row>
    <row r="25" spans="1:18">
      <c r="A25" s="1774" t="s">
        <v>193</v>
      </c>
      <c r="B25" s="1774"/>
      <c r="C25" s="1774"/>
      <c r="D25" s="1774"/>
      <c r="E25" s="1774"/>
      <c r="F25" s="18"/>
      <c r="G25" s="18"/>
      <c r="H25" s="18"/>
      <c r="I25" s="18"/>
    </row>
    <row r="26" spans="1:18">
      <c r="A26" s="1766" t="s">
        <v>312</v>
      </c>
      <c r="B26" s="1767"/>
      <c r="C26" s="1767"/>
      <c r="D26" s="1767"/>
      <c r="E26" s="1768"/>
      <c r="F26" s="117" t="s">
        <v>178</v>
      </c>
      <c r="G26" s="117" t="s">
        <v>178</v>
      </c>
      <c r="H26" s="117" t="s">
        <v>178</v>
      </c>
      <c r="I26" s="117" t="s">
        <v>178</v>
      </c>
      <c r="J26" s="117" t="s">
        <v>178</v>
      </c>
      <c r="K26" s="117" t="s">
        <v>178</v>
      </c>
      <c r="L26" s="117" t="s">
        <v>178</v>
      </c>
      <c r="M26" s="117" t="s">
        <v>178</v>
      </c>
      <c r="N26" s="117" t="s">
        <v>178</v>
      </c>
      <c r="O26" s="117" t="s">
        <v>178</v>
      </c>
      <c r="P26" s="117" t="s">
        <v>178</v>
      </c>
      <c r="Q26" s="117" t="s">
        <v>178</v>
      </c>
      <c r="R26" s="117" t="s">
        <v>179</v>
      </c>
    </row>
    <row r="27" spans="1:18">
      <c r="A27" s="1771" t="s">
        <v>180</v>
      </c>
      <c r="B27" s="15" t="s">
        <v>181</v>
      </c>
      <c r="C27" s="79"/>
      <c r="D27" s="15"/>
      <c r="E27" s="80"/>
      <c r="F27" s="81"/>
      <c r="G27" s="81"/>
      <c r="H27" s="81"/>
      <c r="I27" s="81"/>
      <c r="J27" s="81"/>
      <c r="K27" s="81"/>
      <c r="L27" s="81"/>
      <c r="M27" s="81"/>
      <c r="N27" s="81"/>
      <c r="O27" s="81"/>
      <c r="P27" s="81"/>
      <c r="Q27" s="81"/>
      <c r="R27" s="81"/>
    </row>
    <row r="28" spans="1:18">
      <c r="A28" s="1772"/>
      <c r="B28" s="116"/>
      <c r="C28" s="116" t="s">
        <v>182</v>
      </c>
      <c r="D28" s="116"/>
      <c r="E28" s="82"/>
      <c r="F28" s="83"/>
      <c r="G28" s="83"/>
      <c r="H28" s="83"/>
      <c r="I28" s="83"/>
      <c r="J28" s="83"/>
      <c r="K28" s="83"/>
      <c r="L28" s="83"/>
      <c r="M28" s="83"/>
      <c r="N28" s="83"/>
      <c r="O28" s="83"/>
      <c r="P28" s="83"/>
      <c r="Q28" s="83"/>
      <c r="R28" s="83"/>
    </row>
    <row r="29" spans="1:18">
      <c r="A29" s="1771" t="s">
        <v>183</v>
      </c>
      <c r="B29" s="15" t="s">
        <v>184</v>
      </c>
      <c r="C29" s="14"/>
      <c r="D29" s="14"/>
      <c r="E29" s="84"/>
      <c r="F29" s="85"/>
      <c r="G29" s="85"/>
      <c r="H29" s="85"/>
      <c r="I29" s="85"/>
      <c r="J29" s="85"/>
      <c r="K29" s="85"/>
      <c r="L29" s="85"/>
      <c r="M29" s="85"/>
      <c r="N29" s="85"/>
      <c r="O29" s="85"/>
      <c r="P29" s="85"/>
      <c r="Q29" s="85"/>
      <c r="R29" s="85"/>
    </row>
    <row r="30" spans="1:18">
      <c r="A30" s="1773"/>
      <c r="B30" s="14"/>
      <c r="C30" s="14" t="s">
        <v>185</v>
      </c>
      <c r="D30" s="14"/>
      <c r="E30" s="84"/>
      <c r="F30" s="85"/>
      <c r="G30" s="85"/>
      <c r="H30" s="85"/>
      <c r="I30" s="85"/>
      <c r="J30" s="85"/>
      <c r="K30" s="85"/>
      <c r="L30" s="85"/>
      <c r="M30" s="85"/>
      <c r="N30" s="85"/>
      <c r="O30" s="85"/>
      <c r="P30" s="85"/>
      <c r="Q30" s="85"/>
      <c r="R30" s="85"/>
    </row>
    <row r="31" spans="1:18">
      <c r="A31" s="1773"/>
      <c r="B31" s="14"/>
      <c r="C31" s="14" t="s">
        <v>186</v>
      </c>
      <c r="D31" s="14"/>
      <c r="E31" s="84"/>
      <c r="F31" s="85"/>
      <c r="G31" s="85"/>
      <c r="H31" s="85"/>
      <c r="I31" s="85"/>
      <c r="J31" s="85"/>
      <c r="K31" s="85"/>
      <c r="L31" s="85"/>
      <c r="M31" s="85"/>
      <c r="N31" s="85"/>
      <c r="O31" s="85"/>
      <c r="P31" s="85"/>
      <c r="Q31" s="85"/>
      <c r="R31" s="85"/>
    </row>
    <row r="32" spans="1:18">
      <c r="A32" s="1773"/>
      <c r="B32" s="14"/>
      <c r="C32" s="14" t="s">
        <v>187</v>
      </c>
      <c r="D32" s="14"/>
      <c r="E32" s="84"/>
      <c r="F32" s="85"/>
      <c r="G32" s="85"/>
      <c r="H32" s="85"/>
      <c r="I32" s="85"/>
      <c r="J32" s="85"/>
      <c r="K32" s="85"/>
      <c r="L32" s="85"/>
      <c r="M32" s="85"/>
      <c r="N32" s="85"/>
      <c r="O32" s="85"/>
      <c r="P32" s="85"/>
      <c r="Q32" s="85"/>
      <c r="R32" s="85"/>
    </row>
    <row r="33" spans="1:18">
      <c r="A33" s="1773"/>
      <c r="B33" s="14"/>
      <c r="C33" s="14" t="s">
        <v>188</v>
      </c>
      <c r="D33" s="14"/>
      <c r="E33" s="84"/>
      <c r="F33" s="85"/>
      <c r="G33" s="85"/>
      <c r="H33" s="85"/>
      <c r="I33" s="85"/>
      <c r="J33" s="85"/>
      <c r="K33" s="85"/>
      <c r="L33" s="85"/>
      <c r="M33" s="85"/>
      <c r="N33" s="85"/>
      <c r="O33" s="85"/>
      <c r="P33" s="85"/>
      <c r="Q33" s="85"/>
      <c r="R33" s="85"/>
    </row>
    <row r="34" spans="1:18">
      <c r="A34" s="1773"/>
      <c r="B34" s="14" t="s">
        <v>189</v>
      </c>
      <c r="C34" s="14"/>
      <c r="D34" s="14"/>
      <c r="E34" s="84"/>
      <c r="F34" s="85"/>
      <c r="G34" s="85"/>
      <c r="H34" s="85"/>
      <c r="I34" s="85"/>
      <c r="J34" s="85"/>
      <c r="K34" s="85"/>
      <c r="L34" s="85"/>
      <c r="M34" s="85"/>
      <c r="N34" s="85"/>
      <c r="O34" s="85"/>
      <c r="P34" s="85"/>
      <c r="Q34" s="85"/>
      <c r="R34" s="85"/>
    </row>
    <row r="35" spans="1:18">
      <c r="A35" s="1773"/>
      <c r="B35" s="14"/>
      <c r="C35" s="14" t="s">
        <v>190</v>
      </c>
      <c r="D35" s="14"/>
      <c r="E35" s="84"/>
      <c r="F35" s="85"/>
      <c r="G35" s="85"/>
      <c r="H35" s="85"/>
      <c r="I35" s="85"/>
      <c r="J35" s="85"/>
      <c r="K35" s="85"/>
      <c r="L35" s="85"/>
      <c r="M35" s="85"/>
      <c r="N35" s="85"/>
      <c r="O35" s="85"/>
      <c r="P35" s="85"/>
      <c r="Q35" s="85"/>
      <c r="R35" s="85"/>
    </row>
    <row r="36" spans="1:18">
      <c r="A36" s="118"/>
      <c r="B36" s="119" t="s">
        <v>191</v>
      </c>
      <c r="C36" s="119"/>
      <c r="D36" s="119"/>
      <c r="E36" s="86"/>
      <c r="F36" s="122"/>
      <c r="G36" s="122"/>
      <c r="H36" s="122"/>
      <c r="I36" s="122"/>
      <c r="J36" s="122"/>
      <c r="K36" s="122"/>
      <c r="L36" s="122"/>
      <c r="M36" s="122"/>
      <c r="N36" s="122"/>
      <c r="O36" s="122"/>
      <c r="P36" s="122"/>
      <c r="Q36" s="122"/>
      <c r="R36" s="122"/>
    </row>
    <row r="37" spans="1:18">
      <c r="A37" s="1734" t="s">
        <v>192</v>
      </c>
      <c r="B37" s="1734"/>
      <c r="C37" s="1734"/>
      <c r="D37" s="1734"/>
      <c r="E37" s="1734"/>
      <c r="F37" s="122"/>
      <c r="G37" s="122"/>
      <c r="H37" s="122"/>
      <c r="I37" s="122"/>
      <c r="J37" s="122"/>
      <c r="K37" s="122"/>
      <c r="L37" s="122"/>
      <c r="M37" s="122"/>
      <c r="N37" s="122"/>
      <c r="O37" s="122"/>
      <c r="P37" s="122"/>
      <c r="Q37" s="122"/>
      <c r="R37" s="122"/>
    </row>
  </sheetData>
  <mergeCells count="29">
    <mergeCell ref="P1:R1"/>
    <mergeCell ref="A2:R2"/>
    <mergeCell ref="A4:C4"/>
    <mergeCell ref="D4:F4"/>
    <mergeCell ref="G4:I4"/>
    <mergeCell ref="J4:R4"/>
    <mergeCell ref="A11:E11"/>
    <mergeCell ref="A5:C5"/>
    <mergeCell ref="D5:F5"/>
    <mergeCell ref="G5:I5"/>
    <mergeCell ref="J5:R5"/>
    <mergeCell ref="A6:C6"/>
    <mergeCell ref="D6:F6"/>
    <mergeCell ref="G6:I6"/>
    <mergeCell ref="J6:R6"/>
    <mergeCell ref="A7:C7"/>
    <mergeCell ref="D7:F7"/>
    <mergeCell ref="G7:I7"/>
    <mergeCell ref="J7:R7"/>
    <mergeCell ref="A8:R9"/>
    <mergeCell ref="A27:A28"/>
    <mergeCell ref="A29:A35"/>
    <mergeCell ref="A37:E37"/>
    <mergeCell ref="A12:E12"/>
    <mergeCell ref="A13:A14"/>
    <mergeCell ref="A15:A21"/>
    <mergeCell ref="A23:E23"/>
    <mergeCell ref="A25:E25"/>
    <mergeCell ref="A26:E26"/>
  </mergeCells>
  <phoneticPr fontId="4"/>
  <pageMargins left="0.78740157480314965" right="0.78740157480314965" top="0.59055118110236227" bottom="0.59055118110236227" header="0.51181102362204722" footer="0.39370078740157483"/>
  <pageSetup paperSize="9" scale="87" orientation="landscape" r:id="rId1"/>
  <headerFooter alignWithMargins="0">
    <oddFooter>&amp;C&amp;14 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N43"/>
  <sheetViews>
    <sheetView showGridLines="0" view="pageBreakPreview" zoomScaleNormal="100" zoomScaleSheetLayoutView="100" workbookViewId="0">
      <selection activeCell="N10" sqref="N10"/>
    </sheetView>
  </sheetViews>
  <sheetFormatPr defaultRowHeight="13.5"/>
  <cols>
    <col min="1" max="1" width="1.625" style="127" customWidth="1"/>
    <col min="2" max="2" width="8.25" style="127" customWidth="1"/>
    <col min="3" max="3" width="17.625" style="127" customWidth="1"/>
    <col min="4" max="9" width="11" style="127" customWidth="1"/>
    <col min="10" max="10" width="11.75" style="127" customWidth="1"/>
    <col min="11" max="11" width="7.375" style="127" customWidth="1"/>
    <col min="12" max="12" width="3.25" style="127" customWidth="1"/>
    <col min="13" max="13" width="12.75" style="127" customWidth="1"/>
    <col min="14" max="14" width="17.125" style="127" customWidth="1"/>
    <col min="15" max="259" width="9" style="127"/>
    <col min="260" max="260" width="1.625" style="127" customWidth="1"/>
    <col min="261" max="261" width="5.25" style="127" customWidth="1"/>
    <col min="262" max="263" width="9" style="127" customWidth="1"/>
    <col min="264" max="265" width="8.5" style="127" customWidth="1"/>
    <col min="266" max="266" width="8.375" style="127" customWidth="1"/>
    <col min="267" max="267" width="7.375" style="127" customWidth="1"/>
    <col min="268" max="269" width="8.5" style="127" customWidth="1"/>
    <col min="270" max="270" width="17.125" style="127" customWidth="1"/>
    <col min="271" max="515" width="9" style="127"/>
    <col min="516" max="516" width="1.625" style="127" customWidth="1"/>
    <col min="517" max="517" width="5.25" style="127" customWidth="1"/>
    <col min="518" max="519" width="9" style="127" customWidth="1"/>
    <col min="520" max="521" width="8.5" style="127" customWidth="1"/>
    <col min="522" max="522" width="8.375" style="127" customWidth="1"/>
    <col min="523" max="523" width="7.375" style="127" customWidth="1"/>
    <col min="524" max="525" width="8.5" style="127" customWidth="1"/>
    <col min="526" max="526" width="17.125" style="127" customWidth="1"/>
    <col min="527" max="771" width="9" style="127"/>
    <col min="772" max="772" width="1.625" style="127" customWidth="1"/>
    <col min="773" max="773" width="5.25" style="127" customWidth="1"/>
    <col min="774" max="775" width="9" style="127" customWidth="1"/>
    <col min="776" max="777" width="8.5" style="127" customWidth="1"/>
    <col min="778" max="778" width="8.375" style="127" customWidth="1"/>
    <col min="779" max="779" width="7.375" style="127" customWidth="1"/>
    <col min="780" max="781" width="8.5" style="127" customWidth="1"/>
    <col min="782" max="782" width="17.125" style="127" customWidth="1"/>
    <col min="783" max="1027" width="9" style="127"/>
    <col min="1028" max="1028" width="1.625" style="127" customWidth="1"/>
    <col min="1029" max="1029" width="5.25" style="127" customWidth="1"/>
    <col min="1030" max="1031" width="9" style="127" customWidth="1"/>
    <col min="1032" max="1033" width="8.5" style="127" customWidth="1"/>
    <col min="1034" max="1034" width="8.375" style="127" customWidth="1"/>
    <col min="1035" max="1035" width="7.375" style="127" customWidth="1"/>
    <col min="1036" max="1037" width="8.5" style="127" customWidth="1"/>
    <col min="1038" max="1038" width="17.125" style="127" customWidth="1"/>
    <col min="1039" max="1283" width="9" style="127"/>
    <col min="1284" max="1284" width="1.625" style="127" customWidth="1"/>
    <col min="1285" max="1285" width="5.25" style="127" customWidth="1"/>
    <col min="1286" max="1287" width="9" style="127" customWidth="1"/>
    <col min="1288" max="1289" width="8.5" style="127" customWidth="1"/>
    <col min="1290" max="1290" width="8.375" style="127" customWidth="1"/>
    <col min="1291" max="1291" width="7.375" style="127" customWidth="1"/>
    <col min="1292" max="1293" width="8.5" style="127" customWidth="1"/>
    <col min="1294" max="1294" width="17.125" style="127" customWidth="1"/>
    <col min="1295" max="1539" width="9" style="127"/>
    <col min="1540" max="1540" width="1.625" style="127" customWidth="1"/>
    <col min="1541" max="1541" width="5.25" style="127" customWidth="1"/>
    <col min="1542" max="1543" width="9" style="127" customWidth="1"/>
    <col min="1544" max="1545" width="8.5" style="127" customWidth="1"/>
    <col min="1546" max="1546" width="8.375" style="127" customWidth="1"/>
    <col min="1547" max="1547" width="7.375" style="127" customWidth="1"/>
    <col min="1548" max="1549" width="8.5" style="127" customWidth="1"/>
    <col min="1550" max="1550" width="17.125" style="127" customWidth="1"/>
    <col min="1551" max="1795" width="9" style="127"/>
    <col min="1796" max="1796" width="1.625" style="127" customWidth="1"/>
    <col min="1797" max="1797" width="5.25" style="127" customWidth="1"/>
    <col min="1798" max="1799" width="9" style="127" customWidth="1"/>
    <col min="1800" max="1801" width="8.5" style="127" customWidth="1"/>
    <col min="1802" max="1802" width="8.375" style="127" customWidth="1"/>
    <col min="1803" max="1803" width="7.375" style="127" customWidth="1"/>
    <col min="1804" max="1805" width="8.5" style="127" customWidth="1"/>
    <col min="1806" max="1806" width="17.125" style="127" customWidth="1"/>
    <col min="1807" max="2051" width="9" style="127"/>
    <col min="2052" max="2052" width="1.625" style="127" customWidth="1"/>
    <col min="2053" max="2053" width="5.25" style="127" customWidth="1"/>
    <col min="2054" max="2055" width="9" style="127" customWidth="1"/>
    <col min="2056" max="2057" width="8.5" style="127" customWidth="1"/>
    <col min="2058" max="2058" width="8.375" style="127" customWidth="1"/>
    <col min="2059" max="2059" width="7.375" style="127" customWidth="1"/>
    <col min="2060" max="2061" width="8.5" style="127" customWidth="1"/>
    <col min="2062" max="2062" width="17.125" style="127" customWidth="1"/>
    <col min="2063" max="2307" width="9" style="127"/>
    <col min="2308" max="2308" width="1.625" style="127" customWidth="1"/>
    <col min="2309" max="2309" width="5.25" style="127" customWidth="1"/>
    <col min="2310" max="2311" width="9" style="127" customWidth="1"/>
    <col min="2312" max="2313" width="8.5" style="127" customWidth="1"/>
    <col min="2314" max="2314" width="8.375" style="127" customWidth="1"/>
    <col min="2315" max="2315" width="7.375" style="127" customWidth="1"/>
    <col min="2316" max="2317" width="8.5" style="127" customWidth="1"/>
    <col min="2318" max="2318" width="17.125" style="127" customWidth="1"/>
    <col min="2319" max="2563" width="9" style="127"/>
    <col min="2564" max="2564" width="1.625" style="127" customWidth="1"/>
    <col min="2565" max="2565" width="5.25" style="127" customWidth="1"/>
    <col min="2566" max="2567" width="9" style="127" customWidth="1"/>
    <col min="2568" max="2569" width="8.5" style="127" customWidth="1"/>
    <col min="2570" max="2570" width="8.375" style="127" customWidth="1"/>
    <col min="2571" max="2571" width="7.375" style="127" customWidth="1"/>
    <col min="2572" max="2573" width="8.5" style="127" customWidth="1"/>
    <col min="2574" max="2574" width="17.125" style="127" customWidth="1"/>
    <col min="2575" max="2819" width="9" style="127"/>
    <col min="2820" max="2820" width="1.625" style="127" customWidth="1"/>
    <col min="2821" max="2821" width="5.25" style="127" customWidth="1"/>
    <col min="2822" max="2823" width="9" style="127" customWidth="1"/>
    <col min="2824" max="2825" width="8.5" style="127" customWidth="1"/>
    <col min="2826" max="2826" width="8.375" style="127" customWidth="1"/>
    <col min="2827" max="2827" width="7.375" style="127" customWidth="1"/>
    <col min="2828" max="2829" width="8.5" style="127" customWidth="1"/>
    <col min="2830" max="2830" width="17.125" style="127" customWidth="1"/>
    <col min="2831" max="3075" width="9" style="127"/>
    <col min="3076" max="3076" width="1.625" style="127" customWidth="1"/>
    <col min="3077" max="3077" width="5.25" style="127" customWidth="1"/>
    <col min="3078" max="3079" width="9" style="127" customWidth="1"/>
    <col min="3080" max="3081" width="8.5" style="127" customWidth="1"/>
    <col min="3082" max="3082" width="8.375" style="127" customWidth="1"/>
    <col min="3083" max="3083" width="7.375" style="127" customWidth="1"/>
    <col min="3084" max="3085" width="8.5" style="127" customWidth="1"/>
    <col min="3086" max="3086" width="17.125" style="127" customWidth="1"/>
    <col min="3087" max="3331" width="9" style="127"/>
    <col min="3332" max="3332" width="1.625" style="127" customWidth="1"/>
    <col min="3333" max="3333" width="5.25" style="127" customWidth="1"/>
    <col min="3334" max="3335" width="9" style="127" customWidth="1"/>
    <col min="3336" max="3337" width="8.5" style="127" customWidth="1"/>
    <col min="3338" max="3338" width="8.375" style="127" customWidth="1"/>
    <col min="3339" max="3339" width="7.375" style="127" customWidth="1"/>
    <col min="3340" max="3341" width="8.5" style="127" customWidth="1"/>
    <col min="3342" max="3342" width="17.125" style="127" customWidth="1"/>
    <col min="3343" max="3587" width="9" style="127"/>
    <col min="3588" max="3588" width="1.625" style="127" customWidth="1"/>
    <col min="3589" max="3589" width="5.25" style="127" customWidth="1"/>
    <col min="3590" max="3591" width="9" style="127" customWidth="1"/>
    <col min="3592" max="3593" width="8.5" style="127" customWidth="1"/>
    <col min="3594" max="3594" width="8.375" style="127" customWidth="1"/>
    <col min="3595" max="3595" width="7.375" style="127" customWidth="1"/>
    <col min="3596" max="3597" width="8.5" style="127" customWidth="1"/>
    <col min="3598" max="3598" width="17.125" style="127" customWidth="1"/>
    <col min="3599" max="3843" width="9" style="127"/>
    <col min="3844" max="3844" width="1.625" style="127" customWidth="1"/>
    <col min="3845" max="3845" width="5.25" style="127" customWidth="1"/>
    <col min="3846" max="3847" width="9" style="127" customWidth="1"/>
    <col min="3848" max="3849" width="8.5" style="127" customWidth="1"/>
    <col min="3850" max="3850" width="8.375" style="127" customWidth="1"/>
    <col min="3851" max="3851" width="7.375" style="127" customWidth="1"/>
    <col min="3852" max="3853" width="8.5" style="127" customWidth="1"/>
    <col min="3854" max="3854" width="17.125" style="127" customWidth="1"/>
    <col min="3855" max="4099" width="9" style="127"/>
    <col min="4100" max="4100" width="1.625" style="127" customWidth="1"/>
    <col min="4101" max="4101" width="5.25" style="127" customWidth="1"/>
    <col min="4102" max="4103" width="9" style="127" customWidth="1"/>
    <col min="4104" max="4105" width="8.5" style="127" customWidth="1"/>
    <col min="4106" max="4106" width="8.375" style="127" customWidth="1"/>
    <col min="4107" max="4107" width="7.375" style="127" customWidth="1"/>
    <col min="4108" max="4109" width="8.5" style="127" customWidth="1"/>
    <col min="4110" max="4110" width="17.125" style="127" customWidth="1"/>
    <col min="4111" max="4355" width="9" style="127"/>
    <col min="4356" max="4356" width="1.625" style="127" customWidth="1"/>
    <col min="4357" max="4357" width="5.25" style="127" customWidth="1"/>
    <col min="4358" max="4359" width="9" style="127" customWidth="1"/>
    <col min="4360" max="4361" width="8.5" style="127" customWidth="1"/>
    <col min="4362" max="4362" width="8.375" style="127" customWidth="1"/>
    <col min="4363" max="4363" width="7.375" style="127" customWidth="1"/>
    <col min="4364" max="4365" width="8.5" style="127" customWidth="1"/>
    <col min="4366" max="4366" width="17.125" style="127" customWidth="1"/>
    <col min="4367" max="4611" width="9" style="127"/>
    <col min="4612" max="4612" width="1.625" style="127" customWidth="1"/>
    <col min="4613" max="4613" width="5.25" style="127" customWidth="1"/>
    <col min="4614" max="4615" width="9" style="127" customWidth="1"/>
    <col min="4616" max="4617" width="8.5" style="127" customWidth="1"/>
    <col min="4618" max="4618" width="8.375" style="127" customWidth="1"/>
    <col min="4619" max="4619" width="7.375" style="127" customWidth="1"/>
    <col min="4620" max="4621" width="8.5" style="127" customWidth="1"/>
    <col min="4622" max="4622" width="17.125" style="127" customWidth="1"/>
    <col min="4623" max="4867" width="9" style="127"/>
    <col min="4868" max="4868" width="1.625" style="127" customWidth="1"/>
    <col min="4869" max="4869" width="5.25" style="127" customWidth="1"/>
    <col min="4870" max="4871" width="9" style="127" customWidth="1"/>
    <col min="4872" max="4873" width="8.5" style="127" customWidth="1"/>
    <col min="4874" max="4874" width="8.375" style="127" customWidth="1"/>
    <col min="4875" max="4875" width="7.375" style="127" customWidth="1"/>
    <col min="4876" max="4877" width="8.5" style="127" customWidth="1"/>
    <col min="4878" max="4878" width="17.125" style="127" customWidth="1"/>
    <col min="4879" max="5123" width="9" style="127"/>
    <col min="5124" max="5124" width="1.625" style="127" customWidth="1"/>
    <col min="5125" max="5125" width="5.25" style="127" customWidth="1"/>
    <col min="5126" max="5127" width="9" style="127" customWidth="1"/>
    <col min="5128" max="5129" width="8.5" style="127" customWidth="1"/>
    <col min="5130" max="5130" width="8.375" style="127" customWidth="1"/>
    <col min="5131" max="5131" width="7.375" style="127" customWidth="1"/>
    <col min="5132" max="5133" width="8.5" style="127" customWidth="1"/>
    <col min="5134" max="5134" width="17.125" style="127" customWidth="1"/>
    <col min="5135" max="5379" width="9" style="127"/>
    <col min="5380" max="5380" width="1.625" style="127" customWidth="1"/>
    <col min="5381" max="5381" width="5.25" style="127" customWidth="1"/>
    <col min="5382" max="5383" width="9" style="127" customWidth="1"/>
    <col min="5384" max="5385" width="8.5" style="127" customWidth="1"/>
    <col min="5386" max="5386" width="8.375" style="127" customWidth="1"/>
    <col min="5387" max="5387" width="7.375" style="127" customWidth="1"/>
    <col min="5388" max="5389" width="8.5" style="127" customWidth="1"/>
    <col min="5390" max="5390" width="17.125" style="127" customWidth="1"/>
    <col min="5391" max="5635" width="9" style="127"/>
    <col min="5636" max="5636" width="1.625" style="127" customWidth="1"/>
    <col min="5637" max="5637" width="5.25" style="127" customWidth="1"/>
    <col min="5638" max="5639" width="9" style="127" customWidth="1"/>
    <col min="5640" max="5641" width="8.5" style="127" customWidth="1"/>
    <col min="5642" max="5642" width="8.375" style="127" customWidth="1"/>
    <col min="5643" max="5643" width="7.375" style="127" customWidth="1"/>
    <col min="5644" max="5645" width="8.5" style="127" customWidth="1"/>
    <col min="5646" max="5646" width="17.125" style="127" customWidth="1"/>
    <col min="5647" max="5891" width="9" style="127"/>
    <col min="5892" max="5892" width="1.625" style="127" customWidth="1"/>
    <col min="5893" max="5893" width="5.25" style="127" customWidth="1"/>
    <col min="5894" max="5895" width="9" style="127" customWidth="1"/>
    <col min="5896" max="5897" width="8.5" style="127" customWidth="1"/>
    <col min="5898" max="5898" width="8.375" style="127" customWidth="1"/>
    <col min="5899" max="5899" width="7.375" style="127" customWidth="1"/>
    <col min="5900" max="5901" width="8.5" style="127" customWidth="1"/>
    <col min="5902" max="5902" width="17.125" style="127" customWidth="1"/>
    <col min="5903" max="6147" width="9" style="127"/>
    <col min="6148" max="6148" width="1.625" style="127" customWidth="1"/>
    <col min="6149" max="6149" width="5.25" style="127" customWidth="1"/>
    <col min="6150" max="6151" width="9" style="127" customWidth="1"/>
    <col min="6152" max="6153" width="8.5" style="127" customWidth="1"/>
    <col min="6154" max="6154" width="8.375" style="127" customWidth="1"/>
    <col min="6155" max="6155" width="7.375" style="127" customWidth="1"/>
    <col min="6156" max="6157" width="8.5" style="127" customWidth="1"/>
    <col min="6158" max="6158" width="17.125" style="127" customWidth="1"/>
    <col min="6159" max="6403" width="9" style="127"/>
    <col min="6404" max="6404" width="1.625" style="127" customWidth="1"/>
    <col min="6405" max="6405" width="5.25" style="127" customWidth="1"/>
    <col min="6406" max="6407" width="9" style="127" customWidth="1"/>
    <col min="6408" max="6409" width="8.5" style="127" customWidth="1"/>
    <col min="6410" max="6410" width="8.375" style="127" customWidth="1"/>
    <col min="6411" max="6411" width="7.375" style="127" customWidth="1"/>
    <col min="6412" max="6413" width="8.5" style="127" customWidth="1"/>
    <col min="6414" max="6414" width="17.125" style="127" customWidth="1"/>
    <col min="6415" max="6659" width="9" style="127"/>
    <col min="6660" max="6660" width="1.625" style="127" customWidth="1"/>
    <col min="6661" max="6661" width="5.25" style="127" customWidth="1"/>
    <col min="6662" max="6663" width="9" style="127" customWidth="1"/>
    <col min="6664" max="6665" width="8.5" style="127" customWidth="1"/>
    <col min="6666" max="6666" width="8.375" style="127" customWidth="1"/>
    <col min="6667" max="6667" width="7.375" style="127" customWidth="1"/>
    <col min="6668" max="6669" width="8.5" style="127" customWidth="1"/>
    <col min="6670" max="6670" width="17.125" style="127" customWidth="1"/>
    <col min="6671" max="6915" width="9" style="127"/>
    <col min="6916" max="6916" width="1.625" style="127" customWidth="1"/>
    <col min="6917" max="6917" width="5.25" style="127" customWidth="1"/>
    <col min="6918" max="6919" width="9" style="127" customWidth="1"/>
    <col min="6920" max="6921" width="8.5" style="127" customWidth="1"/>
    <col min="6922" max="6922" width="8.375" style="127" customWidth="1"/>
    <col min="6923" max="6923" width="7.375" style="127" customWidth="1"/>
    <col min="6924" max="6925" width="8.5" style="127" customWidth="1"/>
    <col min="6926" max="6926" width="17.125" style="127" customWidth="1"/>
    <col min="6927" max="7171" width="9" style="127"/>
    <col min="7172" max="7172" width="1.625" style="127" customWidth="1"/>
    <col min="7173" max="7173" width="5.25" style="127" customWidth="1"/>
    <col min="7174" max="7175" width="9" style="127" customWidth="1"/>
    <col min="7176" max="7177" width="8.5" style="127" customWidth="1"/>
    <col min="7178" max="7178" width="8.375" style="127" customWidth="1"/>
    <col min="7179" max="7179" width="7.375" style="127" customWidth="1"/>
    <col min="7180" max="7181" width="8.5" style="127" customWidth="1"/>
    <col min="7182" max="7182" width="17.125" style="127" customWidth="1"/>
    <col min="7183" max="7427" width="9" style="127"/>
    <col min="7428" max="7428" width="1.625" style="127" customWidth="1"/>
    <col min="7429" max="7429" width="5.25" style="127" customWidth="1"/>
    <col min="7430" max="7431" width="9" style="127" customWidth="1"/>
    <col min="7432" max="7433" width="8.5" style="127" customWidth="1"/>
    <col min="7434" max="7434" width="8.375" style="127" customWidth="1"/>
    <col min="7435" max="7435" width="7.375" style="127" customWidth="1"/>
    <col min="7436" max="7437" width="8.5" style="127" customWidth="1"/>
    <col min="7438" max="7438" width="17.125" style="127" customWidth="1"/>
    <col min="7439" max="7683" width="9" style="127"/>
    <col min="7684" max="7684" width="1.625" style="127" customWidth="1"/>
    <col min="7685" max="7685" width="5.25" style="127" customWidth="1"/>
    <col min="7686" max="7687" width="9" style="127" customWidth="1"/>
    <col min="7688" max="7689" width="8.5" style="127" customWidth="1"/>
    <col min="7690" max="7690" width="8.375" style="127" customWidth="1"/>
    <col min="7691" max="7691" width="7.375" style="127" customWidth="1"/>
    <col min="7692" max="7693" width="8.5" style="127" customWidth="1"/>
    <col min="7694" max="7694" width="17.125" style="127" customWidth="1"/>
    <col min="7695" max="7939" width="9" style="127"/>
    <col min="7940" max="7940" width="1.625" style="127" customWidth="1"/>
    <col min="7941" max="7941" width="5.25" style="127" customWidth="1"/>
    <col min="7942" max="7943" width="9" style="127" customWidth="1"/>
    <col min="7944" max="7945" width="8.5" style="127" customWidth="1"/>
    <col min="7946" max="7946" width="8.375" style="127" customWidth="1"/>
    <col min="7947" max="7947" width="7.375" style="127" customWidth="1"/>
    <col min="7948" max="7949" width="8.5" style="127" customWidth="1"/>
    <col min="7950" max="7950" width="17.125" style="127" customWidth="1"/>
    <col min="7951" max="8195" width="9" style="127"/>
    <col min="8196" max="8196" width="1.625" style="127" customWidth="1"/>
    <col min="8197" max="8197" width="5.25" style="127" customWidth="1"/>
    <col min="8198" max="8199" width="9" style="127" customWidth="1"/>
    <col min="8200" max="8201" width="8.5" style="127" customWidth="1"/>
    <col min="8202" max="8202" width="8.375" style="127" customWidth="1"/>
    <col min="8203" max="8203" width="7.375" style="127" customWidth="1"/>
    <col min="8204" max="8205" width="8.5" style="127" customWidth="1"/>
    <col min="8206" max="8206" width="17.125" style="127" customWidth="1"/>
    <col min="8207" max="8451" width="9" style="127"/>
    <col min="8452" max="8452" width="1.625" style="127" customWidth="1"/>
    <col min="8453" max="8453" width="5.25" style="127" customWidth="1"/>
    <col min="8454" max="8455" width="9" style="127" customWidth="1"/>
    <col min="8456" max="8457" width="8.5" style="127" customWidth="1"/>
    <col min="8458" max="8458" width="8.375" style="127" customWidth="1"/>
    <col min="8459" max="8459" width="7.375" style="127" customWidth="1"/>
    <col min="8460" max="8461" width="8.5" style="127" customWidth="1"/>
    <col min="8462" max="8462" width="17.125" style="127" customWidth="1"/>
    <col min="8463" max="8707" width="9" style="127"/>
    <col min="8708" max="8708" width="1.625" style="127" customWidth="1"/>
    <col min="8709" max="8709" width="5.25" style="127" customWidth="1"/>
    <col min="8710" max="8711" width="9" style="127" customWidth="1"/>
    <col min="8712" max="8713" width="8.5" style="127" customWidth="1"/>
    <col min="8714" max="8714" width="8.375" style="127" customWidth="1"/>
    <col min="8715" max="8715" width="7.375" style="127" customWidth="1"/>
    <col min="8716" max="8717" width="8.5" style="127" customWidth="1"/>
    <col min="8718" max="8718" width="17.125" style="127" customWidth="1"/>
    <col min="8719" max="8963" width="9" style="127"/>
    <col min="8964" max="8964" width="1.625" style="127" customWidth="1"/>
    <col min="8965" max="8965" width="5.25" style="127" customWidth="1"/>
    <col min="8966" max="8967" width="9" style="127" customWidth="1"/>
    <col min="8968" max="8969" width="8.5" style="127" customWidth="1"/>
    <col min="8970" max="8970" width="8.375" style="127" customWidth="1"/>
    <col min="8971" max="8971" width="7.375" style="127" customWidth="1"/>
    <col min="8972" max="8973" width="8.5" style="127" customWidth="1"/>
    <col min="8974" max="8974" width="17.125" style="127" customWidth="1"/>
    <col min="8975" max="9219" width="9" style="127"/>
    <col min="9220" max="9220" width="1.625" style="127" customWidth="1"/>
    <col min="9221" max="9221" width="5.25" style="127" customWidth="1"/>
    <col min="9222" max="9223" width="9" style="127" customWidth="1"/>
    <col min="9224" max="9225" width="8.5" style="127" customWidth="1"/>
    <col min="9226" max="9226" width="8.375" style="127" customWidth="1"/>
    <col min="9227" max="9227" width="7.375" style="127" customWidth="1"/>
    <col min="9228" max="9229" width="8.5" style="127" customWidth="1"/>
    <col min="9230" max="9230" width="17.125" style="127" customWidth="1"/>
    <col min="9231" max="9475" width="9" style="127"/>
    <col min="9476" max="9476" width="1.625" style="127" customWidth="1"/>
    <col min="9477" max="9477" width="5.25" style="127" customWidth="1"/>
    <col min="9478" max="9479" width="9" style="127" customWidth="1"/>
    <col min="9480" max="9481" width="8.5" style="127" customWidth="1"/>
    <col min="9482" max="9482" width="8.375" style="127" customWidth="1"/>
    <col min="9483" max="9483" width="7.375" style="127" customWidth="1"/>
    <col min="9484" max="9485" width="8.5" style="127" customWidth="1"/>
    <col min="9486" max="9486" width="17.125" style="127" customWidth="1"/>
    <col min="9487" max="9731" width="9" style="127"/>
    <col min="9732" max="9732" width="1.625" style="127" customWidth="1"/>
    <col min="9733" max="9733" width="5.25" style="127" customWidth="1"/>
    <col min="9734" max="9735" width="9" style="127" customWidth="1"/>
    <col min="9736" max="9737" width="8.5" style="127" customWidth="1"/>
    <col min="9738" max="9738" width="8.375" style="127" customWidth="1"/>
    <col min="9739" max="9739" width="7.375" style="127" customWidth="1"/>
    <col min="9740" max="9741" width="8.5" style="127" customWidth="1"/>
    <col min="9742" max="9742" width="17.125" style="127" customWidth="1"/>
    <col min="9743" max="9987" width="9" style="127"/>
    <col min="9988" max="9988" width="1.625" style="127" customWidth="1"/>
    <col min="9989" max="9989" width="5.25" style="127" customWidth="1"/>
    <col min="9990" max="9991" width="9" style="127" customWidth="1"/>
    <col min="9992" max="9993" width="8.5" style="127" customWidth="1"/>
    <col min="9994" max="9994" width="8.375" style="127" customWidth="1"/>
    <col min="9995" max="9995" width="7.375" style="127" customWidth="1"/>
    <col min="9996" max="9997" width="8.5" style="127" customWidth="1"/>
    <col min="9998" max="9998" width="17.125" style="127" customWidth="1"/>
    <col min="9999" max="10243" width="9" style="127"/>
    <col min="10244" max="10244" width="1.625" style="127" customWidth="1"/>
    <col min="10245" max="10245" width="5.25" style="127" customWidth="1"/>
    <col min="10246" max="10247" width="9" style="127" customWidth="1"/>
    <col min="10248" max="10249" width="8.5" style="127" customWidth="1"/>
    <col min="10250" max="10250" width="8.375" style="127" customWidth="1"/>
    <col min="10251" max="10251" width="7.375" style="127" customWidth="1"/>
    <col min="10252" max="10253" width="8.5" style="127" customWidth="1"/>
    <col min="10254" max="10254" width="17.125" style="127" customWidth="1"/>
    <col min="10255" max="10499" width="9" style="127"/>
    <col min="10500" max="10500" width="1.625" style="127" customWidth="1"/>
    <col min="10501" max="10501" width="5.25" style="127" customWidth="1"/>
    <col min="10502" max="10503" width="9" style="127" customWidth="1"/>
    <col min="10504" max="10505" width="8.5" style="127" customWidth="1"/>
    <col min="10506" max="10506" width="8.375" style="127" customWidth="1"/>
    <col min="10507" max="10507" width="7.375" style="127" customWidth="1"/>
    <col min="10508" max="10509" width="8.5" style="127" customWidth="1"/>
    <col min="10510" max="10510" width="17.125" style="127" customWidth="1"/>
    <col min="10511" max="10755" width="9" style="127"/>
    <col min="10756" max="10756" width="1.625" style="127" customWidth="1"/>
    <col min="10757" max="10757" width="5.25" style="127" customWidth="1"/>
    <col min="10758" max="10759" width="9" style="127" customWidth="1"/>
    <col min="10760" max="10761" width="8.5" style="127" customWidth="1"/>
    <col min="10762" max="10762" width="8.375" style="127" customWidth="1"/>
    <col min="10763" max="10763" width="7.375" style="127" customWidth="1"/>
    <col min="10764" max="10765" width="8.5" style="127" customWidth="1"/>
    <col min="10766" max="10766" width="17.125" style="127" customWidth="1"/>
    <col min="10767" max="11011" width="9" style="127"/>
    <col min="11012" max="11012" width="1.625" style="127" customWidth="1"/>
    <col min="11013" max="11013" width="5.25" style="127" customWidth="1"/>
    <col min="11014" max="11015" width="9" style="127" customWidth="1"/>
    <col min="11016" max="11017" width="8.5" style="127" customWidth="1"/>
    <col min="11018" max="11018" width="8.375" style="127" customWidth="1"/>
    <col min="11019" max="11019" width="7.375" style="127" customWidth="1"/>
    <col min="11020" max="11021" width="8.5" style="127" customWidth="1"/>
    <col min="11022" max="11022" width="17.125" style="127" customWidth="1"/>
    <col min="11023" max="11267" width="9" style="127"/>
    <col min="11268" max="11268" width="1.625" style="127" customWidth="1"/>
    <col min="11269" max="11269" width="5.25" style="127" customWidth="1"/>
    <col min="11270" max="11271" width="9" style="127" customWidth="1"/>
    <col min="11272" max="11273" width="8.5" style="127" customWidth="1"/>
    <col min="11274" max="11274" width="8.375" style="127" customWidth="1"/>
    <col min="11275" max="11275" width="7.375" style="127" customWidth="1"/>
    <col min="11276" max="11277" width="8.5" style="127" customWidth="1"/>
    <col min="11278" max="11278" width="17.125" style="127" customWidth="1"/>
    <col min="11279" max="11523" width="9" style="127"/>
    <col min="11524" max="11524" width="1.625" style="127" customWidth="1"/>
    <col min="11525" max="11525" width="5.25" style="127" customWidth="1"/>
    <col min="11526" max="11527" width="9" style="127" customWidth="1"/>
    <col min="11528" max="11529" width="8.5" style="127" customWidth="1"/>
    <col min="11530" max="11530" width="8.375" style="127" customWidth="1"/>
    <col min="11531" max="11531" width="7.375" style="127" customWidth="1"/>
    <col min="11532" max="11533" width="8.5" style="127" customWidth="1"/>
    <col min="11534" max="11534" width="17.125" style="127" customWidth="1"/>
    <col min="11535" max="11779" width="9" style="127"/>
    <col min="11780" max="11780" width="1.625" style="127" customWidth="1"/>
    <col min="11781" max="11781" width="5.25" style="127" customWidth="1"/>
    <col min="11782" max="11783" width="9" style="127" customWidth="1"/>
    <col min="11784" max="11785" width="8.5" style="127" customWidth="1"/>
    <col min="11786" max="11786" width="8.375" style="127" customWidth="1"/>
    <col min="11787" max="11787" width="7.375" style="127" customWidth="1"/>
    <col min="11788" max="11789" width="8.5" style="127" customWidth="1"/>
    <col min="11790" max="11790" width="17.125" style="127" customWidth="1"/>
    <col min="11791" max="12035" width="9" style="127"/>
    <col min="12036" max="12036" width="1.625" style="127" customWidth="1"/>
    <col min="12037" max="12037" width="5.25" style="127" customWidth="1"/>
    <col min="12038" max="12039" width="9" style="127" customWidth="1"/>
    <col min="12040" max="12041" width="8.5" style="127" customWidth="1"/>
    <col min="12042" max="12042" width="8.375" style="127" customWidth="1"/>
    <col min="12043" max="12043" width="7.375" style="127" customWidth="1"/>
    <col min="12044" max="12045" width="8.5" style="127" customWidth="1"/>
    <col min="12046" max="12046" width="17.125" style="127" customWidth="1"/>
    <col min="12047" max="12291" width="9" style="127"/>
    <col min="12292" max="12292" width="1.625" style="127" customWidth="1"/>
    <col min="12293" max="12293" width="5.25" style="127" customWidth="1"/>
    <col min="12294" max="12295" width="9" style="127" customWidth="1"/>
    <col min="12296" max="12297" width="8.5" style="127" customWidth="1"/>
    <col min="12298" max="12298" width="8.375" style="127" customWidth="1"/>
    <col min="12299" max="12299" width="7.375" style="127" customWidth="1"/>
    <col min="12300" max="12301" width="8.5" style="127" customWidth="1"/>
    <col min="12302" max="12302" width="17.125" style="127" customWidth="1"/>
    <col min="12303" max="12547" width="9" style="127"/>
    <col min="12548" max="12548" width="1.625" style="127" customWidth="1"/>
    <col min="12549" max="12549" width="5.25" style="127" customWidth="1"/>
    <col min="12550" max="12551" width="9" style="127" customWidth="1"/>
    <col min="12552" max="12553" width="8.5" style="127" customWidth="1"/>
    <col min="12554" max="12554" width="8.375" style="127" customWidth="1"/>
    <col min="12555" max="12555" width="7.375" style="127" customWidth="1"/>
    <col min="12556" max="12557" width="8.5" style="127" customWidth="1"/>
    <col min="12558" max="12558" width="17.125" style="127" customWidth="1"/>
    <col min="12559" max="12803" width="9" style="127"/>
    <col min="12804" max="12804" width="1.625" style="127" customWidth="1"/>
    <col min="12805" max="12805" width="5.25" style="127" customWidth="1"/>
    <col min="12806" max="12807" width="9" style="127" customWidth="1"/>
    <col min="12808" max="12809" width="8.5" style="127" customWidth="1"/>
    <col min="12810" max="12810" width="8.375" style="127" customWidth="1"/>
    <col min="12811" max="12811" width="7.375" style="127" customWidth="1"/>
    <col min="12812" max="12813" width="8.5" style="127" customWidth="1"/>
    <col min="12814" max="12814" width="17.125" style="127" customWidth="1"/>
    <col min="12815" max="13059" width="9" style="127"/>
    <col min="13060" max="13060" width="1.625" style="127" customWidth="1"/>
    <col min="13061" max="13061" width="5.25" style="127" customWidth="1"/>
    <col min="13062" max="13063" width="9" style="127" customWidth="1"/>
    <col min="13064" max="13065" width="8.5" style="127" customWidth="1"/>
    <col min="13066" max="13066" width="8.375" style="127" customWidth="1"/>
    <col min="13067" max="13067" width="7.375" style="127" customWidth="1"/>
    <col min="13068" max="13069" width="8.5" style="127" customWidth="1"/>
    <col min="13070" max="13070" width="17.125" style="127" customWidth="1"/>
    <col min="13071" max="13315" width="9" style="127"/>
    <col min="13316" max="13316" width="1.625" style="127" customWidth="1"/>
    <col min="13317" max="13317" width="5.25" style="127" customWidth="1"/>
    <col min="13318" max="13319" width="9" style="127" customWidth="1"/>
    <col min="13320" max="13321" width="8.5" style="127" customWidth="1"/>
    <col min="13322" max="13322" width="8.375" style="127" customWidth="1"/>
    <col min="13323" max="13323" width="7.375" style="127" customWidth="1"/>
    <col min="13324" max="13325" width="8.5" style="127" customWidth="1"/>
    <col min="13326" max="13326" width="17.125" style="127" customWidth="1"/>
    <col min="13327" max="13571" width="9" style="127"/>
    <col min="13572" max="13572" width="1.625" style="127" customWidth="1"/>
    <col min="13573" max="13573" width="5.25" style="127" customWidth="1"/>
    <col min="13574" max="13575" width="9" style="127" customWidth="1"/>
    <col min="13576" max="13577" width="8.5" style="127" customWidth="1"/>
    <col min="13578" max="13578" width="8.375" style="127" customWidth="1"/>
    <col min="13579" max="13579" width="7.375" style="127" customWidth="1"/>
    <col min="13580" max="13581" width="8.5" style="127" customWidth="1"/>
    <col min="13582" max="13582" width="17.125" style="127" customWidth="1"/>
    <col min="13583" max="13827" width="9" style="127"/>
    <col min="13828" max="13828" width="1.625" style="127" customWidth="1"/>
    <col min="13829" max="13829" width="5.25" style="127" customWidth="1"/>
    <col min="13830" max="13831" width="9" style="127" customWidth="1"/>
    <col min="13832" max="13833" width="8.5" style="127" customWidth="1"/>
    <col min="13834" max="13834" width="8.375" style="127" customWidth="1"/>
    <col min="13835" max="13835" width="7.375" style="127" customWidth="1"/>
    <col min="13836" max="13837" width="8.5" style="127" customWidth="1"/>
    <col min="13838" max="13838" width="17.125" style="127" customWidth="1"/>
    <col min="13839" max="14083" width="9" style="127"/>
    <col min="14084" max="14084" width="1.625" style="127" customWidth="1"/>
    <col min="14085" max="14085" width="5.25" style="127" customWidth="1"/>
    <col min="14086" max="14087" width="9" style="127" customWidth="1"/>
    <col min="14088" max="14089" width="8.5" style="127" customWidth="1"/>
    <col min="14090" max="14090" width="8.375" style="127" customWidth="1"/>
    <col min="14091" max="14091" width="7.375" style="127" customWidth="1"/>
    <col min="14092" max="14093" width="8.5" style="127" customWidth="1"/>
    <col min="14094" max="14094" width="17.125" style="127" customWidth="1"/>
    <col min="14095" max="14339" width="9" style="127"/>
    <col min="14340" max="14340" width="1.625" style="127" customWidth="1"/>
    <col min="14341" max="14341" width="5.25" style="127" customWidth="1"/>
    <col min="14342" max="14343" width="9" style="127" customWidth="1"/>
    <col min="14344" max="14345" width="8.5" style="127" customWidth="1"/>
    <col min="14346" max="14346" width="8.375" style="127" customWidth="1"/>
    <col min="14347" max="14347" width="7.375" style="127" customWidth="1"/>
    <col min="14348" max="14349" width="8.5" style="127" customWidth="1"/>
    <col min="14350" max="14350" width="17.125" style="127" customWidth="1"/>
    <col min="14351" max="14595" width="9" style="127"/>
    <col min="14596" max="14596" width="1.625" style="127" customWidth="1"/>
    <col min="14597" max="14597" width="5.25" style="127" customWidth="1"/>
    <col min="14598" max="14599" width="9" style="127" customWidth="1"/>
    <col min="14600" max="14601" width="8.5" style="127" customWidth="1"/>
    <col min="14602" max="14602" width="8.375" style="127" customWidth="1"/>
    <col min="14603" max="14603" width="7.375" style="127" customWidth="1"/>
    <col min="14604" max="14605" width="8.5" style="127" customWidth="1"/>
    <col min="14606" max="14606" width="17.125" style="127" customWidth="1"/>
    <col min="14607" max="14851" width="9" style="127"/>
    <col min="14852" max="14852" width="1.625" style="127" customWidth="1"/>
    <col min="14853" max="14853" width="5.25" style="127" customWidth="1"/>
    <col min="14854" max="14855" width="9" style="127" customWidth="1"/>
    <col min="14856" max="14857" width="8.5" style="127" customWidth="1"/>
    <col min="14858" max="14858" width="8.375" style="127" customWidth="1"/>
    <col min="14859" max="14859" width="7.375" style="127" customWidth="1"/>
    <col min="14860" max="14861" width="8.5" style="127" customWidth="1"/>
    <col min="14862" max="14862" width="17.125" style="127" customWidth="1"/>
    <col min="14863" max="15107" width="9" style="127"/>
    <col min="15108" max="15108" width="1.625" style="127" customWidth="1"/>
    <col min="15109" max="15109" width="5.25" style="127" customWidth="1"/>
    <col min="15110" max="15111" width="9" style="127" customWidth="1"/>
    <col min="15112" max="15113" width="8.5" style="127" customWidth="1"/>
    <col min="15114" max="15114" width="8.375" style="127" customWidth="1"/>
    <col min="15115" max="15115" width="7.375" style="127" customWidth="1"/>
    <col min="15116" max="15117" width="8.5" style="127" customWidth="1"/>
    <col min="15118" max="15118" width="17.125" style="127" customWidth="1"/>
    <col min="15119" max="15363" width="9" style="127"/>
    <col min="15364" max="15364" width="1.625" style="127" customWidth="1"/>
    <col min="15365" max="15365" width="5.25" style="127" customWidth="1"/>
    <col min="15366" max="15367" width="9" style="127" customWidth="1"/>
    <col min="15368" max="15369" width="8.5" style="127" customWidth="1"/>
    <col min="15370" max="15370" width="8.375" style="127" customWidth="1"/>
    <col min="15371" max="15371" width="7.375" style="127" customWidth="1"/>
    <col min="15372" max="15373" width="8.5" style="127" customWidth="1"/>
    <col min="15374" max="15374" width="17.125" style="127" customWidth="1"/>
    <col min="15375" max="15619" width="9" style="127"/>
    <col min="15620" max="15620" width="1.625" style="127" customWidth="1"/>
    <col min="15621" max="15621" width="5.25" style="127" customWidth="1"/>
    <col min="15622" max="15623" width="9" style="127" customWidth="1"/>
    <col min="15624" max="15625" width="8.5" style="127" customWidth="1"/>
    <col min="15626" max="15626" width="8.375" style="127" customWidth="1"/>
    <col min="15627" max="15627" width="7.375" style="127" customWidth="1"/>
    <col min="15628" max="15629" width="8.5" style="127" customWidth="1"/>
    <col min="15630" max="15630" width="17.125" style="127" customWidth="1"/>
    <col min="15631" max="15875" width="9" style="127"/>
    <col min="15876" max="15876" width="1.625" style="127" customWidth="1"/>
    <col min="15877" max="15877" width="5.25" style="127" customWidth="1"/>
    <col min="15878" max="15879" width="9" style="127" customWidth="1"/>
    <col min="15880" max="15881" width="8.5" style="127" customWidth="1"/>
    <col min="15882" max="15882" width="8.375" style="127" customWidth="1"/>
    <col min="15883" max="15883" width="7.375" style="127" customWidth="1"/>
    <col min="15884" max="15885" width="8.5" style="127" customWidth="1"/>
    <col min="15886" max="15886" width="17.125" style="127" customWidth="1"/>
    <col min="15887" max="16131" width="9" style="127"/>
    <col min="16132" max="16132" width="1.625" style="127" customWidth="1"/>
    <col min="16133" max="16133" width="5.25" style="127" customWidth="1"/>
    <col min="16134" max="16135" width="9" style="127" customWidth="1"/>
    <col min="16136" max="16137" width="8.5" style="127" customWidth="1"/>
    <col min="16138" max="16138" width="8.375" style="127" customWidth="1"/>
    <col min="16139" max="16139" width="7.375" style="127" customWidth="1"/>
    <col min="16140" max="16141" width="8.5" style="127" customWidth="1"/>
    <col min="16142" max="16142" width="17.125" style="127" customWidth="1"/>
    <col min="16143" max="16384" width="9" style="127"/>
  </cols>
  <sheetData>
    <row r="1" spans="1:14" ht="24" customHeight="1">
      <c r="A1" s="87"/>
      <c r="B1" s="127" t="s">
        <v>169</v>
      </c>
    </row>
    <row r="2" spans="1:14" ht="26.25" customHeight="1">
      <c r="B2" s="1803" t="s">
        <v>76</v>
      </c>
      <c r="C2" s="1803"/>
      <c r="D2" s="1803"/>
      <c r="E2" s="1803"/>
      <c r="F2" s="1803"/>
      <c r="G2" s="1804"/>
      <c r="H2" s="1804"/>
      <c r="I2" s="1804"/>
      <c r="J2" s="1804"/>
      <c r="K2" s="1805"/>
      <c r="L2" s="25"/>
      <c r="M2" s="25"/>
      <c r="N2" s="25"/>
    </row>
    <row r="3" spans="1:14" ht="21" customHeight="1">
      <c r="B3" s="25"/>
      <c r="C3" s="25"/>
      <c r="D3" s="25"/>
      <c r="E3" s="25"/>
      <c r="F3" s="25"/>
      <c r="G3" s="114"/>
      <c r="H3" s="114"/>
      <c r="I3" s="114"/>
      <c r="J3" s="114"/>
      <c r="K3" s="25"/>
      <c r="L3" s="25"/>
      <c r="M3" s="25"/>
      <c r="N3" s="25"/>
    </row>
    <row r="4" spans="1:14" ht="24" customHeight="1">
      <c r="B4" s="1791" t="s">
        <v>77</v>
      </c>
      <c r="C4" s="1791"/>
      <c r="D4" s="1792"/>
      <c r="E4" s="1792"/>
      <c r="F4" s="1792"/>
      <c r="G4" s="1792"/>
      <c r="H4" s="1792"/>
      <c r="I4" s="1792"/>
      <c r="J4" s="1792"/>
      <c r="K4" s="25"/>
      <c r="L4" s="25"/>
      <c r="M4" s="25"/>
      <c r="N4" s="25"/>
    </row>
    <row r="5" spans="1:14" ht="24.75" customHeight="1">
      <c r="B5" s="1796" t="s">
        <v>78</v>
      </c>
      <c r="C5" s="1798"/>
      <c r="D5" s="1799" t="str">
        <f>IF(誓約書!Z7="","",誓約書!Z7)</f>
        <v/>
      </c>
      <c r="E5" s="1799"/>
      <c r="F5" s="1799"/>
      <c r="G5" s="1799"/>
      <c r="H5" s="134" t="s">
        <v>79</v>
      </c>
      <c r="I5" s="1806" t="str">
        <f>IF(誓約書!Z11="","",誓約書!Z11)</f>
        <v/>
      </c>
      <c r="J5" s="1806"/>
      <c r="K5" s="1795"/>
      <c r="L5" s="114"/>
      <c r="M5" s="25"/>
      <c r="N5" s="25"/>
    </row>
    <row r="6" spans="1:14" ht="26.25" customHeight="1">
      <c r="B6" s="1798" t="s">
        <v>80</v>
      </c>
      <c r="C6" s="1798"/>
      <c r="D6" s="1799"/>
      <c r="E6" s="1799"/>
      <c r="F6" s="1799"/>
      <c r="G6" s="1799"/>
      <c r="H6" s="134" t="s">
        <v>81</v>
      </c>
      <c r="I6" s="1799" t="str">
        <f>IF(誓約書!Z13="","",誓約書!Z13)</f>
        <v/>
      </c>
      <c r="J6" s="1795"/>
      <c r="K6" s="1795"/>
      <c r="L6" s="114"/>
      <c r="M6" s="114"/>
      <c r="N6" s="114"/>
    </row>
    <row r="7" spans="1:14" ht="26.25" customHeight="1">
      <c r="B7" s="1807" t="s">
        <v>82</v>
      </c>
      <c r="C7" s="1808"/>
      <c r="D7" s="1796" t="s">
        <v>83</v>
      </c>
      <c r="E7" s="1796"/>
      <c r="F7" s="1794"/>
      <c r="G7" s="1795"/>
      <c r="H7" s="1796" t="s">
        <v>84</v>
      </c>
      <c r="I7" s="1798"/>
      <c r="J7" s="1794"/>
      <c r="K7" s="1795"/>
      <c r="L7" s="114"/>
      <c r="M7" s="114"/>
      <c r="N7" s="114"/>
    </row>
    <row r="8" spans="1:14" ht="26.25" customHeight="1">
      <c r="B8" s="1809"/>
      <c r="C8" s="1810"/>
      <c r="D8" s="1796" t="s">
        <v>289</v>
      </c>
      <c r="E8" s="1796"/>
      <c r="F8" s="1794"/>
      <c r="G8" s="1795"/>
      <c r="H8" s="1797" t="s">
        <v>85</v>
      </c>
      <c r="I8" s="1798"/>
      <c r="J8" s="1794"/>
      <c r="K8" s="1795"/>
      <c r="L8" s="114"/>
      <c r="M8" s="114"/>
      <c r="N8" s="114"/>
    </row>
    <row r="9" spans="1:14" ht="26.25" customHeight="1">
      <c r="B9" s="1811"/>
      <c r="C9" s="1812"/>
      <c r="D9" s="1796" t="s">
        <v>287</v>
      </c>
      <c r="E9" s="1796"/>
      <c r="F9" s="1799"/>
      <c r="G9" s="1795"/>
      <c r="H9" s="1797" t="s">
        <v>86</v>
      </c>
      <c r="I9" s="1798"/>
      <c r="J9" s="1794"/>
      <c r="K9" s="1795"/>
      <c r="L9" s="114"/>
      <c r="M9" s="114"/>
      <c r="N9" s="114"/>
    </row>
    <row r="10" spans="1:14" ht="18" customHeight="1">
      <c r="B10" s="1796" t="s">
        <v>87</v>
      </c>
      <c r="C10" s="1796"/>
      <c r="D10" s="1799"/>
      <c r="E10" s="1799"/>
      <c r="F10" s="1799"/>
      <c r="G10" s="1800" t="s">
        <v>88</v>
      </c>
      <c r="H10" s="130" t="s">
        <v>273</v>
      </c>
      <c r="I10" s="1795"/>
      <c r="J10" s="1795"/>
      <c r="K10" s="1795"/>
      <c r="L10" s="114"/>
      <c r="M10" s="114"/>
      <c r="N10" s="114"/>
    </row>
    <row r="11" spans="1:14" ht="18" customHeight="1">
      <c r="B11" s="1796"/>
      <c r="C11" s="1796"/>
      <c r="D11" s="1799"/>
      <c r="E11" s="1799"/>
      <c r="F11" s="1799"/>
      <c r="G11" s="1801"/>
      <c r="H11" s="130" t="s">
        <v>272</v>
      </c>
      <c r="I11" s="1795"/>
      <c r="J11" s="1795"/>
      <c r="K11" s="1795"/>
      <c r="L11" s="114"/>
      <c r="M11" s="114"/>
      <c r="N11" s="114"/>
    </row>
    <row r="12" spans="1:14" ht="18" customHeight="1">
      <c r="B12" s="1796"/>
      <c r="C12" s="1796"/>
      <c r="D12" s="1799"/>
      <c r="E12" s="1799"/>
      <c r="F12" s="1799"/>
      <c r="G12" s="1802"/>
      <c r="H12" s="131" t="s">
        <v>271</v>
      </c>
      <c r="I12" s="1795"/>
      <c r="J12" s="1795"/>
      <c r="K12" s="1795"/>
      <c r="L12" s="114"/>
      <c r="M12" s="114"/>
      <c r="N12" s="114"/>
    </row>
    <row r="13" spans="1:14" s="35" customFormat="1" ht="18" customHeight="1">
      <c r="B13" s="36"/>
      <c r="C13" s="36"/>
      <c r="D13" s="36"/>
      <c r="E13" s="36"/>
      <c r="F13" s="36"/>
      <c r="G13" s="37"/>
      <c r="H13" s="37"/>
      <c r="I13" s="24"/>
      <c r="J13" s="24"/>
      <c r="K13" s="24"/>
      <c r="L13" s="38"/>
      <c r="M13" s="38"/>
      <c r="N13" s="38"/>
    </row>
    <row r="14" spans="1:14" ht="27.75" customHeight="1">
      <c r="B14" s="26" t="s">
        <v>168</v>
      </c>
      <c r="C14" s="26"/>
      <c r="D14" s="26"/>
      <c r="E14" s="26"/>
      <c r="F14" s="26"/>
      <c r="G14" s="26"/>
      <c r="L14" s="114"/>
      <c r="M14" s="114"/>
      <c r="N14" s="114"/>
    </row>
    <row r="15" spans="1:14" ht="22.5" customHeight="1">
      <c r="B15" s="27" t="s">
        <v>89</v>
      </c>
      <c r="C15" s="26"/>
      <c r="D15" s="26"/>
      <c r="E15" s="26"/>
      <c r="F15" s="26"/>
      <c r="G15" s="26"/>
      <c r="L15" s="114"/>
      <c r="M15" s="114"/>
      <c r="N15" s="114"/>
    </row>
    <row r="16" spans="1:14" ht="26.25" customHeight="1">
      <c r="B16" s="1785" t="s">
        <v>835</v>
      </c>
      <c r="C16" s="1785"/>
      <c r="D16" s="1786"/>
      <c r="E16" s="1786"/>
      <c r="F16" s="28"/>
      <c r="G16" s="135" t="s">
        <v>90</v>
      </c>
    </row>
    <row r="17" spans="2:14" ht="26.25" customHeight="1">
      <c r="B17" s="1787" t="s">
        <v>836</v>
      </c>
      <c r="C17" s="1788"/>
      <c r="D17" s="1789"/>
      <c r="E17" s="1789"/>
      <c r="F17" s="1789"/>
      <c r="G17" s="1789"/>
      <c r="H17" s="1789"/>
      <c r="I17" s="1789"/>
      <c r="J17" s="1790"/>
      <c r="K17" s="114"/>
      <c r="L17" s="114"/>
      <c r="M17" s="114"/>
      <c r="N17" s="114"/>
    </row>
    <row r="18" spans="2:14" ht="22.5" customHeight="1">
      <c r="B18" s="1783" t="s">
        <v>91</v>
      </c>
      <c r="C18" s="1783"/>
      <c r="D18" s="130" t="s">
        <v>92</v>
      </c>
      <c r="E18" s="130" t="s">
        <v>93</v>
      </c>
      <c r="F18" s="131" t="s">
        <v>94</v>
      </c>
      <c r="G18" s="131" t="s">
        <v>95</v>
      </c>
      <c r="H18" s="132" t="s">
        <v>96</v>
      </c>
      <c r="I18" s="131" t="s">
        <v>97</v>
      </c>
      <c r="J18" s="131" t="s">
        <v>98</v>
      </c>
      <c r="K18" s="114"/>
      <c r="L18" s="114"/>
      <c r="M18" s="114"/>
      <c r="N18" s="114"/>
    </row>
    <row r="19" spans="2:14" ht="22.5" customHeight="1">
      <c r="B19" s="1783"/>
      <c r="C19" s="1783"/>
      <c r="D19" s="128"/>
      <c r="E19" s="128"/>
      <c r="F19" s="128"/>
      <c r="G19" s="128"/>
      <c r="H19" s="29"/>
      <c r="I19" s="29"/>
      <c r="J19" s="30">
        <f>SUM(D19:I19)</f>
        <v>0</v>
      </c>
      <c r="K19" s="114"/>
      <c r="L19" s="114"/>
      <c r="M19" s="114"/>
      <c r="N19" s="114"/>
    </row>
    <row r="20" spans="2:14" ht="26.25" customHeight="1">
      <c r="B20" s="1777" t="s">
        <v>270</v>
      </c>
      <c r="C20" s="1782"/>
      <c r="D20" s="1782"/>
      <c r="E20" s="1782"/>
      <c r="F20" s="1782"/>
      <c r="G20" s="1782"/>
      <c r="H20" s="1782"/>
      <c r="I20" s="1782"/>
      <c r="J20" s="1782"/>
      <c r="K20" s="114"/>
      <c r="L20" s="114"/>
      <c r="M20" s="114"/>
      <c r="N20" s="114"/>
    </row>
    <row r="21" spans="2:14" ht="26.25" customHeight="1">
      <c r="B21" s="126"/>
      <c r="C21" s="126"/>
      <c r="D21" s="126"/>
      <c r="E21" s="126"/>
      <c r="F21" s="126"/>
      <c r="G21" s="126"/>
      <c r="H21" s="114"/>
      <c r="I21" s="114"/>
      <c r="J21" s="114"/>
      <c r="K21" s="114"/>
      <c r="L21" s="114"/>
      <c r="M21" s="114"/>
      <c r="N21" s="114"/>
    </row>
    <row r="22" spans="2:14" ht="26.25" customHeight="1">
      <c r="B22" s="1791" t="s">
        <v>99</v>
      </c>
      <c r="C22" s="1791"/>
      <c r="D22" s="1792"/>
      <c r="E22" s="1792"/>
      <c r="F22" s="1792"/>
      <c r="G22" s="1792"/>
      <c r="H22" s="1792"/>
      <c r="I22" s="1792"/>
      <c r="J22" s="1792"/>
      <c r="K22" s="114"/>
      <c r="L22" s="114"/>
      <c r="M22" s="114"/>
      <c r="N22" s="114"/>
    </row>
    <row r="23" spans="2:14" ht="33" customHeight="1">
      <c r="B23" s="1777" t="s">
        <v>837</v>
      </c>
      <c r="C23" s="1777"/>
      <c r="D23" s="1782"/>
      <c r="E23" s="1782"/>
      <c r="F23" s="1782"/>
      <c r="G23" s="1782"/>
      <c r="H23" s="1782"/>
      <c r="I23" s="1782"/>
      <c r="J23" s="1782"/>
      <c r="K23" s="114"/>
      <c r="L23" s="114"/>
      <c r="M23" s="114"/>
      <c r="N23" s="114"/>
    </row>
    <row r="24" spans="2:14" ht="26.25" customHeight="1">
      <c r="B24" s="1783" t="s">
        <v>100</v>
      </c>
      <c r="C24" s="1783"/>
      <c r="D24" s="130" t="s">
        <v>92</v>
      </c>
      <c r="E24" s="130" t="s">
        <v>93</v>
      </c>
      <c r="F24" s="131" t="s">
        <v>94</v>
      </c>
      <c r="G24" s="131" t="s">
        <v>95</v>
      </c>
      <c r="H24" s="130" t="s">
        <v>101</v>
      </c>
      <c r="I24" s="131" t="s">
        <v>97</v>
      </c>
      <c r="J24" s="131" t="s">
        <v>98</v>
      </c>
      <c r="K24" s="114"/>
      <c r="L24" s="114"/>
      <c r="M24" s="114"/>
      <c r="N24" s="114"/>
    </row>
    <row r="25" spans="2:14" ht="25.5" customHeight="1">
      <c r="B25" s="1793" t="s">
        <v>102</v>
      </c>
      <c r="C25" s="1793"/>
      <c r="D25" s="128"/>
      <c r="E25" s="128"/>
      <c r="F25" s="128"/>
      <c r="G25" s="128"/>
      <c r="H25" s="29"/>
      <c r="I25" s="29"/>
      <c r="J25" s="30">
        <f>SUM(D25:I25)</f>
        <v>0</v>
      </c>
      <c r="K25" s="114"/>
      <c r="L25" s="114"/>
      <c r="M25" s="114"/>
      <c r="N25" s="114"/>
    </row>
    <row r="26" spans="2:14" ht="32.25" customHeight="1">
      <c r="B26" s="1783" t="s">
        <v>103</v>
      </c>
      <c r="C26" s="31" t="s">
        <v>104</v>
      </c>
      <c r="D26" s="128"/>
      <c r="E26" s="128"/>
      <c r="F26" s="128"/>
      <c r="G26" s="128"/>
      <c r="H26" s="29"/>
      <c r="I26" s="29"/>
      <c r="J26" s="30">
        <f>SUM(D26:I26)</f>
        <v>0</v>
      </c>
      <c r="K26" s="114"/>
      <c r="L26" s="114"/>
      <c r="M26" s="114"/>
      <c r="N26" s="114"/>
    </row>
    <row r="27" spans="2:14" ht="38.25" customHeight="1">
      <c r="B27" s="1783"/>
      <c r="C27" s="31" t="s">
        <v>105</v>
      </c>
      <c r="D27" s="128"/>
      <c r="E27" s="128"/>
      <c r="F27" s="128"/>
      <c r="G27" s="128"/>
      <c r="H27" s="29"/>
      <c r="I27" s="29"/>
      <c r="J27" s="30">
        <f>SUM(D27:I27)</f>
        <v>0</v>
      </c>
      <c r="K27" s="114"/>
      <c r="L27" s="114"/>
      <c r="M27" s="114"/>
      <c r="N27" s="114"/>
    </row>
    <row r="28" spans="2:14" ht="29.25" customHeight="1">
      <c r="B28" s="1783"/>
      <c r="C28" s="133" t="s">
        <v>106</v>
      </c>
      <c r="D28" s="128"/>
      <c r="E28" s="128"/>
      <c r="F28" s="128"/>
      <c r="G28" s="128"/>
      <c r="H28" s="29"/>
      <c r="I28" s="29"/>
      <c r="J28" s="30">
        <f>SUM(D28:I28)</f>
        <v>0</v>
      </c>
      <c r="K28" s="114"/>
      <c r="L28" s="114"/>
      <c r="M28" s="114"/>
      <c r="N28" s="114"/>
    </row>
    <row r="29" spans="2:14" ht="32.25" customHeight="1">
      <c r="B29" s="1780"/>
      <c r="C29" s="133" t="s">
        <v>107</v>
      </c>
      <c r="D29" s="32">
        <f t="shared" ref="D29:I29" si="0">SUM(D26:D28)</f>
        <v>0</v>
      </c>
      <c r="E29" s="32">
        <f t="shared" si="0"/>
        <v>0</v>
      </c>
      <c r="F29" s="32">
        <f t="shared" si="0"/>
        <v>0</v>
      </c>
      <c r="G29" s="32">
        <f t="shared" si="0"/>
        <v>0</v>
      </c>
      <c r="H29" s="32">
        <f t="shared" si="0"/>
        <v>0</v>
      </c>
      <c r="I29" s="32">
        <f t="shared" si="0"/>
        <v>0</v>
      </c>
      <c r="J29" s="30">
        <f>SUM(D29:I29)</f>
        <v>0</v>
      </c>
      <c r="K29" s="114"/>
      <c r="L29" s="114"/>
      <c r="M29" s="114"/>
      <c r="N29" s="114"/>
    </row>
    <row r="30" spans="2:14" ht="26.25" customHeight="1">
      <c r="B30" s="1777"/>
      <c r="C30" s="1777"/>
      <c r="D30" s="1782"/>
      <c r="E30" s="1782"/>
      <c r="F30" s="1782"/>
      <c r="G30" s="1782"/>
      <c r="H30" s="1782"/>
      <c r="I30" s="1782"/>
      <c r="J30" s="1782"/>
      <c r="K30" s="114"/>
      <c r="L30" s="114"/>
      <c r="M30" s="114"/>
      <c r="N30" s="114"/>
    </row>
    <row r="31" spans="2:14" ht="26.25" customHeight="1">
      <c r="B31" s="1791" t="s">
        <v>108</v>
      </c>
      <c r="C31" s="1791"/>
      <c r="D31" s="1791"/>
      <c r="E31" s="1791"/>
      <c r="F31" s="1791"/>
      <c r="G31" s="1791"/>
      <c r="H31" s="1791"/>
      <c r="I31" s="1791"/>
      <c r="J31" s="1791"/>
      <c r="K31" s="114"/>
      <c r="L31" s="114"/>
      <c r="M31" s="114"/>
      <c r="N31" s="114"/>
    </row>
    <row r="32" spans="2:14" ht="33" customHeight="1">
      <c r="B32" s="1777" t="s">
        <v>838</v>
      </c>
      <c r="C32" s="1782"/>
      <c r="D32" s="1782"/>
      <c r="E32" s="1782"/>
      <c r="F32" s="1782"/>
      <c r="G32" s="1782"/>
      <c r="H32" s="1782"/>
      <c r="I32" s="1782"/>
      <c r="J32" s="1782"/>
      <c r="K32" s="114"/>
      <c r="L32" s="114"/>
      <c r="M32" s="114"/>
      <c r="N32" s="114"/>
    </row>
    <row r="33" spans="2:14" ht="38.25" customHeight="1">
      <c r="B33" s="1779"/>
      <c r="C33" s="1780"/>
      <c r="D33" s="1783" t="s">
        <v>109</v>
      </c>
      <c r="E33" s="1783"/>
      <c r="F33" s="1784" t="s">
        <v>110</v>
      </c>
      <c r="G33" s="1783"/>
      <c r="H33" s="33"/>
      <c r="I33" s="129"/>
      <c r="J33" s="129"/>
      <c r="K33" s="114"/>
      <c r="L33" s="114"/>
      <c r="M33" s="114"/>
      <c r="N33" s="114"/>
    </row>
    <row r="34" spans="2:14" ht="30.75" customHeight="1">
      <c r="B34" s="1779" t="s">
        <v>839</v>
      </c>
      <c r="C34" s="1780"/>
      <c r="D34" s="1781"/>
      <c r="E34" s="1781"/>
      <c r="F34" s="1781"/>
      <c r="G34" s="1781"/>
      <c r="H34" s="114"/>
      <c r="I34" s="114"/>
      <c r="J34" s="114"/>
      <c r="K34" s="114"/>
      <c r="L34" s="114"/>
      <c r="M34" s="114"/>
      <c r="N34" s="114"/>
    </row>
    <row r="35" spans="2:14" ht="30.75" customHeight="1">
      <c r="B35" s="1779" t="s">
        <v>840</v>
      </c>
      <c r="C35" s="1780"/>
      <c r="D35" s="1781"/>
      <c r="E35" s="1781"/>
      <c r="F35" s="1781"/>
      <c r="G35" s="1781"/>
      <c r="H35" s="114"/>
      <c r="I35" s="114"/>
      <c r="J35" s="114"/>
      <c r="K35" s="114"/>
      <c r="L35" s="114"/>
      <c r="M35" s="114"/>
      <c r="N35" s="114"/>
    </row>
    <row r="36" spans="2:14" ht="30.75" customHeight="1">
      <c r="B36" s="1779" t="s">
        <v>841</v>
      </c>
      <c r="C36" s="1780"/>
      <c r="D36" s="1781"/>
      <c r="E36" s="1781"/>
      <c r="F36" s="1781"/>
      <c r="G36" s="1781"/>
      <c r="H36" s="114"/>
      <c r="I36" s="114"/>
      <c r="J36" s="114"/>
      <c r="K36" s="114"/>
      <c r="L36" s="114"/>
      <c r="M36" s="114"/>
      <c r="N36" s="114"/>
    </row>
    <row r="37" spans="2:14" ht="26.25" customHeight="1">
      <c r="B37" s="126"/>
      <c r="C37" s="126"/>
      <c r="D37" s="126"/>
      <c r="E37" s="126"/>
      <c r="F37" s="126"/>
      <c r="G37" s="126"/>
      <c r="H37" s="114"/>
      <c r="I37" s="114"/>
      <c r="J37" s="114"/>
      <c r="K37" s="114"/>
      <c r="L37" s="114"/>
      <c r="M37" s="114"/>
      <c r="N37" s="114"/>
    </row>
    <row r="38" spans="2:14" ht="26.25" customHeight="1">
      <c r="B38" s="1777" t="s">
        <v>111</v>
      </c>
      <c r="C38" s="1782"/>
      <c r="D38" s="1782"/>
      <c r="E38" s="1782"/>
      <c r="F38" s="1782"/>
      <c r="G38" s="1782"/>
      <c r="H38" s="1782"/>
      <c r="I38" s="1782"/>
      <c r="J38" s="1782"/>
      <c r="K38" s="114"/>
      <c r="L38" s="114"/>
      <c r="M38" s="114"/>
      <c r="N38" s="114"/>
    </row>
    <row r="39" spans="2:14" ht="30.75" customHeight="1">
      <c r="B39" s="1783"/>
      <c r="C39" s="1783"/>
      <c r="D39" s="130" t="s">
        <v>112</v>
      </c>
      <c r="E39" s="130" t="s">
        <v>113</v>
      </c>
      <c r="F39" s="130" t="s">
        <v>114</v>
      </c>
      <c r="G39" s="130" t="s">
        <v>115</v>
      </c>
      <c r="H39" s="130" t="s">
        <v>116</v>
      </c>
      <c r="I39" s="34"/>
      <c r="J39" s="114"/>
      <c r="K39" s="114"/>
      <c r="L39" s="114"/>
      <c r="M39" s="114"/>
      <c r="N39" s="114"/>
    </row>
    <row r="40" spans="2:14" ht="26.25" customHeight="1">
      <c r="B40" s="1779" t="s">
        <v>839</v>
      </c>
      <c r="C40" s="1780"/>
      <c r="D40" s="128"/>
      <c r="E40" s="128"/>
      <c r="F40" s="128"/>
      <c r="G40" s="128"/>
      <c r="H40" s="30">
        <f>SUM(D40:G40)</f>
        <v>0</v>
      </c>
      <c r="I40" s="114"/>
      <c r="J40" s="114"/>
      <c r="K40" s="114"/>
      <c r="L40" s="114"/>
      <c r="M40" s="114"/>
      <c r="N40" s="114"/>
    </row>
    <row r="41" spans="2:14" ht="26.25" customHeight="1">
      <c r="B41" s="1779" t="s">
        <v>840</v>
      </c>
      <c r="C41" s="1780"/>
      <c r="D41" s="128"/>
      <c r="E41" s="128"/>
      <c r="F41" s="128"/>
      <c r="G41" s="128"/>
      <c r="H41" s="30">
        <f>SUM(D41:G41)</f>
        <v>0</v>
      </c>
      <c r="I41" s="114"/>
      <c r="J41" s="114"/>
      <c r="K41" s="114"/>
      <c r="L41" s="114"/>
      <c r="M41" s="114"/>
      <c r="N41" s="114"/>
    </row>
    <row r="42" spans="2:14" ht="26.25" customHeight="1">
      <c r="B42" s="1779" t="s">
        <v>841</v>
      </c>
      <c r="C42" s="1780"/>
      <c r="D42" s="128"/>
      <c r="E42" s="128"/>
      <c r="F42" s="128"/>
      <c r="G42" s="128"/>
      <c r="H42" s="30">
        <f>SUM(D42:G42)</f>
        <v>0</v>
      </c>
      <c r="I42" s="114"/>
      <c r="J42" s="114"/>
      <c r="K42" s="114"/>
      <c r="L42" s="114"/>
      <c r="M42" s="114"/>
      <c r="N42" s="114"/>
    </row>
    <row r="43" spans="2:14" ht="9.75" customHeight="1">
      <c r="B43" s="1777"/>
      <c r="C43" s="1778"/>
      <c r="D43" s="1778"/>
      <c r="E43" s="1778"/>
      <c r="F43" s="1778"/>
      <c r="G43" s="1778"/>
      <c r="H43" s="1778"/>
      <c r="I43" s="114"/>
      <c r="J43" s="114"/>
      <c r="K43" s="114"/>
      <c r="L43" s="114"/>
      <c r="M43" s="114"/>
      <c r="N43" s="114"/>
    </row>
  </sheetData>
  <mergeCells count="57">
    <mergeCell ref="D9:E9"/>
    <mergeCell ref="B2:K2"/>
    <mergeCell ref="B4:J4"/>
    <mergeCell ref="B5:C5"/>
    <mergeCell ref="D5:G5"/>
    <mergeCell ref="I5:K5"/>
    <mergeCell ref="B6:C6"/>
    <mergeCell ref="D6:G6"/>
    <mergeCell ref="I6:K6"/>
    <mergeCell ref="F9:G9"/>
    <mergeCell ref="H9:I9"/>
    <mergeCell ref="J9:K9"/>
    <mergeCell ref="B7:C9"/>
    <mergeCell ref="D7:E7"/>
    <mergeCell ref="F7:G7"/>
    <mergeCell ref="H7:I7"/>
    <mergeCell ref="B10:C12"/>
    <mergeCell ref="D10:F12"/>
    <mergeCell ref="G10:G12"/>
    <mergeCell ref="I10:K10"/>
    <mergeCell ref="I11:K11"/>
    <mergeCell ref="I12:K12"/>
    <mergeCell ref="J7:K7"/>
    <mergeCell ref="D8:E8"/>
    <mergeCell ref="F8:G8"/>
    <mergeCell ref="H8:I8"/>
    <mergeCell ref="J8:K8"/>
    <mergeCell ref="B32:J32"/>
    <mergeCell ref="B16:E16"/>
    <mergeCell ref="B17:J17"/>
    <mergeCell ref="B18:C19"/>
    <mergeCell ref="B20:J20"/>
    <mergeCell ref="B22:J22"/>
    <mergeCell ref="B23:J23"/>
    <mergeCell ref="B24:C24"/>
    <mergeCell ref="B25:C25"/>
    <mergeCell ref="B26:B29"/>
    <mergeCell ref="B30:J30"/>
    <mergeCell ref="B31:J31"/>
    <mergeCell ref="B33:C33"/>
    <mergeCell ref="D33:E33"/>
    <mergeCell ref="F33:G33"/>
    <mergeCell ref="B34:C34"/>
    <mergeCell ref="D34:E34"/>
    <mergeCell ref="F34:G34"/>
    <mergeCell ref="B43:H43"/>
    <mergeCell ref="B35:C35"/>
    <mergeCell ref="D35:E35"/>
    <mergeCell ref="F35:G35"/>
    <mergeCell ref="B36:C36"/>
    <mergeCell ref="D36:E36"/>
    <mergeCell ref="F36:G36"/>
    <mergeCell ref="B38:J38"/>
    <mergeCell ref="B39:C39"/>
    <mergeCell ref="B40:C40"/>
    <mergeCell ref="B41:C41"/>
    <mergeCell ref="B42:C42"/>
  </mergeCells>
  <phoneticPr fontId="4"/>
  <pageMargins left="0.78740157480314965" right="0.78740157480314965" top="0.59055118110236227" bottom="0.59055118110236227" header="0.51181102362204722" footer="0.39370078740157483"/>
  <pageSetup paperSize="9" scale="70" firstPageNumber="32" fitToWidth="0" orientation="portrait" useFirstPageNumber="1" r:id="rId1"/>
  <headerFooter alignWithMargins="0">
    <oddFooter>&amp;C&amp;14 22</oddFooter>
  </headerFooter>
  <colBreaks count="1" manualBreakCount="1">
    <brk id="11" max="41"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43"/>
  <sheetViews>
    <sheetView tabSelected="1" view="pageBreakPreview" zoomScaleNormal="100" zoomScaleSheetLayoutView="100" workbookViewId="0">
      <selection activeCell="B22" sqref="B22"/>
    </sheetView>
  </sheetViews>
  <sheetFormatPr defaultColWidth="9" defaultRowHeight="13.5"/>
  <cols>
    <col min="1" max="1" width="5" style="142" customWidth="1"/>
    <col min="2" max="2" width="58.75" style="137" customWidth="1"/>
    <col min="3" max="3" width="6.75" style="138" customWidth="1"/>
    <col min="4" max="4" width="48.875" style="137" customWidth="1"/>
    <col min="5" max="5" width="14.25" style="93" customWidth="1"/>
    <col min="6" max="8" width="9" style="22"/>
    <col min="9" max="9" width="0" style="22" hidden="1" customWidth="1"/>
    <col min="10" max="16384" width="9" style="22"/>
  </cols>
  <sheetData>
    <row r="1" spans="1:13" ht="17.25" customHeight="1">
      <c r="A1" s="545" t="s">
        <v>631</v>
      </c>
      <c r="B1" s="546"/>
      <c r="C1" s="546"/>
      <c r="D1" s="546"/>
      <c r="I1" s="22" t="s">
        <v>4</v>
      </c>
    </row>
    <row r="2" spans="1:13" ht="30" customHeight="1">
      <c r="A2" s="547"/>
      <c r="B2" s="547"/>
      <c r="C2" s="547"/>
      <c r="D2" s="547"/>
      <c r="I2" s="22" t="s">
        <v>267</v>
      </c>
    </row>
    <row r="3" spans="1:13" ht="24" customHeight="1">
      <c r="A3" s="139"/>
      <c r="B3" s="39" t="s">
        <v>258</v>
      </c>
      <c r="C3" s="94" t="s">
        <v>259</v>
      </c>
      <c r="D3" s="94" t="s">
        <v>261</v>
      </c>
      <c r="E3" s="39" t="s">
        <v>260</v>
      </c>
    </row>
    <row r="4" spans="1:13" ht="35.25" customHeight="1">
      <c r="A4" s="140" t="s">
        <v>269</v>
      </c>
      <c r="B4" s="523" t="s">
        <v>890</v>
      </c>
      <c r="C4" s="141"/>
      <c r="D4" s="96"/>
      <c r="E4" s="95"/>
    </row>
    <row r="5" spans="1:13" ht="33" customHeight="1">
      <c r="A5" s="140" t="s">
        <v>165</v>
      </c>
      <c r="B5" s="136" t="s">
        <v>783</v>
      </c>
      <c r="C5" s="141"/>
      <c r="D5" s="96"/>
      <c r="E5" s="95"/>
    </row>
    <row r="6" spans="1:13" ht="73.5" customHeight="1">
      <c r="A6" s="140" t="s">
        <v>166</v>
      </c>
      <c r="B6" s="523" t="s">
        <v>889</v>
      </c>
      <c r="C6" s="141"/>
      <c r="D6" s="96"/>
      <c r="E6" s="95" t="s">
        <v>238</v>
      </c>
    </row>
    <row r="7" spans="1:13" ht="65.25" customHeight="1">
      <c r="A7" s="140">
        <v>4</v>
      </c>
      <c r="B7" s="136" t="s">
        <v>842</v>
      </c>
      <c r="C7" s="141"/>
      <c r="D7" s="96"/>
      <c r="E7" s="95"/>
    </row>
    <row r="8" spans="1:13" ht="76.5" customHeight="1">
      <c r="A8" s="140">
        <v>5</v>
      </c>
      <c r="B8" s="136" t="s">
        <v>784</v>
      </c>
      <c r="C8" s="141"/>
      <c r="D8" s="96"/>
      <c r="E8" s="95" t="s">
        <v>239</v>
      </c>
    </row>
    <row r="9" spans="1:13" ht="68.25" customHeight="1">
      <c r="A9" s="140">
        <v>6</v>
      </c>
      <c r="B9" s="136" t="s">
        <v>820</v>
      </c>
      <c r="C9" s="141"/>
      <c r="D9" s="96"/>
      <c r="E9" s="95"/>
    </row>
    <row r="10" spans="1:13" ht="72" customHeight="1">
      <c r="A10" s="140">
        <v>7</v>
      </c>
      <c r="B10" s="136" t="s">
        <v>329</v>
      </c>
      <c r="C10" s="141"/>
      <c r="D10" s="96"/>
      <c r="E10" s="95" t="s">
        <v>268</v>
      </c>
    </row>
    <row r="11" spans="1:13" ht="66.75" customHeight="1">
      <c r="A11" s="140">
        <v>8</v>
      </c>
      <c r="B11" s="136" t="s">
        <v>330</v>
      </c>
      <c r="C11" s="141"/>
      <c r="D11" s="96"/>
      <c r="E11" s="95" t="s">
        <v>239</v>
      </c>
    </row>
    <row r="12" spans="1:13" ht="53.25" customHeight="1">
      <c r="A12" s="140">
        <v>9</v>
      </c>
      <c r="B12" s="136" t="s">
        <v>659</v>
      </c>
      <c r="C12" s="141"/>
      <c r="D12" s="96"/>
      <c r="E12" s="97"/>
      <c r="F12" s="127"/>
      <c r="G12" s="127"/>
      <c r="H12" s="127"/>
      <c r="I12" s="127"/>
      <c r="J12" s="127"/>
      <c r="K12" s="127"/>
      <c r="L12" s="127"/>
      <c r="M12" s="127"/>
    </row>
    <row r="13" spans="1:13" ht="20.100000000000001" customHeight="1">
      <c r="B13" s="432"/>
      <c r="C13" s="432"/>
      <c r="D13" s="432"/>
      <c r="E13" s="432"/>
      <c r="F13" s="432"/>
      <c r="G13" s="432"/>
      <c r="H13" s="432"/>
      <c r="I13" s="433"/>
      <c r="J13" s="433"/>
      <c r="K13" s="433"/>
      <c r="L13" s="433"/>
      <c r="M13" s="419"/>
    </row>
    <row r="14" spans="1:13" ht="33" customHeight="1">
      <c r="A14" s="390" t="s">
        <v>632</v>
      </c>
    </row>
    <row r="15" spans="1:13" ht="33" customHeight="1">
      <c r="B15" s="495"/>
      <c r="D15" s="495"/>
      <c r="F15" s="494"/>
      <c r="G15" s="494"/>
      <c r="H15" s="494"/>
      <c r="I15" s="494"/>
      <c r="J15" s="494"/>
      <c r="K15" s="494"/>
      <c r="L15" s="494"/>
    </row>
    <row r="16" spans="1:13" ht="33" customHeight="1">
      <c r="B16" s="495"/>
      <c r="D16" s="495"/>
      <c r="F16" s="494"/>
      <c r="G16" s="494"/>
      <c r="H16" s="494"/>
      <c r="I16" s="494"/>
      <c r="J16" s="494"/>
      <c r="K16" s="494"/>
      <c r="L16" s="494"/>
    </row>
    <row r="17" ht="33" customHeight="1"/>
    <row r="18" ht="33" customHeight="1"/>
    <row r="19" ht="33" customHeight="1"/>
    <row r="20" ht="33" customHeight="1"/>
    <row r="21" ht="33" customHeight="1"/>
    <row r="22" ht="33" customHeight="1"/>
    <row r="23" ht="33" customHeight="1"/>
    <row r="24" ht="33" customHeight="1"/>
    <row r="25" ht="33" customHeight="1"/>
    <row r="26" ht="33" customHeight="1"/>
    <row r="27" ht="33" customHeight="1"/>
    <row r="28" ht="33" customHeight="1"/>
    <row r="29" ht="33" customHeight="1"/>
    <row r="30" ht="33"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sheetData>
  <mergeCells count="1">
    <mergeCell ref="A1:D2"/>
  </mergeCells>
  <phoneticPr fontId="4"/>
  <dataValidations count="1">
    <dataValidation type="list" allowBlank="1" showInputMessage="1" showErrorMessage="1" sqref="C4:C12" xr:uid="{00000000-0002-0000-0100-000000000000}">
      <formula1>$I$1:$I$2</formula1>
    </dataValidation>
  </dataValidations>
  <pageMargins left="0.7" right="0.7" top="0.75" bottom="0.75" header="0.3" footer="0.3"/>
  <pageSetup paperSize="9" scale="66" fitToHeight="0"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B1:N42"/>
  <sheetViews>
    <sheetView view="pageBreakPreview" zoomScaleNormal="100" zoomScaleSheetLayoutView="100" workbookViewId="0">
      <selection activeCell="D6" sqref="D6:G6"/>
    </sheetView>
  </sheetViews>
  <sheetFormatPr defaultRowHeight="13.5"/>
  <cols>
    <col min="1" max="1" width="1.625" style="127" customWidth="1"/>
    <col min="2" max="2" width="8.25" style="127" customWidth="1"/>
    <col min="3" max="3" width="17.625" style="127" customWidth="1"/>
    <col min="4" max="9" width="11" style="127" customWidth="1"/>
    <col min="10" max="10" width="11.75" style="127" customWidth="1"/>
    <col min="11" max="11" width="7.375" style="127" customWidth="1"/>
    <col min="12" max="13" width="12.75" style="127" customWidth="1"/>
    <col min="14" max="14" width="17.125" style="127" customWidth="1"/>
    <col min="15" max="259" width="9" style="127"/>
    <col min="260" max="260" width="1.625" style="127" customWidth="1"/>
    <col min="261" max="261" width="5.25" style="127" customWidth="1"/>
    <col min="262" max="263" width="9" style="127" customWidth="1"/>
    <col min="264" max="265" width="8.5" style="127" customWidth="1"/>
    <col min="266" max="266" width="8.375" style="127" customWidth="1"/>
    <col min="267" max="267" width="7.375" style="127" customWidth="1"/>
    <col min="268" max="269" width="8.5" style="127" customWidth="1"/>
    <col min="270" max="270" width="17.125" style="127" customWidth="1"/>
    <col min="271" max="515" width="9" style="127"/>
    <col min="516" max="516" width="1.625" style="127" customWidth="1"/>
    <col min="517" max="517" width="5.25" style="127" customWidth="1"/>
    <col min="518" max="519" width="9" style="127" customWidth="1"/>
    <col min="520" max="521" width="8.5" style="127" customWidth="1"/>
    <col min="522" max="522" width="8.375" style="127" customWidth="1"/>
    <col min="523" max="523" width="7.375" style="127" customWidth="1"/>
    <col min="524" max="525" width="8.5" style="127" customWidth="1"/>
    <col min="526" max="526" width="17.125" style="127" customWidth="1"/>
    <col min="527" max="771" width="9" style="127"/>
    <col min="772" max="772" width="1.625" style="127" customWidth="1"/>
    <col min="773" max="773" width="5.25" style="127" customWidth="1"/>
    <col min="774" max="775" width="9" style="127" customWidth="1"/>
    <col min="776" max="777" width="8.5" style="127" customWidth="1"/>
    <col min="778" max="778" width="8.375" style="127" customWidth="1"/>
    <col min="779" max="779" width="7.375" style="127" customWidth="1"/>
    <col min="780" max="781" width="8.5" style="127" customWidth="1"/>
    <col min="782" max="782" width="17.125" style="127" customWidth="1"/>
    <col min="783" max="1027" width="9" style="127"/>
    <col min="1028" max="1028" width="1.625" style="127" customWidth="1"/>
    <col min="1029" max="1029" width="5.25" style="127" customWidth="1"/>
    <col min="1030" max="1031" width="9" style="127" customWidth="1"/>
    <col min="1032" max="1033" width="8.5" style="127" customWidth="1"/>
    <col min="1034" max="1034" width="8.375" style="127" customWidth="1"/>
    <col min="1035" max="1035" width="7.375" style="127" customWidth="1"/>
    <col min="1036" max="1037" width="8.5" style="127" customWidth="1"/>
    <col min="1038" max="1038" width="17.125" style="127" customWidth="1"/>
    <col min="1039" max="1283" width="9" style="127"/>
    <col min="1284" max="1284" width="1.625" style="127" customWidth="1"/>
    <col min="1285" max="1285" width="5.25" style="127" customWidth="1"/>
    <col min="1286" max="1287" width="9" style="127" customWidth="1"/>
    <col min="1288" max="1289" width="8.5" style="127" customWidth="1"/>
    <col min="1290" max="1290" width="8.375" style="127" customWidth="1"/>
    <col min="1291" max="1291" width="7.375" style="127" customWidth="1"/>
    <col min="1292" max="1293" width="8.5" style="127" customWidth="1"/>
    <col min="1294" max="1294" width="17.125" style="127" customWidth="1"/>
    <col min="1295" max="1539" width="9" style="127"/>
    <col min="1540" max="1540" width="1.625" style="127" customWidth="1"/>
    <col min="1541" max="1541" width="5.25" style="127" customWidth="1"/>
    <col min="1542" max="1543" width="9" style="127" customWidth="1"/>
    <col min="1544" max="1545" width="8.5" style="127" customWidth="1"/>
    <col min="1546" max="1546" width="8.375" style="127" customWidth="1"/>
    <col min="1547" max="1547" width="7.375" style="127" customWidth="1"/>
    <col min="1548" max="1549" width="8.5" style="127" customWidth="1"/>
    <col min="1550" max="1550" width="17.125" style="127" customWidth="1"/>
    <col min="1551" max="1795" width="9" style="127"/>
    <col min="1796" max="1796" width="1.625" style="127" customWidth="1"/>
    <col min="1797" max="1797" width="5.25" style="127" customWidth="1"/>
    <col min="1798" max="1799" width="9" style="127" customWidth="1"/>
    <col min="1800" max="1801" width="8.5" style="127" customWidth="1"/>
    <col min="1802" max="1802" width="8.375" style="127" customWidth="1"/>
    <col min="1803" max="1803" width="7.375" style="127" customWidth="1"/>
    <col min="1804" max="1805" width="8.5" style="127" customWidth="1"/>
    <col min="1806" max="1806" width="17.125" style="127" customWidth="1"/>
    <col min="1807" max="2051" width="9" style="127"/>
    <col min="2052" max="2052" width="1.625" style="127" customWidth="1"/>
    <col min="2053" max="2053" width="5.25" style="127" customWidth="1"/>
    <col min="2054" max="2055" width="9" style="127" customWidth="1"/>
    <col min="2056" max="2057" width="8.5" style="127" customWidth="1"/>
    <col min="2058" max="2058" width="8.375" style="127" customWidth="1"/>
    <col min="2059" max="2059" width="7.375" style="127" customWidth="1"/>
    <col min="2060" max="2061" width="8.5" style="127" customWidth="1"/>
    <col min="2062" max="2062" width="17.125" style="127" customWidth="1"/>
    <col min="2063" max="2307" width="9" style="127"/>
    <col min="2308" max="2308" width="1.625" style="127" customWidth="1"/>
    <col min="2309" max="2309" width="5.25" style="127" customWidth="1"/>
    <col min="2310" max="2311" width="9" style="127" customWidth="1"/>
    <col min="2312" max="2313" width="8.5" style="127" customWidth="1"/>
    <col min="2314" max="2314" width="8.375" style="127" customWidth="1"/>
    <col min="2315" max="2315" width="7.375" style="127" customWidth="1"/>
    <col min="2316" max="2317" width="8.5" style="127" customWidth="1"/>
    <col min="2318" max="2318" width="17.125" style="127" customWidth="1"/>
    <col min="2319" max="2563" width="9" style="127"/>
    <col min="2564" max="2564" width="1.625" style="127" customWidth="1"/>
    <col min="2565" max="2565" width="5.25" style="127" customWidth="1"/>
    <col min="2566" max="2567" width="9" style="127" customWidth="1"/>
    <col min="2568" max="2569" width="8.5" style="127" customWidth="1"/>
    <col min="2570" max="2570" width="8.375" style="127" customWidth="1"/>
    <col min="2571" max="2571" width="7.375" style="127" customWidth="1"/>
    <col min="2572" max="2573" width="8.5" style="127" customWidth="1"/>
    <col min="2574" max="2574" width="17.125" style="127" customWidth="1"/>
    <col min="2575" max="2819" width="9" style="127"/>
    <col min="2820" max="2820" width="1.625" style="127" customWidth="1"/>
    <col min="2821" max="2821" width="5.25" style="127" customWidth="1"/>
    <col min="2822" max="2823" width="9" style="127" customWidth="1"/>
    <col min="2824" max="2825" width="8.5" style="127" customWidth="1"/>
    <col min="2826" max="2826" width="8.375" style="127" customWidth="1"/>
    <col min="2827" max="2827" width="7.375" style="127" customWidth="1"/>
    <col min="2828" max="2829" width="8.5" style="127" customWidth="1"/>
    <col min="2830" max="2830" width="17.125" style="127" customWidth="1"/>
    <col min="2831" max="3075" width="9" style="127"/>
    <col min="3076" max="3076" width="1.625" style="127" customWidth="1"/>
    <col min="3077" max="3077" width="5.25" style="127" customWidth="1"/>
    <col min="3078" max="3079" width="9" style="127" customWidth="1"/>
    <col min="3080" max="3081" width="8.5" style="127" customWidth="1"/>
    <col min="3082" max="3082" width="8.375" style="127" customWidth="1"/>
    <col min="3083" max="3083" width="7.375" style="127" customWidth="1"/>
    <col min="3084" max="3085" width="8.5" style="127" customWidth="1"/>
    <col min="3086" max="3086" width="17.125" style="127" customWidth="1"/>
    <col min="3087" max="3331" width="9" style="127"/>
    <col min="3332" max="3332" width="1.625" style="127" customWidth="1"/>
    <col min="3333" max="3333" width="5.25" style="127" customWidth="1"/>
    <col min="3334" max="3335" width="9" style="127" customWidth="1"/>
    <col min="3336" max="3337" width="8.5" style="127" customWidth="1"/>
    <col min="3338" max="3338" width="8.375" style="127" customWidth="1"/>
    <col min="3339" max="3339" width="7.375" style="127" customWidth="1"/>
    <col min="3340" max="3341" width="8.5" style="127" customWidth="1"/>
    <col min="3342" max="3342" width="17.125" style="127" customWidth="1"/>
    <col min="3343" max="3587" width="9" style="127"/>
    <col min="3588" max="3588" width="1.625" style="127" customWidth="1"/>
    <col min="3589" max="3589" width="5.25" style="127" customWidth="1"/>
    <col min="3590" max="3591" width="9" style="127" customWidth="1"/>
    <col min="3592" max="3593" width="8.5" style="127" customWidth="1"/>
    <col min="3594" max="3594" width="8.375" style="127" customWidth="1"/>
    <col min="3595" max="3595" width="7.375" style="127" customWidth="1"/>
    <col min="3596" max="3597" width="8.5" style="127" customWidth="1"/>
    <col min="3598" max="3598" width="17.125" style="127" customWidth="1"/>
    <col min="3599" max="3843" width="9" style="127"/>
    <col min="3844" max="3844" width="1.625" style="127" customWidth="1"/>
    <col min="3845" max="3845" width="5.25" style="127" customWidth="1"/>
    <col min="3846" max="3847" width="9" style="127" customWidth="1"/>
    <col min="3848" max="3849" width="8.5" style="127" customWidth="1"/>
    <col min="3850" max="3850" width="8.375" style="127" customWidth="1"/>
    <col min="3851" max="3851" width="7.375" style="127" customWidth="1"/>
    <col min="3852" max="3853" width="8.5" style="127" customWidth="1"/>
    <col min="3854" max="3854" width="17.125" style="127" customWidth="1"/>
    <col min="3855" max="4099" width="9" style="127"/>
    <col min="4100" max="4100" width="1.625" style="127" customWidth="1"/>
    <col min="4101" max="4101" width="5.25" style="127" customWidth="1"/>
    <col min="4102" max="4103" width="9" style="127" customWidth="1"/>
    <col min="4104" max="4105" width="8.5" style="127" customWidth="1"/>
    <col min="4106" max="4106" width="8.375" style="127" customWidth="1"/>
    <col min="4107" max="4107" width="7.375" style="127" customWidth="1"/>
    <col min="4108" max="4109" width="8.5" style="127" customWidth="1"/>
    <col min="4110" max="4110" width="17.125" style="127" customWidth="1"/>
    <col min="4111" max="4355" width="9" style="127"/>
    <col min="4356" max="4356" width="1.625" style="127" customWidth="1"/>
    <col min="4357" max="4357" width="5.25" style="127" customWidth="1"/>
    <col min="4358" max="4359" width="9" style="127" customWidth="1"/>
    <col min="4360" max="4361" width="8.5" style="127" customWidth="1"/>
    <col min="4362" max="4362" width="8.375" style="127" customWidth="1"/>
    <col min="4363" max="4363" width="7.375" style="127" customWidth="1"/>
    <col min="4364" max="4365" width="8.5" style="127" customWidth="1"/>
    <col min="4366" max="4366" width="17.125" style="127" customWidth="1"/>
    <col min="4367" max="4611" width="9" style="127"/>
    <col min="4612" max="4612" width="1.625" style="127" customWidth="1"/>
    <col min="4613" max="4613" width="5.25" style="127" customWidth="1"/>
    <col min="4614" max="4615" width="9" style="127" customWidth="1"/>
    <col min="4616" max="4617" width="8.5" style="127" customWidth="1"/>
    <col min="4618" max="4618" width="8.375" style="127" customWidth="1"/>
    <col min="4619" max="4619" width="7.375" style="127" customWidth="1"/>
    <col min="4620" max="4621" width="8.5" style="127" customWidth="1"/>
    <col min="4622" max="4622" width="17.125" style="127" customWidth="1"/>
    <col min="4623" max="4867" width="9" style="127"/>
    <col min="4868" max="4868" width="1.625" style="127" customWidth="1"/>
    <col min="4869" max="4869" width="5.25" style="127" customWidth="1"/>
    <col min="4870" max="4871" width="9" style="127" customWidth="1"/>
    <col min="4872" max="4873" width="8.5" style="127" customWidth="1"/>
    <col min="4874" max="4874" width="8.375" style="127" customWidth="1"/>
    <col min="4875" max="4875" width="7.375" style="127" customWidth="1"/>
    <col min="4876" max="4877" width="8.5" style="127" customWidth="1"/>
    <col min="4878" max="4878" width="17.125" style="127" customWidth="1"/>
    <col min="4879" max="5123" width="9" style="127"/>
    <col min="5124" max="5124" width="1.625" style="127" customWidth="1"/>
    <col min="5125" max="5125" width="5.25" style="127" customWidth="1"/>
    <col min="5126" max="5127" width="9" style="127" customWidth="1"/>
    <col min="5128" max="5129" width="8.5" style="127" customWidth="1"/>
    <col min="5130" max="5130" width="8.375" style="127" customWidth="1"/>
    <col min="5131" max="5131" width="7.375" style="127" customWidth="1"/>
    <col min="5132" max="5133" width="8.5" style="127" customWidth="1"/>
    <col min="5134" max="5134" width="17.125" style="127" customWidth="1"/>
    <col min="5135" max="5379" width="9" style="127"/>
    <col min="5380" max="5380" width="1.625" style="127" customWidth="1"/>
    <col min="5381" max="5381" width="5.25" style="127" customWidth="1"/>
    <col min="5382" max="5383" width="9" style="127" customWidth="1"/>
    <col min="5384" max="5385" width="8.5" style="127" customWidth="1"/>
    <col min="5386" max="5386" width="8.375" style="127" customWidth="1"/>
    <col min="5387" max="5387" width="7.375" style="127" customWidth="1"/>
    <col min="5388" max="5389" width="8.5" style="127" customWidth="1"/>
    <col min="5390" max="5390" width="17.125" style="127" customWidth="1"/>
    <col min="5391" max="5635" width="9" style="127"/>
    <col min="5636" max="5636" width="1.625" style="127" customWidth="1"/>
    <col min="5637" max="5637" width="5.25" style="127" customWidth="1"/>
    <col min="5638" max="5639" width="9" style="127" customWidth="1"/>
    <col min="5640" max="5641" width="8.5" style="127" customWidth="1"/>
    <col min="5642" max="5642" width="8.375" style="127" customWidth="1"/>
    <col min="5643" max="5643" width="7.375" style="127" customWidth="1"/>
    <col min="5644" max="5645" width="8.5" style="127" customWidth="1"/>
    <col min="5646" max="5646" width="17.125" style="127" customWidth="1"/>
    <col min="5647" max="5891" width="9" style="127"/>
    <col min="5892" max="5892" width="1.625" style="127" customWidth="1"/>
    <col min="5893" max="5893" width="5.25" style="127" customWidth="1"/>
    <col min="5894" max="5895" width="9" style="127" customWidth="1"/>
    <col min="5896" max="5897" width="8.5" style="127" customWidth="1"/>
    <col min="5898" max="5898" width="8.375" style="127" customWidth="1"/>
    <col min="5899" max="5899" width="7.375" style="127" customWidth="1"/>
    <col min="5900" max="5901" width="8.5" style="127" customWidth="1"/>
    <col min="5902" max="5902" width="17.125" style="127" customWidth="1"/>
    <col min="5903" max="6147" width="9" style="127"/>
    <col min="6148" max="6148" width="1.625" style="127" customWidth="1"/>
    <col min="6149" max="6149" width="5.25" style="127" customWidth="1"/>
    <col min="6150" max="6151" width="9" style="127" customWidth="1"/>
    <col min="6152" max="6153" width="8.5" style="127" customWidth="1"/>
    <col min="6154" max="6154" width="8.375" style="127" customWidth="1"/>
    <col min="6155" max="6155" width="7.375" style="127" customWidth="1"/>
    <col min="6156" max="6157" width="8.5" style="127" customWidth="1"/>
    <col min="6158" max="6158" width="17.125" style="127" customWidth="1"/>
    <col min="6159" max="6403" width="9" style="127"/>
    <col min="6404" max="6404" width="1.625" style="127" customWidth="1"/>
    <col min="6405" max="6405" width="5.25" style="127" customWidth="1"/>
    <col min="6406" max="6407" width="9" style="127" customWidth="1"/>
    <col min="6408" max="6409" width="8.5" style="127" customWidth="1"/>
    <col min="6410" max="6410" width="8.375" style="127" customWidth="1"/>
    <col min="6411" max="6411" width="7.375" style="127" customWidth="1"/>
    <col min="6412" max="6413" width="8.5" style="127" customWidth="1"/>
    <col min="6414" max="6414" width="17.125" style="127" customWidth="1"/>
    <col min="6415" max="6659" width="9" style="127"/>
    <col min="6660" max="6660" width="1.625" style="127" customWidth="1"/>
    <col min="6661" max="6661" width="5.25" style="127" customWidth="1"/>
    <col min="6662" max="6663" width="9" style="127" customWidth="1"/>
    <col min="6664" max="6665" width="8.5" style="127" customWidth="1"/>
    <col min="6666" max="6666" width="8.375" style="127" customWidth="1"/>
    <col min="6667" max="6667" width="7.375" style="127" customWidth="1"/>
    <col min="6668" max="6669" width="8.5" style="127" customWidth="1"/>
    <col min="6670" max="6670" width="17.125" style="127" customWidth="1"/>
    <col min="6671" max="6915" width="9" style="127"/>
    <col min="6916" max="6916" width="1.625" style="127" customWidth="1"/>
    <col min="6917" max="6917" width="5.25" style="127" customWidth="1"/>
    <col min="6918" max="6919" width="9" style="127" customWidth="1"/>
    <col min="6920" max="6921" width="8.5" style="127" customWidth="1"/>
    <col min="6922" max="6922" width="8.375" style="127" customWidth="1"/>
    <col min="6923" max="6923" width="7.375" style="127" customWidth="1"/>
    <col min="6924" max="6925" width="8.5" style="127" customWidth="1"/>
    <col min="6926" max="6926" width="17.125" style="127" customWidth="1"/>
    <col min="6927" max="7171" width="9" style="127"/>
    <col min="7172" max="7172" width="1.625" style="127" customWidth="1"/>
    <col min="7173" max="7173" width="5.25" style="127" customWidth="1"/>
    <col min="7174" max="7175" width="9" style="127" customWidth="1"/>
    <col min="7176" max="7177" width="8.5" style="127" customWidth="1"/>
    <col min="7178" max="7178" width="8.375" style="127" customWidth="1"/>
    <col min="7179" max="7179" width="7.375" style="127" customWidth="1"/>
    <col min="7180" max="7181" width="8.5" style="127" customWidth="1"/>
    <col min="7182" max="7182" width="17.125" style="127" customWidth="1"/>
    <col min="7183" max="7427" width="9" style="127"/>
    <col min="7428" max="7428" width="1.625" style="127" customWidth="1"/>
    <col min="7429" max="7429" width="5.25" style="127" customWidth="1"/>
    <col min="7430" max="7431" width="9" style="127" customWidth="1"/>
    <col min="7432" max="7433" width="8.5" style="127" customWidth="1"/>
    <col min="7434" max="7434" width="8.375" style="127" customWidth="1"/>
    <col min="7435" max="7435" width="7.375" style="127" customWidth="1"/>
    <col min="7436" max="7437" width="8.5" style="127" customWidth="1"/>
    <col min="7438" max="7438" width="17.125" style="127" customWidth="1"/>
    <col min="7439" max="7683" width="9" style="127"/>
    <col min="7684" max="7684" width="1.625" style="127" customWidth="1"/>
    <col min="7685" max="7685" width="5.25" style="127" customWidth="1"/>
    <col min="7686" max="7687" width="9" style="127" customWidth="1"/>
    <col min="7688" max="7689" width="8.5" style="127" customWidth="1"/>
    <col min="7690" max="7690" width="8.375" style="127" customWidth="1"/>
    <col min="7691" max="7691" width="7.375" style="127" customWidth="1"/>
    <col min="7692" max="7693" width="8.5" style="127" customWidth="1"/>
    <col min="7694" max="7694" width="17.125" style="127" customWidth="1"/>
    <col min="7695" max="7939" width="9" style="127"/>
    <col min="7940" max="7940" width="1.625" style="127" customWidth="1"/>
    <col min="7941" max="7941" width="5.25" style="127" customWidth="1"/>
    <col min="7942" max="7943" width="9" style="127" customWidth="1"/>
    <col min="7944" max="7945" width="8.5" style="127" customWidth="1"/>
    <col min="7946" max="7946" width="8.375" style="127" customWidth="1"/>
    <col min="7947" max="7947" width="7.375" style="127" customWidth="1"/>
    <col min="7948" max="7949" width="8.5" style="127" customWidth="1"/>
    <col min="7950" max="7950" width="17.125" style="127" customWidth="1"/>
    <col min="7951" max="8195" width="9" style="127"/>
    <col min="8196" max="8196" width="1.625" style="127" customWidth="1"/>
    <col min="8197" max="8197" width="5.25" style="127" customWidth="1"/>
    <col min="8198" max="8199" width="9" style="127" customWidth="1"/>
    <col min="8200" max="8201" width="8.5" style="127" customWidth="1"/>
    <col min="8202" max="8202" width="8.375" style="127" customWidth="1"/>
    <col min="8203" max="8203" width="7.375" style="127" customWidth="1"/>
    <col min="8204" max="8205" width="8.5" style="127" customWidth="1"/>
    <col min="8206" max="8206" width="17.125" style="127" customWidth="1"/>
    <col min="8207" max="8451" width="9" style="127"/>
    <col min="8452" max="8452" width="1.625" style="127" customWidth="1"/>
    <col min="8453" max="8453" width="5.25" style="127" customWidth="1"/>
    <col min="8454" max="8455" width="9" style="127" customWidth="1"/>
    <col min="8456" max="8457" width="8.5" style="127" customWidth="1"/>
    <col min="8458" max="8458" width="8.375" style="127" customWidth="1"/>
    <col min="8459" max="8459" width="7.375" style="127" customWidth="1"/>
    <col min="8460" max="8461" width="8.5" style="127" customWidth="1"/>
    <col min="8462" max="8462" width="17.125" style="127" customWidth="1"/>
    <col min="8463" max="8707" width="9" style="127"/>
    <col min="8708" max="8708" width="1.625" style="127" customWidth="1"/>
    <col min="8709" max="8709" width="5.25" style="127" customWidth="1"/>
    <col min="8710" max="8711" width="9" style="127" customWidth="1"/>
    <col min="8712" max="8713" width="8.5" style="127" customWidth="1"/>
    <col min="8714" max="8714" width="8.375" style="127" customWidth="1"/>
    <col min="8715" max="8715" width="7.375" style="127" customWidth="1"/>
    <col min="8716" max="8717" width="8.5" style="127" customWidth="1"/>
    <col min="8718" max="8718" width="17.125" style="127" customWidth="1"/>
    <col min="8719" max="8963" width="9" style="127"/>
    <col min="8964" max="8964" width="1.625" style="127" customWidth="1"/>
    <col min="8965" max="8965" width="5.25" style="127" customWidth="1"/>
    <col min="8966" max="8967" width="9" style="127" customWidth="1"/>
    <col min="8968" max="8969" width="8.5" style="127" customWidth="1"/>
    <col min="8970" max="8970" width="8.375" style="127" customWidth="1"/>
    <col min="8971" max="8971" width="7.375" style="127" customWidth="1"/>
    <col min="8972" max="8973" width="8.5" style="127" customWidth="1"/>
    <col min="8974" max="8974" width="17.125" style="127" customWidth="1"/>
    <col min="8975" max="9219" width="9" style="127"/>
    <col min="9220" max="9220" width="1.625" style="127" customWidth="1"/>
    <col min="9221" max="9221" width="5.25" style="127" customWidth="1"/>
    <col min="9222" max="9223" width="9" style="127" customWidth="1"/>
    <col min="9224" max="9225" width="8.5" style="127" customWidth="1"/>
    <col min="9226" max="9226" width="8.375" style="127" customWidth="1"/>
    <col min="9227" max="9227" width="7.375" style="127" customWidth="1"/>
    <col min="9228" max="9229" width="8.5" style="127" customWidth="1"/>
    <col min="9230" max="9230" width="17.125" style="127" customWidth="1"/>
    <col min="9231" max="9475" width="9" style="127"/>
    <col min="9476" max="9476" width="1.625" style="127" customWidth="1"/>
    <col min="9477" max="9477" width="5.25" style="127" customWidth="1"/>
    <col min="9478" max="9479" width="9" style="127" customWidth="1"/>
    <col min="9480" max="9481" width="8.5" style="127" customWidth="1"/>
    <col min="9482" max="9482" width="8.375" style="127" customWidth="1"/>
    <col min="9483" max="9483" width="7.375" style="127" customWidth="1"/>
    <col min="9484" max="9485" width="8.5" style="127" customWidth="1"/>
    <col min="9486" max="9486" width="17.125" style="127" customWidth="1"/>
    <col min="9487" max="9731" width="9" style="127"/>
    <col min="9732" max="9732" width="1.625" style="127" customWidth="1"/>
    <col min="9733" max="9733" width="5.25" style="127" customWidth="1"/>
    <col min="9734" max="9735" width="9" style="127" customWidth="1"/>
    <col min="9736" max="9737" width="8.5" style="127" customWidth="1"/>
    <col min="9738" max="9738" width="8.375" style="127" customWidth="1"/>
    <col min="9739" max="9739" width="7.375" style="127" customWidth="1"/>
    <col min="9740" max="9741" width="8.5" style="127" customWidth="1"/>
    <col min="9742" max="9742" width="17.125" style="127" customWidth="1"/>
    <col min="9743" max="9987" width="9" style="127"/>
    <col min="9988" max="9988" width="1.625" style="127" customWidth="1"/>
    <col min="9989" max="9989" width="5.25" style="127" customWidth="1"/>
    <col min="9990" max="9991" width="9" style="127" customWidth="1"/>
    <col min="9992" max="9993" width="8.5" style="127" customWidth="1"/>
    <col min="9994" max="9994" width="8.375" style="127" customWidth="1"/>
    <col min="9995" max="9995" width="7.375" style="127" customWidth="1"/>
    <col min="9996" max="9997" width="8.5" style="127" customWidth="1"/>
    <col min="9998" max="9998" width="17.125" style="127" customWidth="1"/>
    <col min="9999" max="10243" width="9" style="127"/>
    <col min="10244" max="10244" width="1.625" style="127" customWidth="1"/>
    <col min="10245" max="10245" width="5.25" style="127" customWidth="1"/>
    <col min="10246" max="10247" width="9" style="127" customWidth="1"/>
    <col min="10248" max="10249" width="8.5" style="127" customWidth="1"/>
    <col min="10250" max="10250" width="8.375" style="127" customWidth="1"/>
    <col min="10251" max="10251" width="7.375" style="127" customWidth="1"/>
    <col min="10252" max="10253" width="8.5" style="127" customWidth="1"/>
    <col min="10254" max="10254" width="17.125" style="127" customWidth="1"/>
    <col min="10255" max="10499" width="9" style="127"/>
    <col min="10500" max="10500" width="1.625" style="127" customWidth="1"/>
    <col min="10501" max="10501" width="5.25" style="127" customWidth="1"/>
    <col min="10502" max="10503" width="9" style="127" customWidth="1"/>
    <col min="10504" max="10505" width="8.5" style="127" customWidth="1"/>
    <col min="10506" max="10506" width="8.375" style="127" customWidth="1"/>
    <col min="10507" max="10507" width="7.375" style="127" customWidth="1"/>
    <col min="10508" max="10509" width="8.5" style="127" customWidth="1"/>
    <col min="10510" max="10510" width="17.125" style="127" customWidth="1"/>
    <col min="10511" max="10755" width="9" style="127"/>
    <col min="10756" max="10756" width="1.625" style="127" customWidth="1"/>
    <col min="10757" max="10757" width="5.25" style="127" customWidth="1"/>
    <col min="10758" max="10759" width="9" style="127" customWidth="1"/>
    <col min="10760" max="10761" width="8.5" style="127" customWidth="1"/>
    <col min="10762" max="10762" width="8.375" style="127" customWidth="1"/>
    <col min="10763" max="10763" width="7.375" style="127" customWidth="1"/>
    <col min="10764" max="10765" width="8.5" style="127" customWidth="1"/>
    <col min="10766" max="10766" width="17.125" style="127" customWidth="1"/>
    <col min="10767" max="11011" width="9" style="127"/>
    <col min="11012" max="11012" width="1.625" style="127" customWidth="1"/>
    <col min="11013" max="11013" width="5.25" style="127" customWidth="1"/>
    <col min="11014" max="11015" width="9" style="127" customWidth="1"/>
    <col min="11016" max="11017" width="8.5" style="127" customWidth="1"/>
    <col min="11018" max="11018" width="8.375" style="127" customWidth="1"/>
    <col min="11019" max="11019" width="7.375" style="127" customWidth="1"/>
    <col min="11020" max="11021" width="8.5" style="127" customWidth="1"/>
    <col min="11022" max="11022" width="17.125" style="127" customWidth="1"/>
    <col min="11023" max="11267" width="9" style="127"/>
    <col min="11268" max="11268" width="1.625" style="127" customWidth="1"/>
    <col min="11269" max="11269" width="5.25" style="127" customWidth="1"/>
    <col min="11270" max="11271" width="9" style="127" customWidth="1"/>
    <col min="11272" max="11273" width="8.5" style="127" customWidth="1"/>
    <col min="11274" max="11274" width="8.375" style="127" customWidth="1"/>
    <col min="11275" max="11275" width="7.375" style="127" customWidth="1"/>
    <col min="11276" max="11277" width="8.5" style="127" customWidth="1"/>
    <col min="11278" max="11278" width="17.125" style="127" customWidth="1"/>
    <col min="11279" max="11523" width="9" style="127"/>
    <col min="11524" max="11524" width="1.625" style="127" customWidth="1"/>
    <col min="11525" max="11525" width="5.25" style="127" customWidth="1"/>
    <col min="11526" max="11527" width="9" style="127" customWidth="1"/>
    <col min="11528" max="11529" width="8.5" style="127" customWidth="1"/>
    <col min="11530" max="11530" width="8.375" style="127" customWidth="1"/>
    <col min="11531" max="11531" width="7.375" style="127" customWidth="1"/>
    <col min="11532" max="11533" width="8.5" style="127" customWidth="1"/>
    <col min="11534" max="11534" width="17.125" style="127" customWidth="1"/>
    <col min="11535" max="11779" width="9" style="127"/>
    <col min="11780" max="11780" width="1.625" style="127" customWidth="1"/>
    <col min="11781" max="11781" width="5.25" style="127" customWidth="1"/>
    <col min="11782" max="11783" width="9" style="127" customWidth="1"/>
    <col min="11784" max="11785" width="8.5" style="127" customWidth="1"/>
    <col min="11786" max="11786" width="8.375" style="127" customWidth="1"/>
    <col min="11787" max="11787" width="7.375" style="127" customWidth="1"/>
    <col min="11788" max="11789" width="8.5" style="127" customWidth="1"/>
    <col min="11790" max="11790" width="17.125" style="127" customWidth="1"/>
    <col min="11791" max="12035" width="9" style="127"/>
    <col min="12036" max="12036" width="1.625" style="127" customWidth="1"/>
    <col min="12037" max="12037" width="5.25" style="127" customWidth="1"/>
    <col min="12038" max="12039" width="9" style="127" customWidth="1"/>
    <col min="12040" max="12041" width="8.5" style="127" customWidth="1"/>
    <col min="12042" max="12042" width="8.375" style="127" customWidth="1"/>
    <col min="12043" max="12043" width="7.375" style="127" customWidth="1"/>
    <col min="12044" max="12045" width="8.5" style="127" customWidth="1"/>
    <col min="12046" max="12046" width="17.125" style="127" customWidth="1"/>
    <col min="12047" max="12291" width="9" style="127"/>
    <col min="12292" max="12292" width="1.625" style="127" customWidth="1"/>
    <col min="12293" max="12293" width="5.25" style="127" customWidth="1"/>
    <col min="12294" max="12295" width="9" style="127" customWidth="1"/>
    <col min="12296" max="12297" width="8.5" style="127" customWidth="1"/>
    <col min="12298" max="12298" width="8.375" style="127" customWidth="1"/>
    <col min="12299" max="12299" width="7.375" style="127" customWidth="1"/>
    <col min="12300" max="12301" width="8.5" style="127" customWidth="1"/>
    <col min="12302" max="12302" width="17.125" style="127" customWidth="1"/>
    <col min="12303" max="12547" width="9" style="127"/>
    <col min="12548" max="12548" width="1.625" style="127" customWidth="1"/>
    <col min="12549" max="12549" width="5.25" style="127" customWidth="1"/>
    <col min="12550" max="12551" width="9" style="127" customWidth="1"/>
    <col min="12552" max="12553" width="8.5" style="127" customWidth="1"/>
    <col min="12554" max="12554" width="8.375" style="127" customWidth="1"/>
    <col min="12555" max="12555" width="7.375" style="127" customWidth="1"/>
    <col min="12556" max="12557" width="8.5" style="127" customWidth="1"/>
    <col min="12558" max="12558" width="17.125" style="127" customWidth="1"/>
    <col min="12559" max="12803" width="9" style="127"/>
    <col min="12804" max="12804" width="1.625" style="127" customWidth="1"/>
    <col min="12805" max="12805" width="5.25" style="127" customWidth="1"/>
    <col min="12806" max="12807" width="9" style="127" customWidth="1"/>
    <col min="12808" max="12809" width="8.5" style="127" customWidth="1"/>
    <col min="12810" max="12810" width="8.375" style="127" customWidth="1"/>
    <col min="12811" max="12811" width="7.375" style="127" customWidth="1"/>
    <col min="12812" max="12813" width="8.5" style="127" customWidth="1"/>
    <col min="12814" max="12814" width="17.125" style="127" customWidth="1"/>
    <col min="12815" max="13059" width="9" style="127"/>
    <col min="13060" max="13060" width="1.625" style="127" customWidth="1"/>
    <col min="13061" max="13061" width="5.25" style="127" customWidth="1"/>
    <col min="13062" max="13063" width="9" style="127" customWidth="1"/>
    <col min="13064" max="13065" width="8.5" style="127" customWidth="1"/>
    <col min="13066" max="13066" width="8.375" style="127" customWidth="1"/>
    <col min="13067" max="13067" width="7.375" style="127" customWidth="1"/>
    <col min="13068" max="13069" width="8.5" style="127" customWidth="1"/>
    <col min="13070" max="13070" width="17.125" style="127" customWidth="1"/>
    <col min="13071" max="13315" width="9" style="127"/>
    <col min="13316" max="13316" width="1.625" style="127" customWidth="1"/>
    <col min="13317" max="13317" width="5.25" style="127" customWidth="1"/>
    <col min="13318" max="13319" width="9" style="127" customWidth="1"/>
    <col min="13320" max="13321" width="8.5" style="127" customWidth="1"/>
    <col min="13322" max="13322" width="8.375" style="127" customWidth="1"/>
    <col min="13323" max="13323" width="7.375" style="127" customWidth="1"/>
    <col min="13324" max="13325" width="8.5" style="127" customWidth="1"/>
    <col min="13326" max="13326" width="17.125" style="127" customWidth="1"/>
    <col min="13327" max="13571" width="9" style="127"/>
    <col min="13572" max="13572" width="1.625" style="127" customWidth="1"/>
    <col min="13573" max="13573" width="5.25" style="127" customWidth="1"/>
    <col min="13574" max="13575" width="9" style="127" customWidth="1"/>
    <col min="13576" max="13577" width="8.5" style="127" customWidth="1"/>
    <col min="13578" max="13578" width="8.375" style="127" customWidth="1"/>
    <col min="13579" max="13579" width="7.375" style="127" customWidth="1"/>
    <col min="13580" max="13581" width="8.5" style="127" customWidth="1"/>
    <col min="13582" max="13582" width="17.125" style="127" customWidth="1"/>
    <col min="13583" max="13827" width="9" style="127"/>
    <col min="13828" max="13828" width="1.625" style="127" customWidth="1"/>
    <col min="13829" max="13829" width="5.25" style="127" customWidth="1"/>
    <col min="13830" max="13831" width="9" style="127" customWidth="1"/>
    <col min="13832" max="13833" width="8.5" style="127" customWidth="1"/>
    <col min="13834" max="13834" width="8.375" style="127" customWidth="1"/>
    <col min="13835" max="13835" width="7.375" style="127" customWidth="1"/>
    <col min="13836" max="13837" width="8.5" style="127" customWidth="1"/>
    <col min="13838" max="13838" width="17.125" style="127" customWidth="1"/>
    <col min="13839" max="14083" width="9" style="127"/>
    <col min="14084" max="14084" width="1.625" style="127" customWidth="1"/>
    <col min="14085" max="14085" width="5.25" style="127" customWidth="1"/>
    <col min="14086" max="14087" width="9" style="127" customWidth="1"/>
    <col min="14088" max="14089" width="8.5" style="127" customWidth="1"/>
    <col min="14090" max="14090" width="8.375" style="127" customWidth="1"/>
    <col min="14091" max="14091" width="7.375" style="127" customWidth="1"/>
    <col min="14092" max="14093" width="8.5" style="127" customWidth="1"/>
    <col min="14094" max="14094" width="17.125" style="127" customWidth="1"/>
    <col min="14095" max="14339" width="9" style="127"/>
    <col min="14340" max="14340" width="1.625" style="127" customWidth="1"/>
    <col min="14341" max="14341" width="5.25" style="127" customWidth="1"/>
    <col min="14342" max="14343" width="9" style="127" customWidth="1"/>
    <col min="14344" max="14345" width="8.5" style="127" customWidth="1"/>
    <col min="14346" max="14346" width="8.375" style="127" customWidth="1"/>
    <col min="14347" max="14347" width="7.375" style="127" customWidth="1"/>
    <col min="14348" max="14349" width="8.5" style="127" customWidth="1"/>
    <col min="14350" max="14350" width="17.125" style="127" customWidth="1"/>
    <col min="14351" max="14595" width="9" style="127"/>
    <col min="14596" max="14596" width="1.625" style="127" customWidth="1"/>
    <col min="14597" max="14597" width="5.25" style="127" customWidth="1"/>
    <col min="14598" max="14599" width="9" style="127" customWidth="1"/>
    <col min="14600" max="14601" width="8.5" style="127" customWidth="1"/>
    <col min="14602" max="14602" width="8.375" style="127" customWidth="1"/>
    <col min="14603" max="14603" width="7.375" style="127" customWidth="1"/>
    <col min="14604" max="14605" width="8.5" style="127" customWidth="1"/>
    <col min="14606" max="14606" width="17.125" style="127" customWidth="1"/>
    <col min="14607" max="14851" width="9" style="127"/>
    <col min="14852" max="14852" width="1.625" style="127" customWidth="1"/>
    <col min="14853" max="14853" width="5.25" style="127" customWidth="1"/>
    <col min="14854" max="14855" width="9" style="127" customWidth="1"/>
    <col min="14856" max="14857" width="8.5" style="127" customWidth="1"/>
    <col min="14858" max="14858" width="8.375" style="127" customWidth="1"/>
    <col min="14859" max="14859" width="7.375" style="127" customWidth="1"/>
    <col min="14860" max="14861" width="8.5" style="127" customWidth="1"/>
    <col min="14862" max="14862" width="17.125" style="127" customWidth="1"/>
    <col min="14863" max="15107" width="9" style="127"/>
    <col min="15108" max="15108" width="1.625" style="127" customWidth="1"/>
    <col min="15109" max="15109" width="5.25" style="127" customWidth="1"/>
    <col min="15110" max="15111" width="9" style="127" customWidth="1"/>
    <col min="15112" max="15113" width="8.5" style="127" customWidth="1"/>
    <col min="15114" max="15114" width="8.375" style="127" customWidth="1"/>
    <col min="15115" max="15115" width="7.375" style="127" customWidth="1"/>
    <col min="15116" max="15117" width="8.5" style="127" customWidth="1"/>
    <col min="15118" max="15118" width="17.125" style="127" customWidth="1"/>
    <col min="15119" max="15363" width="9" style="127"/>
    <col min="15364" max="15364" width="1.625" style="127" customWidth="1"/>
    <col min="15365" max="15365" width="5.25" style="127" customWidth="1"/>
    <col min="15366" max="15367" width="9" style="127" customWidth="1"/>
    <col min="15368" max="15369" width="8.5" style="127" customWidth="1"/>
    <col min="15370" max="15370" width="8.375" style="127" customWidth="1"/>
    <col min="15371" max="15371" width="7.375" style="127" customWidth="1"/>
    <col min="15372" max="15373" width="8.5" style="127" customWidth="1"/>
    <col min="15374" max="15374" width="17.125" style="127" customWidth="1"/>
    <col min="15375" max="15619" width="9" style="127"/>
    <col min="15620" max="15620" width="1.625" style="127" customWidth="1"/>
    <col min="15621" max="15621" width="5.25" style="127" customWidth="1"/>
    <col min="15622" max="15623" width="9" style="127" customWidth="1"/>
    <col min="15624" max="15625" width="8.5" style="127" customWidth="1"/>
    <col min="15626" max="15626" width="8.375" style="127" customWidth="1"/>
    <col min="15627" max="15627" width="7.375" style="127" customWidth="1"/>
    <col min="15628" max="15629" width="8.5" style="127" customWidth="1"/>
    <col min="15630" max="15630" width="17.125" style="127" customWidth="1"/>
    <col min="15631" max="15875" width="9" style="127"/>
    <col min="15876" max="15876" width="1.625" style="127" customWidth="1"/>
    <col min="15877" max="15877" width="5.25" style="127" customWidth="1"/>
    <col min="15878" max="15879" width="9" style="127" customWidth="1"/>
    <col min="15880" max="15881" width="8.5" style="127" customWidth="1"/>
    <col min="15882" max="15882" width="8.375" style="127" customWidth="1"/>
    <col min="15883" max="15883" width="7.375" style="127" customWidth="1"/>
    <col min="15884" max="15885" width="8.5" style="127" customWidth="1"/>
    <col min="15886" max="15886" width="17.125" style="127" customWidth="1"/>
    <col min="15887" max="16131" width="9" style="127"/>
    <col min="16132" max="16132" width="1.625" style="127" customWidth="1"/>
    <col min="16133" max="16133" width="5.25" style="127" customWidth="1"/>
    <col min="16134" max="16135" width="9" style="127" customWidth="1"/>
    <col min="16136" max="16137" width="8.5" style="127" customWidth="1"/>
    <col min="16138" max="16138" width="8.375" style="127" customWidth="1"/>
    <col min="16139" max="16139" width="7.375" style="127" customWidth="1"/>
    <col min="16140" max="16141" width="8.5" style="127" customWidth="1"/>
    <col min="16142" max="16142" width="17.125" style="127" customWidth="1"/>
    <col min="16143" max="16384" width="9" style="127"/>
  </cols>
  <sheetData>
    <row r="1" spans="2:14">
      <c r="B1" s="131" t="s">
        <v>117</v>
      </c>
      <c r="L1" s="1831" t="s">
        <v>118</v>
      </c>
    </row>
    <row r="2" spans="2:14" ht="26.25" customHeight="1">
      <c r="B2" s="1803" t="s">
        <v>76</v>
      </c>
      <c r="C2" s="1803"/>
      <c r="D2" s="1803"/>
      <c r="E2" s="1803"/>
      <c r="F2" s="1803"/>
      <c r="G2" s="1804"/>
      <c r="H2" s="1804"/>
      <c r="I2" s="1804"/>
      <c r="J2" s="1804"/>
      <c r="K2" s="1833"/>
      <c r="L2" s="1832"/>
      <c r="M2" s="25"/>
      <c r="N2" s="25"/>
    </row>
    <row r="3" spans="2:14" ht="21" customHeight="1">
      <c r="B3" s="25"/>
      <c r="C3" s="25"/>
      <c r="D3" s="25"/>
      <c r="E3" s="25"/>
      <c r="F3" s="25"/>
      <c r="G3" s="142"/>
      <c r="H3" s="142"/>
      <c r="I3" s="142"/>
      <c r="J3" s="142"/>
      <c r="K3" s="25"/>
      <c r="L3" s="1832"/>
      <c r="M3" s="25"/>
      <c r="N3" s="25"/>
    </row>
    <row r="4" spans="2:14" ht="24" customHeight="1">
      <c r="B4" s="1791" t="s">
        <v>77</v>
      </c>
      <c r="C4" s="1791"/>
      <c r="D4" s="1792"/>
      <c r="E4" s="1792"/>
      <c r="F4" s="1792"/>
      <c r="G4" s="1792"/>
      <c r="H4" s="1792"/>
      <c r="I4" s="1792"/>
      <c r="J4" s="1792"/>
      <c r="K4" s="25"/>
      <c r="L4" s="1832"/>
      <c r="M4" s="25"/>
      <c r="N4" s="25"/>
    </row>
    <row r="5" spans="2:14" ht="24.75" customHeight="1">
      <c r="B5" s="1796" t="s">
        <v>78</v>
      </c>
      <c r="C5" s="1824"/>
      <c r="D5" s="1799" t="s">
        <v>119</v>
      </c>
      <c r="E5" s="1820"/>
      <c r="F5" s="1820"/>
      <c r="G5" s="1820"/>
      <c r="H5" s="134" t="s">
        <v>79</v>
      </c>
      <c r="I5" s="1834" t="s">
        <v>120</v>
      </c>
      <c r="J5" s="1834"/>
      <c r="K5" s="1823"/>
      <c r="L5" s="142"/>
      <c r="M5" s="25"/>
      <c r="N5" s="25"/>
    </row>
    <row r="6" spans="2:14" ht="26.25" customHeight="1">
      <c r="B6" s="1798" t="s">
        <v>80</v>
      </c>
      <c r="C6" s="1824"/>
      <c r="D6" s="1795" t="s">
        <v>265</v>
      </c>
      <c r="E6" s="1823"/>
      <c r="F6" s="1823"/>
      <c r="G6" s="1823"/>
      <c r="H6" s="134" t="s">
        <v>81</v>
      </c>
      <c r="I6" s="1799">
        <v>2812001200</v>
      </c>
      <c r="J6" s="1823"/>
      <c r="K6" s="1823"/>
      <c r="L6" s="114"/>
      <c r="M6" s="114"/>
      <c r="N6" s="114"/>
    </row>
    <row r="7" spans="2:14" ht="26.25" customHeight="1">
      <c r="B7" s="1807" t="s">
        <v>82</v>
      </c>
      <c r="C7" s="1825"/>
      <c r="D7" s="1796" t="s">
        <v>83</v>
      </c>
      <c r="E7" s="1819"/>
      <c r="F7" s="1794">
        <v>42095</v>
      </c>
      <c r="G7" s="1823"/>
      <c r="H7" s="1796" t="s">
        <v>84</v>
      </c>
      <c r="I7" s="1824"/>
      <c r="J7" s="1794">
        <v>41730</v>
      </c>
      <c r="K7" s="1823"/>
      <c r="L7" s="114"/>
      <c r="M7" s="114"/>
      <c r="N7" s="114"/>
    </row>
    <row r="8" spans="2:14" ht="26.25" customHeight="1">
      <c r="B8" s="1826"/>
      <c r="C8" s="1827"/>
      <c r="D8" s="1796" t="s">
        <v>289</v>
      </c>
      <c r="E8" s="1819"/>
      <c r="F8" s="1794">
        <v>42461</v>
      </c>
      <c r="G8" s="1823"/>
      <c r="H8" s="1830" t="s">
        <v>85</v>
      </c>
      <c r="I8" s="1824"/>
      <c r="J8" s="1794"/>
      <c r="K8" s="1823"/>
      <c r="L8" s="114"/>
      <c r="M8" s="114"/>
      <c r="N8" s="114"/>
    </row>
    <row r="9" spans="2:14" ht="26.25" customHeight="1">
      <c r="B9" s="1828"/>
      <c r="C9" s="1829"/>
      <c r="D9" s="1796" t="s">
        <v>287</v>
      </c>
      <c r="E9" s="1819"/>
      <c r="F9" s="1799"/>
      <c r="G9" s="1823"/>
      <c r="H9" s="1830" t="s">
        <v>86</v>
      </c>
      <c r="I9" s="1824"/>
      <c r="J9" s="1794"/>
      <c r="K9" s="1823"/>
      <c r="L9" s="114"/>
      <c r="M9" s="114"/>
      <c r="N9" s="114"/>
    </row>
    <row r="10" spans="2:14" ht="18" customHeight="1">
      <c r="B10" s="1796" t="s">
        <v>87</v>
      </c>
      <c r="C10" s="1819"/>
      <c r="D10" s="1799" t="s">
        <v>121</v>
      </c>
      <c r="E10" s="1820"/>
      <c r="F10" s="1820"/>
      <c r="G10" s="1800" t="s">
        <v>88</v>
      </c>
      <c r="H10" s="130" t="s">
        <v>313</v>
      </c>
      <c r="I10" s="1795" t="s">
        <v>314</v>
      </c>
      <c r="J10" s="1823"/>
      <c r="K10" s="1823"/>
      <c r="L10" s="114"/>
      <c r="M10" s="114"/>
      <c r="N10" s="114"/>
    </row>
    <row r="11" spans="2:14" ht="18" customHeight="1">
      <c r="B11" s="1819"/>
      <c r="C11" s="1819"/>
      <c r="D11" s="1820"/>
      <c r="E11" s="1820"/>
      <c r="F11" s="1820"/>
      <c r="G11" s="1821"/>
      <c r="H11" s="130" t="s">
        <v>315</v>
      </c>
      <c r="I11" s="1795" t="s">
        <v>316</v>
      </c>
      <c r="J11" s="1823"/>
      <c r="K11" s="1823"/>
      <c r="L11" s="114"/>
      <c r="M11" s="114"/>
      <c r="N11" s="114"/>
    </row>
    <row r="12" spans="2:14" ht="18" customHeight="1">
      <c r="B12" s="1819"/>
      <c r="C12" s="1819"/>
      <c r="D12" s="1820"/>
      <c r="E12" s="1820"/>
      <c r="F12" s="1820"/>
      <c r="G12" s="1822"/>
      <c r="H12" s="131" t="s">
        <v>317</v>
      </c>
      <c r="I12" s="1823" t="s">
        <v>318</v>
      </c>
      <c r="J12" s="1823"/>
      <c r="K12" s="1823"/>
      <c r="L12" s="114"/>
      <c r="M12" s="114"/>
      <c r="N12" s="114"/>
    </row>
    <row r="13" spans="2:14" ht="18" customHeight="1">
      <c r="B13" s="70"/>
      <c r="C13" s="70"/>
      <c r="D13" s="70"/>
      <c r="E13" s="70"/>
      <c r="F13" s="70"/>
      <c r="G13" s="70"/>
      <c r="I13" s="22"/>
      <c r="J13" s="22"/>
      <c r="K13" s="22"/>
      <c r="L13" s="114"/>
      <c r="M13" s="114"/>
      <c r="N13" s="114"/>
    </row>
    <row r="14" spans="2:14" ht="22.5" customHeight="1">
      <c r="B14" s="27" t="s">
        <v>89</v>
      </c>
      <c r="C14" s="70"/>
      <c r="D14" s="70"/>
      <c r="E14" s="70"/>
      <c r="F14" s="70"/>
      <c r="G14" s="70"/>
      <c r="I14" s="22"/>
      <c r="J14" s="22"/>
      <c r="K14" s="22"/>
      <c r="L14" s="114"/>
      <c r="M14" s="114"/>
      <c r="N14" s="114"/>
    </row>
    <row r="15" spans="2:14" ht="26.25" customHeight="1">
      <c r="B15" s="1785" t="s">
        <v>835</v>
      </c>
      <c r="C15" s="1785"/>
      <c r="D15" s="1786"/>
      <c r="E15" s="1786"/>
      <c r="F15" s="28">
        <v>10</v>
      </c>
      <c r="G15" s="135" t="s">
        <v>90</v>
      </c>
      <c r="K15" s="22"/>
      <c r="L15" s="22"/>
      <c r="M15" s="22"/>
      <c r="N15" s="22"/>
    </row>
    <row r="16" spans="2:14" ht="26.25" customHeight="1">
      <c r="B16" s="1787" t="s">
        <v>836</v>
      </c>
      <c r="C16" s="1788"/>
      <c r="D16" s="1789"/>
      <c r="E16" s="1789"/>
      <c r="F16" s="1789"/>
      <c r="G16" s="1789"/>
      <c r="H16" s="1789"/>
      <c r="I16" s="1789"/>
      <c r="J16" s="1790"/>
      <c r="K16" s="114"/>
      <c r="L16" s="114"/>
      <c r="M16" s="114"/>
      <c r="N16" s="114"/>
    </row>
    <row r="17" spans="2:14" ht="22.5" customHeight="1">
      <c r="B17" s="1783" t="s">
        <v>91</v>
      </c>
      <c r="C17" s="1816"/>
      <c r="D17" s="130" t="s">
        <v>92</v>
      </c>
      <c r="E17" s="130" t="s">
        <v>93</v>
      </c>
      <c r="F17" s="131" t="s">
        <v>94</v>
      </c>
      <c r="G17" s="131" t="s">
        <v>95</v>
      </c>
      <c r="H17" s="132" t="s">
        <v>96</v>
      </c>
      <c r="I17" s="131" t="s">
        <v>97</v>
      </c>
      <c r="J17" s="131" t="s">
        <v>98</v>
      </c>
      <c r="K17" s="114"/>
      <c r="L17" s="114"/>
      <c r="M17" s="114"/>
      <c r="N17" s="114"/>
    </row>
    <row r="18" spans="2:14" ht="22.5" customHeight="1">
      <c r="B18" s="1816"/>
      <c r="C18" s="1816"/>
      <c r="D18" s="128">
        <v>2</v>
      </c>
      <c r="E18" s="128">
        <v>1</v>
      </c>
      <c r="F18" s="128">
        <v>3</v>
      </c>
      <c r="G18" s="128">
        <v>2</v>
      </c>
      <c r="H18" s="29"/>
      <c r="I18" s="29"/>
      <c r="J18" s="30">
        <f>SUM(D18:I18)</f>
        <v>8</v>
      </c>
      <c r="K18" s="114"/>
      <c r="L18" s="114"/>
      <c r="M18" s="114"/>
      <c r="N18" s="114"/>
    </row>
    <row r="19" spans="2:14" ht="26.25" customHeight="1">
      <c r="B19" s="1777" t="s">
        <v>319</v>
      </c>
      <c r="C19" s="1815"/>
      <c r="D19" s="1815"/>
      <c r="E19" s="1815"/>
      <c r="F19" s="1815"/>
      <c r="G19" s="1815"/>
      <c r="H19" s="1815"/>
      <c r="I19" s="1815"/>
      <c r="J19" s="1815"/>
      <c r="K19" s="114"/>
      <c r="L19" s="114"/>
      <c r="M19" s="114"/>
      <c r="N19" s="114"/>
    </row>
    <row r="20" spans="2:14" ht="26.25" customHeight="1">
      <c r="B20" s="126"/>
      <c r="C20" s="126"/>
      <c r="D20" s="126"/>
      <c r="E20" s="126"/>
      <c r="F20" s="126"/>
      <c r="G20" s="126"/>
      <c r="H20" s="114"/>
      <c r="I20" s="114"/>
      <c r="J20" s="114"/>
      <c r="K20" s="114"/>
      <c r="L20" s="114"/>
      <c r="M20" s="114"/>
      <c r="N20" s="114"/>
    </row>
    <row r="21" spans="2:14" ht="26.25" customHeight="1">
      <c r="B21" s="1791" t="s">
        <v>99</v>
      </c>
      <c r="C21" s="1791"/>
      <c r="D21" s="1792"/>
      <c r="E21" s="1792"/>
      <c r="F21" s="1792"/>
      <c r="G21" s="1792"/>
      <c r="H21" s="1792"/>
      <c r="I21" s="1792"/>
      <c r="J21" s="1792"/>
      <c r="K21" s="114"/>
      <c r="L21" s="114"/>
      <c r="M21" s="114"/>
      <c r="N21" s="114"/>
    </row>
    <row r="22" spans="2:14" ht="33" customHeight="1">
      <c r="B22" s="1777" t="s">
        <v>837</v>
      </c>
      <c r="C22" s="1777"/>
      <c r="D22" s="1782"/>
      <c r="E22" s="1782"/>
      <c r="F22" s="1782"/>
      <c r="G22" s="1782"/>
      <c r="H22" s="1782"/>
      <c r="I22" s="1782"/>
      <c r="J22" s="1782"/>
      <c r="K22" s="114"/>
      <c r="L22" s="114"/>
      <c r="M22" s="114"/>
      <c r="N22" s="114"/>
    </row>
    <row r="23" spans="2:14" ht="26.25" customHeight="1">
      <c r="B23" s="1783" t="s">
        <v>100</v>
      </c>
      <c r="C23" s="1816"/>
      <c r="D23" s="130" t="s">
        <v>92</v>
      </c>
      <c r="E23" s="130" t="s">
        <v>93</v>
      </c>
      <c r="F23" s="131" t="s">
        <v>94</v>
      </c>
      <c r="G23" s="131" t="s">
        <v>95</v>
      </c>
      <c r="H23" s="130" t="s">
        <v>101</v>
      </c>
      <c r="I23" s="131" t="s">
        <v>97</v>
      </c>
      <c r="J23" s="131" t="s">
        <v>98</v>
      </c>
      <c r="K23" s="114"/>
      <c r="L23" s="114"/>
      <c r="M23" s="114"/>
      <c r="N23" s="114"/>
    </row>
    <row r="24" spans="2:14" ht="25.5" customHeight="1">
      <c r="B24" s="1793" t="s">
        <v>102</v>
      </c>
      <c r="C24" s="1818"/>
      <c r="D24" s="128">
        <v>1</v>
      </c>
      <c r="E24" s="128"/>
      <c r="F24" s="128">
        <v>2</v>
      </c>
      <c r="G24" s="128">
        <v>1</v>
      </c>
      <c r="H24" s="29"/>
      <c r="I24" s="29"/>
      <c r="J24" s="30">
        <f>SUM(D24:I24)</f>
        <v>4</v>
      </c>
      <c r="K24" s="114"/>
      <c r="L24" s="114"/>
      <c r="M24" s="114"/>
      <c r="N24" s="114"/>
    </row>
    <row r="25" spans="2:14" ht="32.25" customHeight="1">
      <c r="B25" s="1783" t="s">
        <v>103</v>
      </c>
      <c r="C25" s="31" t="s">
        <v>104</v>
      </c>
      <c r="D25" s="128">
        <v>1</v>
      </c>
      <c r="E25" s="128"/>
      <c r="F25" s="128"/>
      <c r="G25" s="128">
        <v>1</v>
      </c>
      <c r="H25" s="29"/>
      <c r="I25" s="29"/>
      <c r="J25" s="30">
        <f>SUM(D25:I25)</f>
        <v>2</v>
      </c>
      <c r="K25" s="114"/>
      <c r="L25" s="114"/>
      <c r="M25" s="114"/>
      <c r="N25" s="114"/>
    </row>
    <row r="26" spans="2:14" ht="38.25" customHeight="1">
      <c r="B26" s="1816"/>
      <c r="C26" s="31" t="s">
        <v>105</v>
      </c>
      <c r="D26" s="128"/>
      <c r="E26" s="128"/>
      <c r="F26" s="128">
        <v>1</v>
      </c>
      <c r="G26" s="128"/>
      <c r="H26" s="29"/>
      <c r="I26" s="29"/>
      <c r="J26" s="30">
        <f>SUM(D26:I26)</f>
        <v>1</v>
      </c>
      <c r="K26" s="114"/>
      <c r="L26" s="114"/>
      <c r="M26" s="114"/>
      <c r="N26" s="114"/>
    </row>
    <row r="27" spans="2:14" ht="29.25" customHeight="1">
      <c r="B27" s="1816"/>
      <c r="C27" s="133" t="s">
        <v>106</v>
      </c>
      <c r="D27" s="128"/>
      <c r="E27" s="128"/>
      <c r="F27" s="128">
        <v>1</v>
      </c>
      <c r="G27" s="128"/>
      <c r="H27" s="29"/>
      <c r="I27" s="29"/>
      <c r="J27" s="30">
        <f>SUM(D27:I27)</f>
        <v>1</v>
      </c>
      <c r="K27" s="114"/>
      <c r="L27" s="114"/>
      <c r="M27" s="114"/>
      <c r="N27" s="114"/>
    </row>
    <row r="28" spans="2:14" ht="32.25" customHeight="1">
      <c r="B28" s="1817"/>
      <c r="C28" s="133" t="s">
        <v>107</v>
      </c>
      <c r="D28" s="32">
        <f t="shared" ref="D28:I28" si="0">SUM(D25:D27)</f>
        <v>1</v>
      </c>
      <c r="E28" s="32">
        <f t="shared" si="0"/>
        <v>0</v>
      </c>
      <c r="F28" s="32">
        <f t="shared" si="0"/>
        <v>2</v>
      </c>
      <c r="G28" s="32">
        <f t="shared" si="0"/>
        <v>1</v>
      </c>
      <c r="H28" s="32">
        <f t="shared" si="0"/>
        <v>0</v>
      </c>
      <c r="I28" s="32">
        <f t="shared" si="0"/>
        <v>0</v>
      </c>
      <c r="J28" s="30">
        <f>SUM(D28:I28)</f>
        <v>4</v>
      </c>
      <c r="K28" s="114"/>
      <c r="L28" s="114"/>
      <c r="M28" s="114"/>
      <c r="N28" s="114"/>
    </row>
    <row r="29" spans="2:14" ht="26.25" customHeight="1">
      <c r="B29" s="1777"/>
      <c r="C29" s="1777"/>
      <c r="D29" s="1815"/>
      <c r="E29" s="1815"/>
      <c r="F29" s="1815"/>
      <c r="G29" s="1815"/>
      <c r="H29" s="1815"/>
      <c r="I29" s="1815"/>
      <c r="J29" s="1815"/>
      <c r="K29" s="114"/>
      <c r="L29" s="114"/>
      <c r="M29" s="114"/>
      <c r="N29" s="114"/>
    </row>
    <row r="30" spans="2:14" ht="26.25" customHeight="1">
      <c r="B30" s="1791" t="s">
        <v>108</v>
      </c>
      <c r="C30" s="1791"/>
      <c r="D30" s="1791"/>
      <c r="E30" s="1791"/>
      <c r="F30" s="1791"/>
      <c r="G30" s="1791"/>
      <c r="H30" s="1791"/>
      <c r="I30" s="1791"/>
      <c r="J30" s="1791"/>
      <c r="K30" s="114"/>
      <c r="L30" s="114"/>
      <c r="M30" s="114"/>
      <c r="N30" s="114"/>
    </row>
    <row r="31" spans="2:14" ht="33" customHeight="1">
      <c r="B31" s="1777" t="s">
        <v>838</v>
      </c>
      <c r="C31" s="1782"/>
      <c r="D31" s="1782"/>
      <c r="E31" s="1782"/>
      <c r="F31" s="1782"/>
      <c r="G31" s="1782"/>
      <c r="H31" s="1782"/>
      <c r="I31" s="1782"/>
      <c r="J31" s="1782"/>
      <c r="K31" s="114"/>
      <c r="L31" s="114"/>
      <c r="M31" s="114"/>
      <c r="N31" s="114"/>
    </row>
    <row r="32" spans="2:14" ht="38.25" customHeight="1">
      <c r="B32" s="1779"/>
      <c r="C32" s="1817"/>
      <c r="D32" s="1816" t="s">
        <v>109</v>
      </c>
      <c r="E32" s="1816"/>
      <c r="F32" s="1784" t="s">
        <v>110</v>
      </c>
      <c r="G32" s="1816"/>
      <c r="H32" s="138"/>
      <c r="I32" s="137"/>
      <c r="J32" s="137"/>
      <c r="K32" s="114"/>
      <c r="L32" s="114"/>
      <c r="M32" s="114"/>
      <c r="N32" s="114"/>
    </row>
    <row r="33" spans="2:14" ht="30.75" customHeight="1">
      <c r="B33" s="1779" t="s">
        <v>839</v>
      </c>
      <c r="C33" s="1780"/>
      <c r="D33" s="1781">
        <v>1</v>
      </c>
      <c r="E33" s="1814"/>
      <c r="F33" s="1781"/>
      <c r="G33" s="1814"/>
      <c r="H33" s="114"/>
      <c r="I33" s="114"/>
      <c r="J33" s="114"/>
      <c r="K33" s="114"/>
      <c r="L33" s="114"/>
      <c r="M33" s="114"/>
      <c r="N33" s="114"/>
    </row>
    <row r="34" spans="2:14" ht="30.75" customHeight="1">
      <c r="B34" s="1779" t="s">
        <v>840</v>
      </c>
      <c r="C34" s="1780"/>
      <c r="D34" s="1781">
        <v>2</v>
      </c>
      <c r="E34" s="1814"/>
      <c r="F34" s="1781"/>
      <c r="G34" s="1814"/>
      <c r="H34" s="114"/>
      <c r="I34" s="114"/>
      <c r="J34" s="114"/>
      <c r="K34" s="114"/>
      <c r="L34" s="114"/>
      <c r="M34" s="114"/>
      <c r="N34" s="114"/>
    </row>
    <row r="35" spans="2:14" ht="30.75" customHeight="1">
      <c r="B35" s="1779" t="s">
        <v>841</v>
      </c>
      <c r="C35" s="1780"/>
      <c r="D35" s="1781">
        <v>3</v>
      </c>
      <c r="E35" s="1814"/>
      <c r="F35" s="1781">
        <v>3</v>
      </c>
      <c r="G35" s="1781"/>
      <c r="H35" s="114"/>
      <c r="I35" s="114"/>
      <c r="J35" s="114"/>
      <c r="K35" s="114"/>
      <c r="L35" s="114"/>
      <c r="M35" s="114"/>
      <c r="N35" s="114"/>
    </row>
    <row r="36" spans="2:14" ht="26.25" customHeight="1">
      <c r="B36" s="126"/>
      <c r="C36" s="126"/>
      <c r="D36" s="126"/>
      <c r="E36" s="126"/>
      <c r="F36" s="126"/>
      <c r="G36" s="126"/>
      <c r="H36" s="114"/>
      <c r="I36" s="114"/>
      <c r="J36" s="114"/>
      <c r="K36" s="114"/>
      <c r="L36" s="114"/>
      <c r="M36" s="114"/>
      <c r="N36" s="114"/>
    </row>
    <row r="37" spans="2:14" ht="26.25" customHeight="1">
      <c r="B37" s="1777" t="s">
        <v>111</v>
      </c>
      <c r="C37" s="1815"/>
      <c r="D37" s="1815"/>
      <c r="E37" s="1815"/>
      <c r="F37" s="1815"/>
      <c r="G37" s="1815"/>
      <c r="H37" s="1815"/>
      <c r="I37" s="1815"/>
      <c r="J37" s="1815"/>
      <c r="K37" s="114"/>
      <c r="L37" s="114"/>
      <c r="M37" s="114"/>
      <c r="N37" s="114"/>
    </row>
    <row r="38" spans="2:14" ht="30.75" customHeight="1">
      <c r="B38" s="1783"/>
      <c r="C38" s="1816"/>
      <c r="D38" s="39" t="s">
        <v>112</v>
      </c>
      <c r="E38" s="130" t="s">
        <v>113</v>
      </c>
      <c r="F38" s="130" t="s">
        <v>114</v>
      </c>
      <c r="G38" s="130" t="s">
        <v>115</v>
      </c>
      <c r="H38" s="130" t="s">
        <v>116</v>
      </c>
      <c r="I38" s="34"/>
      <c r="J38" s="114"/>
      <c r="K38" s="114"/>
      <c r="L38" s="114"/>
      <c r="M38" s="114"/>
      <c r="N38" s="114"/>
    </row>
    <row r="39" spans="2:14" ht="26.25" customHeight="1">
      <c r="B39" s="1779" t="s">
        <v>839</v>
      </c>
      <c r="C39" s="1780"/>
      <c r="D39" s="128"/>
      <c r="E39" s="128"/>
      <c r="F39" s="128"/>
      <c r="G39" s="128"/>
      <c r="H39" s="30">
        <f>SUM(D39:G39)</f>
        <v>0</v>
      </c>
      <c r="I39" s="114"/>
      <c r="J39" s="114"/>
      <c r="K39" s="114"/>
      <c r="L39" s="114"/>
      <c r="M39" s="114"/>
      <c r="N39" s="114"/>
    </row>
    <row r="40" spans="2:14" ht="26.25" customHeight="1">
      <c r="B40" s="1779" t="s">
        <v>840</v>
      </c>
      <c r="C40" s="1780"/>
      <c r="D40" s="128"/>
      <c r="E40" s="128"/>
      <c r="F40" s="128"/>
      <c r="G40" s="128"/>
      <c r="H40" s="30">
        <f>SUM(D40:G40)</f>
        <v>0</v>
      </c>
      <c r="I40" s="114"/>
      <c r="J40" s="114"/>
      <c r="K40" s="114"/>
      <c r="L40" s="114"/>
      <c r="M40" s="114"/>
      <c r="N40" s="114"/>
    </row>
    <row r="41" spans="2:14" ht="26.25" customHeight="1">
      <c r="B41" s="1779" t="s">
        <v>841</v>
      </c>
      <c r="C41" s="1780"/>
      <c r="D41" s="128"/>
      <c r="E41" s="128">
        <v>2</v>
      </c>
      <c r="F41" s="128">
        <v>1</v>
      </c>
      <c r="G41" s="128"/>
      <c r="H41" s="30">
        <f>SUM(D41:G41)</f>
        <v>3</v>
      </c>
      <c r="I41" s="114"/>
      <c r="J41" s="114"/>
      <c r="K41" s="114"/>
      <c r="L41" s="114"/>
      <c r="M41" s="114"/>
      <c r="N41" s="114"/>
    </row>
    <row r="42" spans="2:14" ht="9.75" customHeight="1">
      <c r="B42" s="1777"/>
      <c r="C42" s="1813"/>
      <c r="D42" s="1813"/>
      <c r="E42" s="1813"/>
      <c r="F42" s="1813"/>
      <c r="G42" s="1813"/>
      <c r="H42" s="1813"/>
      <c r="I42" s="114"/>
      <c r="J42" s="114"/>
      <c r="K42" s="114"/>
      <c r="L42" s="114"/>
      <c r="M42" s="114"/>
      <c r="N42" s="114"/>
    </row>
  </sheetData>
  <mergeCells count="58">
    <mergeCell ref="L1:L4"/>
    <mergeCell ref="B2:K2"/>
    <mergeCell ref="B4:J4"/>
    <mergeCell ref="B5:C5"/>
    <mergeCell ref="D5:G5"/>
    <mergeCell ref="I5:K5"/>
    <mergeCell ref="B6:C6"/>
    <mergeCell ref="D6:G6"/>
    <mergeCell ref="I6:K6"/>
    <mergeCell ref="B7:C9"/>
    <mergeCell ref="D7:E7"/>
    <mergeCell ref="F7:G7"/>
    <mergeCell ref="H7:I7"/>
    <mergeCell ref="J7:K7"/>
    <mergeCell ref="D8:E8"/>
    <mergeCell ref="F8:G8"/>
    <mergeCell ref="H8:I8"/>
    <mergeCell ref="J8:K8"/>
    <mergeCell ref="D9:E9"/>
    <mergeCell ref="F9:G9"/>
    <mergeCell ref="H9:I9"/>
    <mergeCell ref="J9:K9"/>
    <mergeCell ref="B10:C12"/>
    <mergeCell ref="D10:F12"/>
    <mergeCell ref="G10:G12"/>
    <mergeCell ref="I10:K10"/>
    <mergeCell ref="I11:K11"/>
    <mergeCell ref="I12:K12"/>
    <mergeCell ref="B31:J31"/>
    <mergeCell ref="B15:E15"/>
    <mergeCell ref="B16:J16"/>
    <mergeCell ref="B17:C18"/>
    <mergeCell ref="B19:J19"/>
    <mergeCell ref="B21:J21"/>
    <mergeCell ref="B22:J22"/>
    <mergeCell ref="B23:C23"/>
    <mergeCell ref="B24:C24"/>
    <mergeCell ref="B25:B28"/>
    <mergeCell ref="B29:J29"/>
    <mergeCell ref="B30:J30"/>
    <mergeCell ref="B32:C32"/>
    <mergeCell ref="D32:E32"/>
    <mergeCell ref="F32:G32"/>
    <mergeCell ref="B33:C33"/>
    <mergeCell ref="D33:E33"/>
    <mergeCell ref="F33:G33"/>
    <mergeCell ref="B42:H42"/>
    <mergeCell ref="B34:C34"/>
    <mergeCell ref="D34:E34"/>
    <mergeCell ref="F34:G34"/>
    <mergeCell ref="B35:C35"/>
    <mergeCell ref="D35:E35"/>
    <mergeCell ref="F35:G35"/>
    <mergeCell ref="B37:J37"/>
    <mergeCell ref="B38:C38"/>
    <mergeCell ref="B39:C39"/>
    <mergeCell ref="B40:C40"/>
    <mergeCell ref="B41:C41"/>
  </mergeCells>
  <phoneticPr fontId="4"/>
  <pageMargins left="0.78740157480314965" right="0.78740157480314965" top="0.59055118110236227" bottom="0.59055118110236227" header="0.51181102362204722" footer="0.39370078740157483"/>
  <pageSetup paperSize="9" scale="70" orientation="portrait" cellComments="asDisplayed"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K47"/>
  <sheetViews>
    <sheetView view="pageBreakPreview" zoomScaleNormal="100" zoomScaleSheetLayoutView="100" workbookViewId="0">
      <selection activeCell="J17" sqref="J17"/>
    </sheetView>
  </sheetViews>
  <sheetFormatPr defaultColWidth="9" defaultRowHeight="13.5"/>
  <cols>
    <col min="1" max="1" width="9" style="22" customWidth="1"/>
    <col min="2" max="5" width="11" style="22" customWidth="1"/>
    <col min="6" max="6" width="34.125" style="22" customWidth="1"/>
    <col min="7" max="10" width="9" style="22"/>
    <col min="11" max="11" width="9" style="22" hidden="1" customWidth="1"/>
    <col min="12" max="16384" width="9" style="22"/>
  </cols>
  <sheetData>
    <row r="1" spans="1:11" ht="17.25" customHeight="1">
      <c r="A1" s="22" t="s">
        <v>254</v>
      </c>
      <c r="K1" s="22" t="s">
        <v>4</v>
      </c>
    </row>
    <row r="2" spans="1:11" ht="10.5" customHeight="1">
      <c r="K2" s="22" t="s">
        <v>923</v>
      </c>
    </row>
    <row r="3" spans="1:11" ht="17.25">
      <c r="A3" s="1849" t="s">
        <v>800</v>
      </c>
      <c r="B3" s="1849"/>
      <c r="C3" s="1849"/>
      <c r="D3" s="1849"/>
      <c r="E3" s="1849"/>
      <c r="F3" s="1849"/>
    </row>
    <row r="4" spans="1:11" ht="12" customHeight="1"/>
    <row r="5" spans="1:11" ht="19.5" customHeight="1">
      <c r="A5" s="98" t="s">
        <v>262</v>
      </c>
    </row>
    <row r="6" spans="1:11" s="168" customFormat="1" ht="18" customHeight="1">
      <c r="A6" s="167" t="s">
        <v>240</v>
      </c>
      <c r="B6" s="167" t="s">
        <v>241</v>
      </c>
      <c r="C6" s="167" t="s">
        <v>242</v>
      </c>
      <c r="D6" s="167" t="s">
        <v>243</v>
      </c>
      <c r="E6" s="167" t="s">
        <v>255</v>
      </c>
      <c r="F6" s="167" t="s">
        <v>256</v>
      </c>
    </row>
    <row r="7" spans="1:11" ht="18.75" customHeight="1">
      <c r="A7" s="139" t="s">
        <v>244</v>
      </c>
      <c r="B7" s="169" t="s">
        <v>245</v>
      </c>
      <c r="C7" s="169"/>
      <c r="D7" s="169"/>
      <c r="E7" s="169"/>
      <c r="F7" s="169"/>
    </row>
    <row r="8" spans="1:11" ht="15" customHeight="1"/>
    <row r="9" spans="1:11" ht="20.25" customHeight="1">
      <c r="A9" s="98" t="s">
        <v>848</v>
      </c>
    </row>
    <row r="10" spans="1:11" ht="28.5" customHeight="1">
      <c r="A10" s="1815" t="s">
        <v>785</v>
      </c>
      <c r="B10" s="1815"/>
      <c r="C10" s="1815"/>
      <c r="D10" s="1815"/>
      <c r="E10" s="1815"/>
      <c r="F10" s="1815"/>
    </row>
    <row r="11" spans="1:11" s="168" customFormat="1" ht="18.75" customHeight="1">
      <c r="A11" s="1837" t="s">
        <v>274</v>
      </c>
      <c r="B11" s="1837"/>
      <c r="C11" s="1837"/>
      <c r="D11" s="167" t="s">
        <v>257</v>
      </c>
      <c r="E11" s="1837" t="s">
        <v>280</v>
      </c>
      <c r="F11" s="1837"/>
    </row>
    <row r="12" spans="1:11" ht="20.25" customHeight="1">
      <c r="A12" s="1824" t="s">
        <v>246</v>
      </c>
      <c r="B12" s="1824"/>
      <c r="C12" s="1824"/>
      <c r="D12" s="170"/>
      <c r="E12" s="1835"/>
      <c r="F12" s="1836"/>
    </row>
    <row r="13" spans="1:11" ht="20.25" customHeight="1">
      <c r="A13" s="1824" t="s">
        <v>247</v>
      </c>
      <c r="B13" s="1824"/>
      <c r="C13" s="1824"/>
      <c r="D13" s="170"/>
      <c r="E13" s="1835"/>
      <c r="F13" s="1836"/>
    </row>
    <row r="14" spans="1:11" ht="20.25" customHeight="1">
      <c r="A14" s="1824" t="s">
        <v>248</v>
      </c>
      <c r="B14" s="1824"/>
      <c r="C14" s="1824"/>
      <c r="D14" s="170"/>
      <c r="E14" s="1835"/>
      <c r="F14" s="1836"/>
    </row>
    <row r="15" spans="1:11" ht="20.25" customHeight="1">
      <c r="A15" s="1824" t="s">
        <v>249</v>
      </c>
      <c r="B15" s="1824"/>
      <c r="C15" s="1824"/>
      <c r="D15" s="170"/>
      <c r="E15" s="1835"/>
      <c r="F15" s="1836"/>
    </row>
    <row r="16" spans="1:11" ht="31.5" customHeight="1">
      <c r="A16" s="1848" t="s">
        <v>282</v>
      </c>
      <c r="B16" s="1824"/>
      <c r="C16" s="1824"/>
      <c r="D16" s="170"/>
      <c r="E16" s="1835"/>
      <c r="F16" s="1836"/>
    </row>
    <row r="17" spans="1:6" ht="31.5" customHeight="1">
      <c r="A17" s="1848" t="s">
        <v>331</v>
      </c>
      <c r="B17" s="1824"/>
      <c r="C17" s="1824"/>
      <c r="D17" s="170"/>
      <c r="E17" s="1835"/>
      <c r="F17" s="1836"/>
    </row>
    <row r="18" spans="1:6" ht="20.25" customHeight="1">
      <c r="A18" s="1824" t="s">
        <v>250</v>
      </c>
      <c r="B18" s="1824"/>
      <c r="C18" s="1824"/>
      <c r="D18" s="170"/>
      <c r="E18" s="1835"/>
      <c r="F18" s="1836"/>
    </row>
    <row r="19" spans="1:6" ht="20.25" customHeight="1">
      <c r="A19" s="1824" t="s">
        <v>251</v>
      </c>
      <c r="B19" s="1824"/>
      <c r="C19" s="1824"/>
      <c r="D19" s="170"/>
      <c r="E19" s="1835"/>
      <c r="F19" s="1836"/>
    </row>
    <row r="20" spans="1:6" s="490" customFormat="1" ht="20.25" customHeight="1">
      <c r="A20" s="1830" t="s">
        <v>801</v>
      </c>
      <c r="B20" s="1830"/>
      <c r="C20" s="1830"/>
      <c r="D20" s="491"/>
      <c r="E20" s="1835"/>
      <c r="F20" s="1836"/>
    </row>
    <row r="21" spans="1:6" ht="20.25" customHeight="1">
      <c r="A21" s="1824" t="s">
        <v>252</v>
      </c>
      <c r="B21" s="1824"/>
      <c r="C21" s="1824"/>
      <c r="D21" s="170"/>
      <c r="E21" s="1835"/>
      <c r="F21" s="1836"/>
    </row>
    <row r="22" spans="1:6" s="490" customFormat="1" ht="20.25" customHeight="1">
      <c r="A22" s="1824" t="s">
        <v>802</v>
      </c>
      <c r="B22" s="1824"/>
      <c r="C22" s="1824"/>
      <c r="D22" s="491"/>
      <c r="E22" s="1835"/>
      <c r="F22" s="1836"/>
    </row>
    <row r="23" spans="1:6" s="490" customFormat="1" ht="20.25" customHeight="1">
      <c r="A23" s="1824" t="s">
        <v>803</v>
      </c>
      <c r="B23" s="1824"/>
      <c r="C23" s="1824"/>
      <c r="D23" s="491"/>
      <c r="E23" s="1835"/>
      <c r="F23" s="1836"/>
    </row>
    <row r="24" spans="1:6" s="490" customFormat="1" ht="20.25" customHeight="1">
      <c r="A24" s="1824" t="s">
        <v>804</v>
      </c>
      <c r="B24" s="1824"/>
      <c r="C24" s="1824"/>
      <c r="D24" s="491"/>
      <c r="E24" s="1835"/>
      <c r="F24" s="1836"/>
    </row>
    <row r="25" spans="1:6" s="490" customFormat="1" ht="20.25" customHeight="1">
      <c r="A25" s="1824" t="s">
        <v>805</v>
      </c>
      <c r="B25" s="1824"/>
      <c r="C25" s="1824"/>
      <c r="D25" s="491"/>
      <c r="E25" s="1835"/>
      <c r="F25" s="1836"/>
    </row>
    <row r="26" spans="1:6" s="490" customFormat="1" ht="20.25" customHeight="1">
      <c r="A26" s="1824" t="s">
        <v>811</v>
      </c>
      <c r="B26" s="1824"/>
      <c r="C26" s="1824"/>
      <c r="D26" s="491"/>
      <c r="E26" s="1835"/>
      <c r="F26" s="1836"/>
    </row>
    <row r="27" spans="1:6" s="490" customFormat="1" ht="20.25" customHeight="1">
      <c r="A27" s="1824" t="s">
        <v>807</v>
      </c>
      <c r="B27" s="1824"/>
      <c r="C27" s="1824"/>
      <c r="D27" s="491"/>
      <c r="E27" s="1835"/>
      <c r="F27" s="1836"/>
    </row>
    <row r="28" spans="1:6" ht="32.25" customHeight="1">
      <c r="A28" s="1848" t="s">
        <v>806</v>
      </c>
      <c r="B28" s="1848"/>
      <c r="C28" s="1848"/>
      <c r="D28" s="170"/>
      <c r="E28" s="1835"/>
      <c r="F28" s="1836"/>
    </row>
    <row r="29" spans="1:6" s="490" customFormat="1" ht="32.25" customHeight="1">
      <c r="A29" s="1840" t="s">
        <v>812</v>
      </c>
      <c r="B29" s="1840"/>
      <c r="C29" s="1840"/>
      <c r="D29" s="1840"/>
      <c r="E29" s="1840"/>
      <c r="F29" s="1840"/>
    </row>
    <row r="30" spans="1:6" ht="20.25" customHeight="1">
      <c r="A30" s="98" t="s">
        <v>253</v>
      </c>
    </row>
    <row r="31" spans="1:6" ht="40.5" customHeight="1">
      <c r="A31" s="1815" t="s">
        <v>281</v>
      </c>
      <c r="B31" s="1815"/>
      <c r="C31" s="1815"/>
      <c r="D31" s="1815"/>
      <c r="E31" s="1815"/>
      <c r="F31" s="1815"/>
    </row>
    <row r="32" spans="1:6" ht="17.25" customHeight="1">
      <c r="A32" s="1837" t="s">
        <v>274</v>
      </c>
      <c r="B32" s="1837"/>
      <c r="C32" s="1837"/>
      <c r="D32" s="167" t="s">
        <v>257</v>
      </c>
      <c r="E32" s="1837" t="s">
        <v>280</v>
      </c>
      <c r="F32" s="1837"/>
    </row>
    <row r="33" spans="1:6" ht="20.25" customHeight="1">
      <c r="A33" s="1824" t="s">
        <v>279</v>
      </c>
      <c r="B33" s="1824"/>
      <c r="C33" s="1824"/>
      <c r="D33" s="170"/>
      <c r="E33" s="1835"/>
      <c r="F33" s="1836"/>
    </row>
    <row r="34" spans="1:6" ht="20.25" customHeight="1">
      <c r="A34" s="1824" t="s">
        <v>278</v>
      </c>
      <c r="B34" s="1824"/>
      <c r="C34" s="1824"/>
      <c r="D34" s="170"/>
      <c r="E34" s="1835"/>
      <c r="F34" s="1836"/>
    </row>
    <row r="35" spans="1:6" ht="20.25" customHeight="1">
      <c r="A35" s="1824" t="s">
        <v>277</v>
      </c>
      <c r="B35" s="1824"/>
      <c r="C35" s="1824"/>
      <c r="D35" s="170"/>
      <c r="E35" s="1835"/>
      <c r="F35" s="1836"/>
    </row>
    <row r="36" spans="1:6" ht="21" customHeight="1">
      <c r="A36" s="1824" t="s">
        <v>276</v>
      </c>
      <c r="B36" s="1824"/>
      <c r="C36" s="1824"/>
      <c r="D36" s="170"/>
      <c r="E36" s="1835"/>
      <c r="F36" s="1836"/>
    </row>
    <row r="38" spans="1:6" ht="18.75" customHeight="1">
      <c r="A38" s="22" t="s">
        <v>275</v>
      </c>
    </row>
    <row r="39" spans="1:6" ht="30.75" customHeight="1">
      <c r="A39" s="1844"/>
      <c r="B39" s="1845"/>
      <c r="C39" s="1845"/>
      <c r="D39" s="1845"/>
      <c r="E39" s="1845"/>
      <c r="F39" s="1846"/>
    </row>
    <row r="40" spans="1:6" ht="16.5" customHeight="1"/>
    <row r="41" spans="1:6" ht="15.75" customHeight="1">
      <c r="A41" s="98" t="s">
        <v>266</v>
      </c>
    </row>
    <row r="42" spans="1:6" ht="17.25" customHeight="1">
      <c r="A42" s="1847" t="s">
        <v>808</v>
      </c>
      <c r="B42" s="1847"/>
      <c r="C42" s="1847"/>
      <c r="D42" s="1847"/>
      <c r="E42" s="1847"/>
      <c r="F42" s="1847"/>
    </row>
    <row r="43" spans="1:6" ht="26.25" customHeight="1">
      <c r="A43" s="1837" t="s">
        <v>274</v>
      </c>
      <c r="B43" s="1837"/>
      <c r="C43" s="1837"/>
      <c r="D43" s="167" t="s">
        <v>257</v>
      </c>
      <c r="E43" s="1837" t="s">
        <v>263</v>
      </c>
      <c r="F43" s="1837"/>
    </row>
    <row r="44" spans="1:6" ht="47.25" customHeight="1">
      <c r="A44" s="1841" t="s">
        <v>809</v>
      </c>
      <c r="B44" s="1842"/>
      <c r="C44" s="1843"/>
      <c r="D44" s="170"/>
      <c r="E44" s="1835"/>
      <c r="F44" s="1836"/>
    </row>
    <row r="45" spans="1:6">
      <c r="A45" s="1838" t="s">
        <v>810</v>
      </c>
      <c r="B45" s="1838"/>
      <c r="C45" s="1838"/>
      <c r="D45" s="1838"/>
      <c r="E45" s="1838"/>
      <c r="F45" s="1838"/>
    </row>
    <row r="46" spans="1:6">
      <c r="A46" s="1839"/>
      <c r="B46" s="1839"/>
      <c r="C46" s="1839"/>
      <c r="D46" s="1839"/>
      <c r="E46" s="1839"/>
      <c r="F46" s="1839"/>
    </row>
    <row r="47" spans="1:6">
      <c r="A47" s="1839"/>
      <c r="B47" s="1839"/>
      <c r="C47" s="1839"/>
      <c r="D47" s="1839"/>
      <c r="E47" s="1839"/>
      <c r="F47" s="1839"/>
    </row>
  </sheetData>
  <mergeCells count="57">
    <mergeCell ref="A3:F3"/>
    <mergeCell ref="A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1:C21"/>
    <mergeCell ref="E21:F21"/>
    <mergeCell ref="A28:C28"/>
    <mergeCell ref="E28:F28"/>
    <mergeCell ref="A20:C20"/>
    <mergeCell ref="E20:F20"/>
    <mergeCell ref="A22:C22"/>
    <mergeCell ref="E22:F22"/>
    <mergeCell ref="A45:F47"/>
    <mergeCell ref="A29:F29"/>
    <mergeCell ref="A25:C25"/>
    <mergeCell ref="E25:F25"/>
    <mergeCell ref="A26:C26"/>
    <mergeCell ref="E26:F26"/>
    <mergeCell ref="A27:C27"/>
    <mergeCell ref="E27:F27"/>
    <mergeCell ref="A43:C43"/>
    <mergeCell ref="E43:F43"/>
    <mergeCell ref="A44:C44"/>
    <mergeCell ref="E44:F44"/>
    <mergeCell ref="A39:F39"/>
    <mergeCell ref="A42:F42"/>
    <mergeCell ref="A34:C34"/>
    <mergeCell ref="E34:F34"/>
    <mergeCell ref="A35:C35"/>
    <mergeCell ref="E35:F35"/>
    <mergeCell ref="A36:C36"/>
    <mergeCell ref="E36:F36"/>
    <mergeCell ref="A23:C23"/>
    <mergeCell ref="E23:F23"/>
    <mergeCell ref="A24:C24"/>
    <mergeCell ref="E24:F24"/>
    <mergeCell ref="A31:F31"/>
    <mergeCell ref="A32:C32"/>
    <mergeCell ref="E32:F32"/>
    <mergeCell ref="A33:C33"/>
    <mergeCell ref="E33:F33"/>
  </mergeCells>
  <phoneticPr fontId="4"/>
  <dataValidations count="2">
    <dataValidation type="list" allowBlank="1" showInputMessage="1" showErrorMessage="1" sqref="D33:D36 D44 D13:D28" xr:uid="{00000000-0002-0000-1600-000000000000}">
      <formula1>$K$1:$K$1</formula1>
    </dataValidation>
    <dataValidation type="list" allowBlank="1" showInputMessage="1" showErrorMessage="1" sqref="D12" xr:uid="{5EADB9FA-AA91-414E-B419-C498EC59FFF1}">
      <formula1>$K$1:$K$2</formula1>
    </dataValidation>
  </dataValidations>
  <pageMargins left="0.78740157480314965" right="0.78740157480314965" top="0.39370078740157483" bottom="0.19685039370078741" header="0.51181102362204722" footer="0.39370078740157483"/>
  <pageSetup paperSize="9" scale="87" orientation="portrait" r:id="rId1"/>
  <headerFooter alignWithMargins="0">
    <oddFooter>&amp;C&amp;14 23</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C5E57-84C8-4D98-978B-5D773CC9C0A7}">
  <sheetPr>
    <tabColor rgb="FFFFFF00"/>
    <pageSetUpPr fitToPage="1"/>
  </sheetPr>
  <dimension ref="A1:K73"/>
  <sheetViews>
    <sheetView showGridLines="0" view="pageBreakPreview" zoomScale="85" zoomScaleNormal="100" zoomScaleSheetLayoutView="85" zoomScalePageLayoutView="70" workbookViewId="0">
      <selection activeCell="D10" sqref="D10"/>
    </sheetView>
  </sheetViews>
  <sheetFormatPr defaultColWidth="9" defaultRowHeight="20.100000000000001" customHeight="1"/>
  <cols>
    <col min="1" max="1" width="2.5" style="412" customWidth="1"/>
    <col min="2" max="2" width="6.625" style="412" customWidth="1"/>
    <col min="3" max="3" width="31.625" style="413" customWidth="1"/>
    <col min="4" max="4" width="98.875" style="414" customWidth="1"/>
    <col min="5" max="5" width="5.125" style="394" customWidth="1"/>
    <col min="6" max="6" width="11.125" style="395" customWidth="1"/>
    <col min="7" max="10" width="9" style="396"/>
    <col min="11" max="11" width="9" style="396" customWidth="1"/>
    <col min="12" max="16384" width="9" style="396"/>
  </cols>
  <sheetData>
    <row r="1" spans="1:11" ht="26.25" customHeight="1">
      <c r="A1" s="1850" t="s">
        <v>924</v>
      </c>
      <c r="B1" s="1850"/>
      <c r="C1" s="1850"/>
      <c r="D1" s="1850"/>
      <c r="E1" s="1850"/>
      <c r="F1" s="1850"/>
      <c r="K1" s="396" t="s">
        <v>929</v>
      </c>
    </row>
    <row r="2" spans="1:11" ht="5.25" customHeight="1">
      <c r="A2" s="397"/>
      <c r="B2" s="398"/>
      <c r="C2" s="398"/>
      <c r="D2" s="398"/>
      <c r="E2" s="398"/>
      <c r="F2" s="398"/>
      <c r="K2" s="396" t="s">
        <v>923</v>
      </c>
    </row>
    <row r="3" spans="1:11" ht="14.25">
      <c r="A3" s="399"/>
      <c r="B3" s="431" t="s">
        <v>926</v>
      </c>
      <c r="C3" s="400" t="s">
        <v>642</v>
      </c>
      <c r="D3" s="401" t="s">
        <v>643</v>
      </c>
      <c r="E3" s="1865" t="s">
        <v>644</v>
      </c>
      <c r="F3" s="1866"/>
    </row>
    <row r="4" spans="1:11" s="402" customFormat="1" ht="54" customHeight="1">
      <c r="A4" s="429"/>
      <c r="B4" s="1851"/>
      <c r="C4" s="1863" t="s">
        <v>799</v>
      </c>
      <c r="D4" s="362" t="s">
        <v>676</v>
      </c>
      <c r="E4" s="536"/>
      <c r="F4" s="422" t="s">
        <v>2</v>
      </c>
    </row>
    <row r="5" spans="1:11" s="402" customFormat="1" ht="52.5" customHeight="1">
      <c r="A5" s="429"/>
      <c r="B5" s="1853"/>
      <c r="C5" s="1864"/>
      <c r="D5" s="366" t="s">
        <v>677</v>
      </c>
      <c r="E5" s="367"/>
      <c r="F5" s="423" t="s">
        <v>2</v>
      </c>
    </row>
    <row r="6" spans="1:11" s="402" customFormat="1" ht="28.9" customHeight="1">
      <c r="A6" s="429"/>
      <c r="B6" s="1857"/>
      <c r="C6" s="1860" t="s">
        <v>572</v>
      </c>
      <c r="D6" s="362" t="s">
        <v>573</v>
      </c>
      <c r="E6" s="536"/>
      <c r="F6" s="363" t="s">
        <v>2</v>
      </c>
    </row>
    <row r="7" spans="1:11" s="402" customFormat="1" ht="18" customHeight="1">
      <c r="A7" s="429"/>
      <c r="B7" s="1858"/>
      <c r="C7" s="1861"/>
      <c r="D7" s="360" t="s">
        <v>574</v>
      </c>
      <c r="E7" s="361"/>
      <c r="F7" s="364" t="s">
        <v>575</v>
      </c>
    </row>
    <row r="8" spans="1:11" s="402" customFormat="1" ht="18" customHeight="1">
      <c r="A8" s="429"/>
      <c r="B8" s="1858"/>
      <c r="C8" s="1861"/>
      <c r="D8" s="365" t="s">
        <v>576</v>
      </c>
      <c r="E8" s="361"/>
      <c r="F8" s="364" t="s">
        <v>2</v>
      </c>
    </row>
    <row r="9" spans="1:11" s="402" customFormat="1" ht="18" customHeight="1">
      <c r="A9" s="429"/>
      <c r="B9" s="1858"/>
      <c r="C9" s="1861"/>
      <c r="D9" s="360" t="s">
        <v>577</v>
      </c>
      <c r="E9" s="361"/>
      <c r="F9" s="364" t="s">
        <v>578</v>
      </c>
    </row>
    <row r="10" spans="1:11" s="402" customFormat="1" ht="18" customHeight="1">
      <c r="A10" s="429"/>
      <c r="B10" s="1858"/>
      <c r="C10" s="1861"/>
      <c r="D10" s="360" t="s">
        <v>579</v>
      </c>
      <c r="E10" s="537"/>
      <c r="F10" s="364" t="s">
        <v>2</v>
      </c>
    </row>
    <row r="11" spans="1:11" s="402" customFormat="1" ht="18" customHeight="1">
      <c r="A11" s="430"/>
      <c r="B11" s="1858"/>
      <c r="C11" s="1861"/>
      <c r="D11" s="360" t="s">
        <v>580</v>
      </c>
      <c r="E11" s="537"/>
      <c r="F11" s="364" t="s">
        <v>2</v>
      </c>
    </row>
    <row r="12" spans="1:11" s="402" customFormat="1" ht="102" customHeight="1">
      <c r="A12" s="430"/>
      <c r="B12" s="1858"/>
      <c r="C12" s="1861"/>
      <c r="D12" s="360" t="s">
        <v>581</v>
      </c>
      <c r="E12" s="361"/>
      <c r="F12" s="364" t="s">
        <v>2</v>
      </c>
    </row>
    <row r="13" spans="1:11" s="402" customFormat="1" ht="30" customHeight="1">
      <c r="A13" s="430"/>
      <c r="B13" s="1859"/>
      <c r="C13" s="1862"/>
      <c r="D13" s="366" t="s">
        <v>780</v>
      </c>
      <c r="E13" s="538"/>
      <c r="F13" s="368" t="s">
        <v>2</v>
      </c>
    </row>
    <row r="14" spans="1:11" s="402" customFormat="1" ht="28.9" customHeight="1">
      <c r="A14" s="429"/>
      <c r="B14" s="1857"/>
      <c r="C14" s="1860" t="s">
        <v>582</v>
      </c>
      <c r="D14" s="362" t="s">
        <v>573</v>
      </c>
      <c r="E14" s="536"/>
      <c r="F14" s="363" t="s">
        <v>2</v>
      </c>
    </row>
    <row r="15" spans="1:11" s="402" customFormat="1" ht="18" customHeight="1">
      <c r="A15" s="429"/>
      <c r="B15" s="1858"/>
      <c r="C15" s="1861"/>
      <c r="D15" s="360" t="s">
        <v>574</v>
      </c>
      <c r="E15" s="361"/>
      <c r="F15" s="364" t="s">
        <v>575</v>
      </c>
    </row>
    <row r="16" spans="1:11" s="402" customFormat="1" ht="18" customHeight="1">
      <c r="A16" s="429"/>
      <c r="B16" s="1858"/>
      <c r="C16" s="1861"/>
      <c r="D16" s="360" t="s">
        <v>576</v>
      </c>
      <c r="E16" s="361"/>
      <c r="F16" s="364" t="s">
        <v>2</v>
      </c>
    </row>
    <row r="17" spans="1:6" s="402" customFormat="1" ht="18" customHeight="1">
      <c r="A17" s="429"/>
      <c r="B17" s="1858"/>
      <c r="C17" s="1861"/>
      <c r="D17" s="360" t="s">
        <v>577</v>
      </c>
      <c r="E17" s="361"/>
      <c r="F17" s="364" t="s">
        <v>578</v>
      </c>
    </row>
    <row r="18" spans="1:6" s="402" customFormat="1" ht="18" customHeight="1">
      <c r="A18" s="429"/>
      <c r="B18" s="1858"/>
      <c r="C18" s="1861"/>
      <c r="D18" s="360" t="s">
        <v>579</v>
      </c>
      <c r="E18" s="361"/>
      <c r="F18" s="364" t="s">
        <v>2</v>
      </c>
    </row>
    <row r="19" spans="1:6" s="402" customFormat="1" ht="18" customHeight="1">
      <c r="A19" s="430"/>
      <c r="B19" s="1858"/>
      <c r="C19" s="1861"/>
      <c r="D19" s="360" t="s">
        <v>580</v>
      </c>
      <c r="E19" s="361"/>
      <c r="F19" s="364" t="s">
        <v>2</v>
      </c>
    </row>
    <row r="20" spans="1:6" s="402" customFormat="1" ht="55.15" customHeight="1">
      <c r="A20" s="430"/>
      <c r="B20" s="1858"/>
      <c r="C20" s="1861"/>
      <c r="D20" s="360" t="s">
        <v>678</v>
      </c>
      <c r="E20" s="361"/>
      <c r="F20" s="364" t="s">
        <v>2</v>
      </c>
    </row>
    <row r="21" spans="1:6" s="402" customFormat="1" ht="30" customHeight="1">
      <c r="A21" s="430"/>
      <c r="B21" s="1859"/>
      <c r="C21" s="1862"/>
      <c r="D21" s="366" t="s">
        <v>780</v>
      </c>
      <c r="E21" s="538"/>
      <c r="F21" s="368" t="s">
        <v>2</v>
      </c>
    </row>
    <row r="22" spans="1:6" s="402" customFormat="1" ht="28.9" customHeight="1">
      <c r="A22" s="429"/>
      <c r="B22" s="1857"/>
      <c r="C22" s="1860" t="s">
        <v>583</v>
      </c>
      <c r="D22" s="362" t="s">
        <v>573</v>
      </c>
      <c r="E22" s="536"/>
      <c r="F22" s="369" t="s">
        <v>2</v>
      </c>
    </row>
    <row r="23" spans="1:6" s="402" customFormat="1" ht="18" customHeight="1">
      <c r="A23" s="429"/>
      <c r="B23" s="1858"/>
      <c r="C23" s="1861"/>
      <c r="D23" s="360" t="s">
        <v>574</v>
      </c>
      <c r="E23" s="361"/>
      <c r="F23" s="364" t="s">
        <v>575</v>
      </c>
    </row>
    <row r="24" spans="1:6" s="402" customFormat="1" ht="18" customHeight="1">
      <c r="A24" s="429"/>
      <c r="B24" s="1858"/>
      <c r="C24" s="1861"/>
      <c r="D24" s="360" t="s">
        <v>576</v>
      </c>
      <c r="E24" s="361"/>
      <c r="F24" s="364" t="s">
        <v>2</v>
      </c>
    </row>
    <row r="25" spans="1:6" s="402" customFormat="1" ht="18" customHeight="1">
      <c r="A25" s="429"/>
      <c r="B25" s="1858"/>
      <c r="C25" s="1861"/>
      <c r="D25" s="360" t="s">
        <v>577</v>
      </c>
      <c r="E25" s="361"/>
      <c r="F25" s="364" t="s">
        <v>578</v>
      </c>
    </row>
    <row r="26" spans="1:6" s="402" customFormat="1" ht="18" customHeight="1">
      <c r="A26" s="429"/>
      <c r="B26" s="1858"/>
      <c r="C26" s="1861"/>
      <c r="D26" s="360" t="s">
        <v>579</v>
      </c>
      <c r="E26" s="361"/>
      <c r="F26" s="364" t="s">
        <v>2</v>
      </c>
    </row>
    <row r="27" spans="1:6" s="402" customFormat="1" ht="18" customHeight="1">
      <c r="A27" s="430"/>
      <c r="B27" s="1858"/>
      <c r="C27" s="1861"/>
      <c r="D27" s="360" t="s">
        <v>580</v>
      </c>
      <c r="E27" s="361"/>
      <c r="F27" s="364" t="s">
        <v>2</v>
      </c>
    </row>
    <row r="28" spans="1:6" s="402" customFormat="1" ht="69" customHeight="1">
      <c r="A28" s="430"/>
      <c r="B28" s="1858"/>
      <c r="C28" s="1861"/>
      <c r="D28" s="360" t="s">
        <v>584</v>
      </c>
      <c r="E28" s="361"/>
      <c r="F28" s="364" t="s">
        <v>2</v>
      </c>
    </row>
    <row r="29" spans="1:6" s="402" customFormat="1" ht="30" customHeight="1">
      <c r="A29" s="430"/>
      <c r="B29" s="1859"/>
      <c r="C29" s="1862"/>
      <c r="D29" s="366" t="s">
        <v>780</v>
      </c>
      <c r="E29" s="538"/>
      <c r="F29" s="368" t="s">
        <v>2</v>
      </c>
    </row>
    <row r="30" spans="1:6" s="402" customFormat="1" ht="33" customHeight="1">
      <c r="B30" s="1851"/>
      <c r="C30" s="1854" t="s">
        <v>645</v>
      </c>
      <c r="D30" s="424" t="s">
        <v>646</v>
      </c>
      <c r="E30" s="536"/>
      <c r="F30" s="425" t="s">
        <v>2</v>
      </c>
    </row>
    <row r="31" spans="1:6" s="402" customFormat="1" ht="33" customHeight="1">
      <c r="B31" s="1852"/>
      <c r="C31" s="1855"/>
      <c r="D31" s="360" t="s">
        <v>647</v>
      </c>
      <c r="E31" s="361"/>
      <c r="F31" s="426" t="s">
        <v>2</v>
      </c>
    </row>
    <row r="32" spans="1:6" s="402" customFormat="1" ht="33" customHeight="1">
      <c r="B32" s="1853"/>
      <c r="C32" s="1856"/>
      <c r="D32" s="360" t="s">
        <v>648</v>
      </c>
      <c r="E32" s="538"/>
      <c r="F32" s="426" t="s">
        <v>2</v>
      </c>
    </row>
    <row r="33" spans="2:6" s="402" customFormat="1" ht="30" customHeight="1">
      <c r="B33" s="1857"/>
      <c r="C33" s="1860" t="s">
        <v>649</v>
      </c>
      <c r="D33" s="362" t="s">
        <v>650</v>
      </c>
      <c r="E33" s="536"/>
      <c r="F33" s="363" t="s">
        <v>2</v>
      </c>
    </row>
    <row r="34" spans="2:6" s="402" customFormat="1" ht="30" customHeight="1">
      <c r="B34" s="1858"/>
      <c r="C34" s="1861"/>
      <c r="D34" s="424" t="s">
        <v>651</v>
      </c>
      <c r="E34" s="361"/>
      <c r="F34" s="426" t="s">
        <v>2</v>
      </c>
    </row>
    <row r="35" spans="2:6" s="402" customFormat="1" ht="57.75" customHeight="1">
      <c r="B35" s="1858"/>
      <c r="C35" s="1861"/>
      <c r="D35" s="424" t="s">
        <v>781</v>
      </c>
      <c r="E35" s="361"/>
      <c r="F35" s="425" t="s">
        <v>2</v>
      </c>
    </row>
    <row r="36" spans="2:6" s="402" customFormat="1" ht="57.75" customHeight="1">
      <c r="B36" s="1858"/>
      <c r="C36" s="1861"/>
      <c r="D36" s="424" t="s">
        <v>652</v>
      </c>
      <c r="E36" s="361"/>
      <c r="F36" s="425" t="s">
        <v>2</v>
      </c>
    </row>
    <row r="37" spans="2:6" s="402" customFormat="1" ht="45.75" customHeight="1">
      <c r="B37" s="1858"/>
      <c r="C37" s="1861"/>
      <c r="D37" s="424" t="s">
        <v>653</v>
      </c>
      <c r="E37" s="361"/>
      <c r="F37" s="425" t="s">
        <v>2</v>
      </c>
    </row>
    <row r="38" spans="2:6" s="402" customFormat="1" ht="20.100000000000001" customHeight="1">
      <c r="B38" s="1858"/>
      <c r="C38" s="1861"/>
      <c r="D38" s="360" t="s">
        <v>654</v>
      </c>
      <c r="E38" s="361"/>
      <c r="F38" s="427" t="s">
        <v>575</v>
      </c>
    </row>
    <row r="39" spans="2:6" s="402" customFormat="1" ht="20.100000000000001" customHeight="1">
      <c r="B39" s="1858"/>
      <c r="C39" s="1861"/>
      <c r="D39" s="365" t="s">
        <v>655</v>
      </c>
      <c r="E39" s="361"/>
      <c r="F39" s="427" t="s">
        <v>2</v>
      </c>
    </row>
    <row r="40" spans="2:6" s="402" customFormat="1" ht="20.100000000000001" customHeight="1">
      <c r="B40" s="1858"/>
      <c r="C40" s="1861"/>
      <c r="D40" s="360" t="s">
        <v>656</v>
      </c>
      <c r="E40" s="361"/>
      <c r="F40" s="427" t="s">
        <v>578</v>
      </c>
    </row>
    <row r="41" spans="2:6" s="402" customFormat="1" ht="20.100000000000001" customHeight="1">
      <c r="B41" s="1858"/>
      <c r="C41" s="1861"/>
      <c r="D41" s="360" t="s">
        <v>814</v>
      </c>
      <c r="E41" s="361"/>
      <c r="F41" s="427" t="s">
        <v>2</v>
      </c>
    </row>
    <row r="42" spans="2:6" s="402" customFormat="1" ht="20.100000000000001" customHeight="1">
      <c r="B42" s="1858"/>
      <c r="C42" s="1861"/>
      <c r="D42" s="360" t="s">
        <v>657</v>
      </c>
      <c r="E42" s="361"/>
      <c r="F42" s="427" t="s">
        <v>2</v>
      </c>
    </row>
    <row r="43" spans="2:6" s="402" customFormat="1" ht="64.5" customHeight="1">
      <c r="B43" s="1859"/>
      <c r="C43" s="1862"/>
      <c r="D43" s="366" t="s">
        <v>782</v>
      </c>
      <c r="E43" s="538"/>
      <c r="F43" s="427" t="s">
        <v>2</v>
      </c>
    </row>
    <row r="44" spans="2:6" s="402" customFormat="1" ht="30" customHeight="1">
      <c r="B44" s="1857"/>
      <c r="C44" s="1860" t="s">
        <v>658</v>
      </c>
      <c r="D44" s="362" t="s">
        <v>650</v>
      </c>
      <c r="E44" s="536"/>
      <c r="F44" s="363" t="s">
        <v>2</v>
      </c>
    </row>
    <row r="45" spans="2:6" s="402" customFormat="1" ht="30" customHeight="1">
      <c r="B45" s="1858"/>
      <c r="C45" s="1861"/>
      <c r="D45" s="424" t="s">
        <v>651</v>
      </c>
      <c r="E45" s="361"/>
      <c r="F45" s="426" t="s">
        <v>2</v>
      </c>
    </row>
    <row r="46" spans="2:6" s="402" customFormat="1" ht="57.75" customHeight="1">
      <c r="B46" s="1858"/>
      <c r="C46" s="1861"/>
      <c r="D46" s="424" t="s">
        <v>781</v>
      </c>
      <c r="E46" s="361"/>
      <c r="F46" s="425" t="s">
        <v>2</v>
      </c>
    </row>
    <row r="47" spans="2:6" s="402" customFormat="1" ht="57.75" customHeight="1">
      <c r="B47" s="1858"/>
      <c r="C47" s="1861"/>
      <c r="D47" s="424" t="s">
        <v>652</v>
      </c>
      <c r="E47" s="361"/>
      <c r="F47" s="425" t="s">
        <v>2</v>
      </c>
    </row>
    <row r="48" spans="2:6" s="402" customFormat="1" ht="45.75" customHeight="1">
      <c r="B48" s="1858"/>
      <c r="C48" s="1861"/>
      <c r="D48" s="424" t="s">
        <v>653</v>
      </c>
      <c r="E48" s="361"/>
      <c r="F48" s="425" t="s">
        <v>2</v>
      </c>
    </row>
    <row r="49" spans="1:6" s="402" customFormat="1" ht="18" customHeight="1">
      <c r="B49" s="1858"/>
      <c r="C49" s="1861"/>
      <c r="D49" s="360" t="s">
        <v>654</v>
      </c>
      <c r="E49" s="361"/>
      <c r="F49" s="427" t="s">
        <v>575</v>
      </c>
    </row>
    <row r="50" spans="1:6" s="402" customFormat="1" ht="18" customHeight="1">
      <c r="B50" s="1858"/>
      <c r="C50" s="1861"/>
      <c r="D50" s="365" t="s">
        <v>655</v>
      </c>
      <c r="E50" s="361"/>
      <c r="F50" s="427" t="s">
        <v>2</v>
      </c>
    </row>
    <row r="51" spans="1:6" s="402" customFormat="1" ht="18" customHeight="1">
      <c r="B51" s="1858"/>
      <c r="C51" s="1861"/>
      <c r="D51" s="360" t="s">
        <v>656</v>
      </c>
      <c r="E51" s="361"/>
      <c r="F51" s="427" t="s">
        <v>578</v>
      </c>
    </row>
    <row r="52" spans="1:6" s="402" customFormat="1" ht="18.75" customHeight="1">
      <c r="B52" s="1858"/>
      <c r="C52" s="1861"/>
      <c r="D52" s="360" t="s">
        <v>657</v>
      </c>
      <c r="E52" s="361"/>
      <c r="F52" s="427" t="s">
        <v>2</v>
      </c>
    </row>
    <row r="53" spans="1:6" s="402" customFormat="1" ht="64.5" customHeight="1">
      <c r="B53" s="1859"/>
      <c r="C53" s="1862"/>
      <c r="D53" s="366" t="s">
        <v>782</v>
      </c>
      <c r="E53" s="538"/>
      <c r="F53" s="428" t="s">
        <v>2</v>
      </c>
    </row>
    <row r="54" spans="1:6" s="402" customFormat="1" ht="45.75" customHeight="1">
      <c r="A54" s="492"/>
      <c r="B54" s="1857"/>
      <c r="C54" s="1867" t="s">
        <v>845</v>
      </c>
      <c r="D54" s="362" t="s">
        <v>884</v>
      </c>
      <c r="E54" s="536"/>
      <c r="F54" s="363" t="s">
        <v>2</v>
      </c>
    </row>
    <row r="55" spans="1:6" s="402" customFormat="1" ht="18" customHeight="1">
      <c r="A55" s="429"/>
      <c r="B55" s="1858"/>
      <c r="C55" s="1868"/>
      <c r="D55" s="365" t="s">
        <v>849</v>
      </c>
      <c r="E55" s="361"/>
      <c r="F55" s="364" t="s">
        <v>2</v>
      </c>
    </row>
    <row r="56" spans="1:6" s="402" customFormat="1" ht="18" customHeight="1">
      <c r="A56" s="492"/>
      <c r="B56" s="1858"/>
      <c r="C56" s="1868"/>
      <c r="D56" s="424" t="s">
        <v>657</v>
      </c>
      <c r="E56" s="361"/>
      <c r="F56" s="426" t="s">
        <v>2</v>
      </c>
    </row>
    <row r="57" spans="1:6" s="402" customFormat="1" ht="17.25" customHeight="1">
      <c r="A57" s="492"/>
      <c r="B57" s="1858"/>
      <c r="C57" s="1868"/>
      <c r="D57" s="424" t="s">
        <v>815</v>
      </c>
      <c r="E57" s="361"/>
      <c r="F57" s="425" t="s">
        <v>2</v>
      </c>
    </row>
    <row r="58" spans="1:6" s="402" customFormat="1" ht="42.6" customHeight="1">
      <c r="A58" s="493"/>
      <c r="B58" s="1859"/>
      <c r="C58" s="1869"/>
      <c r="D58" s="366" t="s">
        <v>846</v>
      </c>
      <c r="E58" s="367"/>
      <c r="F58" s="428" t="s">
        <v>2</v>
      </c>
    </row>
    <row r="59" spans="1:6" ht="24" customHeight="1">
      <c r="A59" s="403"/>
      <c r="B59" s="535" t="s">
        <v>925</v>
      </c>
      <c r="C59" s="404"/>
      <c r="D59" s="405"/>
      <c r="E59" s="406"/>
      <c r="F59" s="407"/>
    </row>
    <row r="60" spans="1:6" ht="24" customHeight="1">
      <c r="A60" s="403"/>
      <c r="B60" s="534" t="s">
        <v>928</v>
      </c>
      <c r="C60" s="408"/>
      <c r="D60" s="409"/>
      <c r="E60" s="410"/>
      <c r="F60" s="411"/>
    </row>
    <row r="61" spans="1:6" ht="29.25" customHeight="1">
      <c r="A61" s="403"/>
      <c r="B61" s="534" t="s">
        <v>927</v>
      </c>
      <c r="C61" s="408"/>
      <c r="D61" s="409"/>
      <c r="E61" s="410"/>
      <c r="F61" s="411"/>
    </row>
    <row r="62" spans="1:6" ht="14.25">
      <c r="C62" s="408"/>
      <c r="D62" s="409"/>
      <c r="E62" s="410"/>
      <c r="F62" s="411"/>
    </row>
    <row r="63" spans="1:6" ht="20.100000000000001" customHeight="1">
      <c r="C63" s="408"/>
      <c r="D63" s="409"/>
      <c r="E63" s="410"/>
      <c r="F63" s="411"/>
    </row>
    <row r="64" spans="1:6" ht="20.100000000000001" customHeight="1">
      <c r="C64" s="408"/>
      <c r="D64" s="409"/>
      <c r="E64" s="410"/>
      <c r="F64" s="411"/>
    </row>
    <row r="65" spans="3:6" ht="20.100000000000001" customHeight="1">
      <c r="C65" s="408"/>
      <c r="D65" s="409"/>
      <c r="E65" s="410"/>
      <c r="F65" s="411"/>
    </row>
    <row r="66" spans="3:6" ht="20.100000000000001" customHeight="1">
      <c r="C66" s="408"/>
      <c r="D66" s="409"/>
      <c r="E66" s="410"/>
      <c r="F66" s="411"/>
    </row>
    <row r="67" spans="3:6" ht="20.100000000000001" customHeight="1">
      <c r="C67" s="408"/>
      <c r="D67" s="409"/>
      <c r="E67" s="410"/>
      <c r="F67" s="411"/>
    </row>
    <row r="68" spans="3:6" ht="20.100000000000001" customHeight="1">
      <c r="C68" s="408"/>
      <c r="D68" s="409"/>
      <c r="E68" s="410"/>
      <c r="F68" s="411"/>
    </row>
    <row r="69" spans="3:6" ht="20.100000000000001" customHeight="1">
      <c r="C69" s="408"/>
      <c r="D69" s="409"/>
      <c r="E69" s="410"/>
      <c r="F69" s="411"/>
    </row>
    <row r="70" spans="3:6" ht="20.100000000000001" customHeight="1">
      <c r="C70" s="408"/>
      <c r="D70" s="409"/>
      <c r="E70" s="410"/>
      <c r="F70" s="411"/>
    </row>
    <row r="71" spans="3:6" ht="20.100000000000001" customHeight="1">
      <c r="C71" s="408"/>
      <c r="D71" s="409"/>
      <c r="E71" s="410"/>
      <c r="F71" s="411"/>
    </row>
    <row r="72" spans="3:6" ht="20.100000000000001" customHeight="1">
      <c r="C72" s="408"/>
      <c r="D72" s="409"/>
      <c r="E72" s="410"/>
      <c r="F72" s="411"/>
    </row>
    <row r="73" spans="3:6" ht="20.100000000000001" customHeight="1">
      <c r="C73" s="408"/>
      <c r="D73" s="409"/>
      <c r="E73" s="410"/>
      <c r="F73" s="411"/>
    </row>
  </sheetData>
  <mergeCells count="18">
    <mergeCell ref="B54:B58"/>
    <mergeCell ref="C54:C58"/>
    <mergeCell ref="B44:B53"/>
    <mergeCell ref="C44:C53"/>
    <mergeCell ref="A1:F1"/>
    <mergeCell ref="B30:B32"/>
    <mergeCell ref="C30:C32"/>
    <mergeCell ref="B33:B43"/>
    <mergeCell ref="C33:C43"/>
    <mergeCell ref="B14:B21"/>
    <mergeCell ref="C14:C21"/>
    <mergeCell ref="B22:B29"/>
    <mergeCell ref="C22:C29"/>
    <mergeCell ref="B4:B5"/>
    <mergeCell ref="C4:C5"/>
    <mergeCell ref="B6:B13"/>
    <mergeCell ref="C6:C13"/>
    <mergeCell ref="E3:F3"/>
  </mergeCells>
  <phoneticPr fontId="4"/>
  <dataValidations count="1">
    <dataValidation type="list" allowBlank="1" showInputMessage="1" showErrorMessage="1" sqref="E4:E58 B4:B5 B6:B13 B14:B21 B22:B29 B30:B32 B33:B43 B44:B53 B54:B58" xr:uid="{F62096E6-59DC-496E-A330-8280DE4D7DB4}">
      <formula1>$K$1:$K$2</formula1>
    </dataValidation>
  </dataValidations>
  <printOptions horizontalCentered="1"/>
  <pageMargins left="0.43307086614173229" right="0.23622047244094491" top="0.55118110236220474" bottom="0.74803149606299213" header="0.31496062992125984" footer="0.51181102362204722"/>
  <pageSetup paperSize="9" scale="63" firstPageNumber="24" fitToHeight="0" orientation="portrait" useFirstPageNumber="1" r:id="rId1"/>
  <headerFooter>
    <oddFooter>&amp;C&amp;14&amp;P</oddFooter>
    <evenFooter>&amp;C&amp;14 21</evenFooter>
    <firstFooter>&amp;C&amp;14&amp;P</firstFooter>
  </headerFooter>
  <rowBreaks count="1" manualBreakCount="1">
    <brk id="2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FC240-6CCB-4801-A8FE-ED683C5761F1}">
  <sheetPr>
    <tabColor rgb="FFFFFF00"/>
  </sheetPr>
  <dimension ref="A1:D22"/>
  <sheetViews>
    <sheetView view="pageBreakPreview" zoomScaleNormal="100" zoomScaleSheetLayoutView="100" workbookViewId="0">
      <selection activeCell="F6" sqref="F6"/>
    </sheetView>
  </sheetViews>
  <sheetFormatPr defaultColWidth="9" defaultRowHeight="14.25"/>
  <cols>
    <col min="1" max="1" width="64.375" style="436" customWidth="1"/>
    <col min="2" max="2" width="9" style="436"/>
    <col min="3" max="3" width="16.5" style="436" customWidth="1"/>
    <col min="4" max="16384" width="9" style="436"/>
  </cols>
  <sheetData>
    <row r="1" spans="1:4" ht="22.5" customHeight="1">
      <c r="A1" s="1871" t="s" ph="1">
        <v>682</v>
      </c>
      <c r="B1" s="1871" ph="1"/>
      <c r="C1" s="1871" ph="1"/>
      <c r="D1" s="436" ph="1"/>
    </row>
    <row r="2" spans="1:4" ht="23.25" customHeight="1">
      <c r="A2" s="437"/>
    </row>
    <row r="3" spans="1:4" ht="46.5" customHeight="1">
      <c r="A3" s="1872" t="s">
        <v>683</v>
      </c>
      <c r="B3" s="1872"/>
      <c r="C3" s="1872"/>
    </row>
    <row r="4" spans="1:4" ht="16.5" customHeight="1" thickBot="1">
      <c r="A4" s="437"/>
    </row>
    <row r="5" spans="1:4" ht="22.5" customHeight="1" thickBot="1">
      <c r="A5" s="438" t="s">
        <v>684</v>
      </c>
      <c r="B5" s="1873" t="s">
        <v>685</v>
      </c>
      <c r="C5" s="1874"/>
    </row>
    <row r="6" spans="1:4" ht="72.75" customHeight="1" thickBot="1">
      <c r="A6" s="439" t="s">
        <v>686</v>
      </c>
      <c r="B6" s="1873"/>
      <c r="C6" s="1874"/>
    </row>
    <row r="7" spans="1:4" ht="20.25" customHeight="1" thickBot="1">
      <c r="A7" s="440"/>
      <c r="B7" s="441"/>
      <c r="C7" s="442"/>
    </row>
    <row r="8" spans="1:4" ht="33.75" customHeight="1" thickBot="1">
      <c r="A8" s="438" t="s">
        <v>687</v>
      </c>
      <c r="B8" s="443" t="s">
        <v>688</v>
      </c>
      <c r="C8" s="444" t="s">
        <v>689</v>
      </c>
    </row>
    <row r="9" spans="1:4" ht="52.5" customHeight="1" thickBot="1">
      <c r="A9" s="439" t="s">
        <v>690</v>
      </c>
      <c r="B9" s="443"/>
      <c r="C9" s="445"/>
    </row>
    <row r="10" spans="1:4" ht="52.5" customHeight="1" thickBot="1">
      <c r="A10" s="446" t="s">
        <v>691</v>
      </c>
      <c r="B10" s="447"/>
      <c r="C10" s="448"/>
    </row>
    <row r="11" spans="1:4" ht="52.5" customHeight="1" thickBot="1">
      <c r="A11" s="449" t="s">
        <v>692</v>
      </c>
      <c r="B11" s="447"/>
      <c r="C11" s="450"/>
    </row>
    <row r="12" spans="1:4" ht="68.25" customHeight="1" thickBot="1">
      <c r="A12" s="449" t="s">
        <v>693</v>
      </c>
      <c r="B12" s="447"/>
      <c r="C12" s="450"/>
    </row>
    <row r="13" spans="1:4" ht="52.5" customHeight="1" thickBot="1">
      <c r="A13" s="449" t="s">
        <v>694</v>
      </c>
      <c r="B13" s="447"/>
      <c r="C13" s="450"/>
    </row>
    <row r="14" spans="1:4" ht="52.5" customHeight="1" thickBot="1">
      <c r="A14" s="449" t="s">
        <v>695</v>
      </c>
      <c r="B14" s="447"/>
      <c r="C14" s="450"/>
    </row>
    <row r="15" spans="1:4" ht="52.5" customHeight="1" thickBot="1">
      <c r="A15" s="449" t="s">
        <v>696</v>
      </c>
      <c r="B15" s="447"/>
      <c r="C15" s="450"/>
    </row>
    <row r="16" spans="1:4" ht="52.5" customHeight="1" thickBot="1">
      <c r="A16" s="449" t="s">
        <v>697</v>
      </c>
      <c r="B16" s="447"/>
      <c r="C16" s="450"/>
    </row>
    <row r="17" spans="1:3" ht="52.5" customHeight="1" thickBot="1">
      <c r="A17" s="449" t="s">
        <v>698</v>
      </c>
      <c r="B17" s="447"/>
      <c r="C17" s="450"/>
    </row>
    <row r="18" spans="1:3" ht="52.5" customHeight="1" thickBot="1">
      <c r="A18" s="449" t="s">
        <v>699</v>
      </c>
      <c r="B18" s="447"/>
      <c r="C18" s="450"/>
    </row>
    <row r="19" spans="1:3" ht="52.5" customHeight="1" thickBot="1">
      <c r="A19" s="449" t="s">
        <v>700</v>
      </c>
      <c r="B19" s="447"/>
      <c r="C19" s="450"/>
    </row>
    <row r="20" spans="1:3" ht="14.25" customHeight="1">
      <c r="A20" s="451"/>
      <c r="B20" s="452"/>
      <c r="C20" s="451"/>
    </row>
    <row r="21" spans="1:3" ht="46.5" customHeight="1">
      <c r="A21" s="1870" t="s">
        <v>701</v>
      </c>
      <c r="B21" s="1870"/>
      <c r="C21" s="1870"/>
    </row>
    <row r="22" spans="1:3" ht="57" customHeight="1">
      <c r="A22" s="1870" t="s">
        <v>702</v>
      </c>
      <c r="B22" s="1870"/>
      <c r="C22" s="1870"/>
    </row>
  </sheetData>
  <mergeCells count="6">
    <mergeCell ref="A22:C22"/>
    <mergeCell ref="A1:C1"/>
    <mergeCell ref="A3:C3"/>
    <mergeCell ref="B5:C5"/>
    <mergeCell ref="B6:C6"/>
    <mergeCell ref="A21:C21"/>
  </mergeCells>
  <phoneticPr fontId="4"/>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C7CCAD32-6AAB-474F-B18F-0A5F4C2B9CA3}">
      <formula1>"実施している,実施していない"</formula1>
    </dataValidation>
    <dataValidation type="list" allowBlank="1" showInputMessage="1" showErrorMessage="1" sqref="B7 B9:B20" xr:uid="{15DDAFA8-393E-483B-B9AB-06C5C1085FE8}">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oddFooter>&amp;C&amp;14 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R19"/>
  <sheetViews>
    <sheetView showGridLines="0" view="pageBreakPreview" zoomScale="80" zoomScaleNormal="100" zoomScaleSheetLayoutView="80" workbookViewId="0">
      <selection activeCell="Z12" sqref="Z12"/>
    </sheetView>
  </sheetViews>
  <sheetFormatPr defaultColWidth="2.125" defaultRowHeight="14.1" customHeight="1"/>
  <cols>
    <col min="1" max="1" width="2.125" style="178"/>
    <col min="2" max="3" width="2.125" style="195" customWidth="1"/>
    <col min="4" max="25" width="2.125" style="178"/>
    <col min="26" max="26" width="2.125" style="178" customWidth="1"/>
    <col min="27" max="254" width="2.125" style="178"/>
    <col min="255" max="256" width="2.125" style="178" customWidth="1"/>
    <col min="257" max="510" width="2.125" style="178"/>
    <col min="511" max="512" width="2.125" style="178" customWidth="1"/>
    <col min="513" max="766" width="2.125" style="178"/>
    <col min="767" max="768" width="2.125" style="178" customWidth="1"/>
    <col min="769" max="1022" width="2.125" style="178"/>
    <col min="1023" max="1024" width="2.125" style="178" customWidth="1"/>
    <col min="1025" max="1278" width="2.125" style="178"/>
    <col min="1279" max="1280" width="2.125" style="178" customWidth="1"/>
    <col min="1281" max="1534" width="2.125" style="178"/>
    <col min="1535" max="1536" width="2.125" style="178" customWidth="1"/>
    <col min="1537" max="1790" width="2.125" style="178"/>
    <col min="1791" max="1792" width="2.125" style="178" customWidth="1"/>
    <col min="1793" max="2046" width="2.125" style="178"/>
    <col min="2047" max="2048" width="2.125" style="178" customWidth="1"/>
    <col min="2049" max="2302" width="2.125" style="178"/>
    <col min="2303" max="2304" width="2.125" style="178" customWidth="1"/>
    <col min="2305" max="2558" width="2.125" style="178"/>
    <col min="2559" max="2560" width="2.125" style="178" customWidth="1"/>
    <col min="2561" max="2814" width="2.125" style="178"/>
    <col min="2815" max="2816" width="2.125" style="178" customWidth="1"/>
    <col min="2817" max="3070" width="2.125" style="178"/>
    <col min="3071" max="3072" width="2.125" style="178" customWidth="1"/>
    <col min="3073" max="3326" width="2.125" style="178"/>
    <col min="3327" max="3328" width="2.125" style="178" customWidth="1"/>
    <col min="3329" max="3582" width="2.125" style="178"/>
    <col min="3583" max="3584" width="2.125" style="178" customWidth="1"/>
    <col min="3585" max="3838" width="2.125" style="178"/>
    <col min="3839" max="3840" width="2.125" style="178" customWidth="1"/>
    <col min="3841" max="4094" width="2.125" style="178"/>
    <col min="4095" max="4096" width="2.125" style="178" customWidth="1"/>
    <col min="4097" max="4350" width="2.125" style="178"/>
    <col min="4351" max="4352" width="2.125" style="178" customWidth="1"/>
    <col min="4353" max="4606" width="2.125" style="178"/>
    <col min="4607" max="4608" width="2.125" style="178" customWidth="1"/>
    <col min="4609" max="4862" width="2.125" style="178"/>
    <col min="4863" max="4864" width="2.125" style="178" customWidth="1"/>
    <col min="4865" max="5118" width="2.125" style="178"/>
    <col min="5119" max="5120" width="2.125" style="178" customWidth="1"/>
    <col min="5121" max="5374" width="2.125" style="178"/>
    <col min="5375" max="5376" width="2.125" style="178" customWidth="1"/>
    <col min="5377" max="5630" width="2.125" style="178"/>
    <col min="5631" max="5632" width="2.125" style="178" customWidth="1"/>
    <col min="5633" max="5886" width="2.125" style="178"/>
    <col min="5887" max="5888" width="2.125" style="178" customWidth="1"/>
    <col min="5889" max="6142" width="2.125" style="178"/>
    <col min="6143" max="6144" width="2.125" style="178" customWidth="1"/>
    <col min="6145" max="6398" width="2.125" style="178"/>
    <col min="6399" max="6400" width="2.125" style="178" customWidth="1"/>
    <col min="6401" max="6654" width="2.125" style="178"/>
    <col min="6655" max="6656" width="2.125" style="178" customWidth="1"/>
    <col min="6657" max="6910" width="2.125" style="178"/>
    <col min="6911" max="6912" width="2.125" style="178" customWidth="1"/>
    <col min="6913" max="7166" width="2.125" style="178"/>
    <col min="7167" max="7168" width="2.125" style="178" customWidth="1"/>
    <col min="7169" max="7422" width="2.125" style="178"/>
    <col min="7423" max="7424" width="2.125" style="178" customWidth="1"/>
    <col min="7425" max="7678" width="2.125" style="178"/>
    <col min="7679" max="7680" width="2.125" style="178" customWidth="1"/>
    <col min="7681" max="7934" width="2.125" style="178"/>
    <col min="7935" max="7936" width="2.125" style="178" customWidth="1"/>
    <col min="7937" max="8190" width="2.125" style="178"/>
    <col min="8191" max="8192" width="2.125" style="178" customWidth="1"/>
    <col min="8193" max="8446" width="2.125" style="178"/>
    <col min="8447" max="8448" width="2.125" style="178" customWidth="1"/>
    <col min="8449" max="8702" width="2.125" style="178"/>
    <col min="8703" max="8704" width="2.125" style="178" customWidth="1"/>
    <col min="8705" max="8958" width="2.125" style="178"/>
    <col min="8959" max="8960" width="2.125" style="178" customWidth="1"/>
    <col min="8961" max="9214" width="2.125" style="178"/>
    <col min="9215" max="9216" width="2.125" style="178" customWidth="1"/>
    <col min="9217" max="9470" width="2.125" style="178"/>
    <col min="9471" max="9472" width="2.125" style="178" customWidth="1"/>
    <col min="9473" max="9726" width="2.125" style="178"/>
    <col min="9727" max="9728" width="2.125" style="178" customWidth="1"/>
    <col min="9729" max="9982" width="2.125" style="178"/>
    <col min="9983" max="9984" width="2.125" style="178" customWidth="1"/>
    <col min="9985" max="10238" width="2.125" style="178"/>
    <col min="10239" max="10240" width="2.125" style="178" customWidth="1"/>
    <col min="10241" max="10494" width="2.125" style="178"/>
    <col min="10495" max="10496" width="2.125" style="178" customWidth="1"/>
    <col min="10497" max="10750" width="2.125" style="178"/>
    <col min="10751" max="10752" width="2.125" style="178" customWidth="1"/>
    <col min="10753" max="11006" width="2.125" style="178"/>
    <col min="11007" max="11008" width="2.125" style="178" customWidth="1"/>
    <col min="11009" max="11262" width="2.125" style="178"/>
    <col min="11263" max="11264" width="2.125" style="178" customWidth="1"/>
    <col min="11265" max="11518" width="2.125" style="178"/>
    <col min="11519" max="11520" width="2.125" style="178" customWidth="1"/>
    <col min="11521" max="11774" width="2.125" style="178"/>
    <col min="11775" max="11776" width="2.125" style="178" customWidth="1"/>
    <col min="11777" max="12030" width="2.125" style="178"/>
    <col min="12031" max="12032" width="2.125" style="178" customWidth="1"/>
    <col min="12033" max="12286" width="2.125" style="178"/>
    <col min="12287" max="12288" width="2.125" style="178" customWidth="1"/>
    <col min="12289" max="12542" width="2.125" style="178"/>
    <col min="12543" max="12544" width="2.125" style="178" customWidth="1"/>
    <col min="12545" max="12798" width="2.125" style="178"/>
    <col min="12799" max="12800" width="2.125" style="178" customWidth="1"/>
    <col min="12801" max="13054" width="2.125" style="178"/>
    <col min="13055" max="13056" width="2.125" style="178" customWidth="1"/>
    <col min="13057" max="13310" width="2.125" style="178"/>
    <col min="13311" max="13312" width="2.125" style="178" customWidth="1"/>
    <col min="13313" max="13566" width="2.125" style="178"/>
    <col min="13567" max="13568" width="2.125" style="178" customWidth="1"/>
    <col min="13569" max="13822" width="2.125" style="178"/>
    <col min="13823" max="13824" width="2.125" style="178" customWidth="1"/>
    <col min="13825" max="14078" width="2.125" style="178"/>
    <col min="14079" max="14080" width="2.125" style="178" customWidth="1"/>
    <col min="14081" max="14334" width="2.125" style="178"/>
    <col min="14335" max="14336" width="2.125" style="178" customWidth="1"/>
    <col min="14337" max="14590" width="2.125" style="178"/>
    <col min="14591" max="14592" width="2.125" style="178" customWidth="1"/>
    <col min="14593" max="14846" width="2.125" style="178"/>
    <col min="14847" max="14848" width="2.125" style="178" customWidth="1"/>
    <col min="14849" max="15102" width="2.125" style="178"/>
    <col min="15103" max="15104" width="2.125" style="178" customWidth="1"/>
    <col min="15105" max="15358" width="2.125" style="178"/>
    <col min="15359" max="15360" width="2.125" style="178" customWidth="1"/>
    <col min="15361" max="15614" width="2.125" style="178"/>
    <col min="15615" max="15616" width="2.125" style="178" customWidth="1"/>
    <col min="15617" max="15870" width="2.125" style="178"/>
    <col min="15871" max="15872" width="2.125" style="178" customWidth="1"/>
    <col min="15873" max="16126" width="2.125" style="178"/>
    <col min="16127" max="16128" width="2.125" style="178" customWidth="1"/>
    <col min="16129" max="16384" width="2.125" style="178"/>
  </cols>
  <sheetData>
    <row r="1" spans="1:44" ht="55.15" customHeight="1">
      <c r="A1" s="552" t="s">
        <v>821</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row>
    <row r="2" spans="1:44" s="179" customFormat="1" ht="24" customHeight="1">
      <c r="B2" s="180"/>
      <c r="C2" s="180"/>
      <c r="D2" s="181"/>
      <c r="AJ2" s="182"/>
      <c r="AK2" s="182"/>
      <c r="AL2" s="182"/>
      <c r="AM2" s="182"/>
      <c r="AN2" s="182"/>
      <c r="AO2" s="182"/>
      <c r="AP2" s="182"/>
      <c r="AQ2" s="182"/>
    </row>
    <row r="3" spans="1:44" s="179" customFormat="1" ht="24" customHeight="1">
      <c r="B3" s="180"/>
      <c r="C3" s="180"/>
      <c r="AF3" s="183" t="s">
        <v>332</v>
      </c>
      <c r="AG3" s="184"/>
      <c r="AH3" s="185"/>
      <c r="AI3" s="553">
        <v>5</v>
      </c>
      <c r="AJ3" s="554"/>
      <c r="AK3" s="186" t="s">
        <v>333</v>
      </c>
      <c r="AL3" s="416"/>
      <c r="AM3" s="183" t="s">
        <v>334</v>
      </c>
      <c r="AN3" s="555"/>
      <c r="AO3" s="556"/>
      <c r="AP3" s="183" t="s">
        <v>335</v>
      </c>
      <c r="AQ3" s="183"/>
    </row>
    <row r="4" spans="1:44" s="179" customFormat="1" ht="24" customHeight="1">
      <c r="B4" s="180"/>
      <c r="C4" s="180"/>
      <c r="AG4" s="183"/>
      <c r="AH4" s="183"/>
      <c r="AI4" s="187"/>
      <c r="AJ4" s="188"/>
      <c r="AK4" s="183"/>
      <c r="AL4" s="187"/>
      <c r="AM4" s="183"/>
      <c r="AN4" s="187"/>
      <c r="AO4" s="188"/>
      <c r="AP4" s="183"/>
      <c r="AQ4" s="183"/>
    </row>
    <row r="5" spans="1:44" s="179" customFormat="1" ht="24" customHeight="1">
      <c r="B5" s="183" t="s">
        <v>935</v>
      </c>
      <c r="C5" s="180"/>
      <c r="AG5" s="183"/>
      <c r="AH5" s="183"/>
      <c r="AI5" s="183"/>
      <c r="AJ5" s="189"/>
      <c r="AK5" s="183"/>
      <c r="AL5" s="183"/>
      <c r="AM5" s="183"/>
      <c r="AN5" s="183"/>
      <c r="AO5" s="189"/>
      <c r="AP5" s="183"/>
      <c r="AQ5" s="183"/>
    </row>
    <row r="6" spans="1:44" s="179" customFormat="1" ht="65.25" customHeight="1">
      <c r="B6" s="183"/>
      <c r="C6" s="180"/>
      <c r="AG6" s="183"/>
      <c r="AH6" s="183"/>
      <c r="AI6" s="183"/>
      <c r="AJ6" s="189"/>
      <c r="AK6" s="183"/>
      <c r="AL6" s="183"/>
      <c r="AM6" s="183"/>
      <c r="AN6" s="183"/>
      <c r="AO6" s="189"/>
      <c r="AP6" s="183"/>
      <c r="AQ6" s="183"/>
    </row>
    <row r="7" spans="1:44" s="179" customFormat="1" ht="18" customHeight="1">
      <c r="B7" s="180"/>
      <c r="C7" s="180"/>
      <c r="O7" s="190" t="s">
        <v>336</v>
      </c>
      <c r="P7" s="191"/>
      <c r="Q7" s="191"/>
      <c r="R7" s="191"/>
      <c r="V7" s="183"/>
      <c r="W7" s="192"/>
      <c r="X7" s="192"/>
      <c r="Y7" s="193"/>
      <c r="Z7" s="548"/>
      <c r="AA7" s="549"/>
      <c r="AB7" s="549"/>
      <c r="AC7" s="549"/>
      <c r="AD7" s="549"/>
      <c r="AE7" s="549"/>
      <c r="AF7" s="549"/>
      <c r="AG7" s="549"/>
      <c r="AH7" s="549"/>
      <c r="AI7" s="549"/>
      <c r="AJ7" s="549"/>
      <c r="AK7" s="549"/>
      <c r="AL7" s="549"/>
      <c r="AM7" s="549"/>
      <c r="AN7" s="550"/>
    </row>
    <row r="8" spans="1:44" s="179" customFormat="1" ht="31.5" customHeight="1">
      <c r="B8" s="183"/>
      <c r="C8" s="180"/>
      <c r="AA8" s="183"/>
      <c r="AB8" s="183"/>
      <c r="AC8" s="183"/>
      <c r="AD8" s="189"/>
      <c r="AE8" s="183"/>
      <c r="AF8" s="183"/>
      <c r="AG8" s="189"/>
      <c r="AH8" s="183"/>
      <c r="AI8" s="183"/>
      <c r="AJ8" s="189"/>
      <c r="AK8" s="183"/>
      <c r="AL8" s="183"/>
      <c r="AM8" s="182"/>
    </row>
    <row r="9" spans="1:44" s="179" customFormat="1" ht="18" customHeight="1">
      <c r="B9" s="180"/>
      <c r="C9" s="180"/>
      <c r="O9" s="190" t="s">
        <v>337</v>
      </c>
      <c r="P9" s="191"/>
      <c r="Q9" s="191"/>
      <c r="R9" s="191"/>
      <c r="S9" s="191"/>
      <c r="T9" s="191"/>
      <c r="U9" s="191"/>
      <c r="V9" s="190"/>
      <c r="W9" s="192"/>
      <c r="X9" s="192"/>
      <c r="Y9" s="193"/>
      <c r="Z9" s="548"/>
      <c r="AA9" s="549"/>
      <c r="AB9" s="549"/>
      <c r="AC9" s="549"/>
      <c r="AD9" s="549"/>
      <c r="AE9" s="549"/>
      <c r="AF9" s="549"/>
      <c r="AG9" s="549"/>
      <c r="AH9" s="549"/>
      <c r="AI9" s="549"/>
      <c r="AJ9" s="549"/>
      <c r="AK9" s="549"/>
      <c r="AL9" s="549"/>
      <c r="AM9" s="549"/>
      <c r="AN9" s="550"/>
    </row>
    <row r="10" spans="1:44" s="179" customFormat="1" ht="33.75" customHeight="1">
      <c r="B10" s="183"/>
      <c r="C10" s="180"/>
      <c r="AA10" s="183"/>
      <c r="AB10" s="183"/>
      <c r="AC10" s="183"/>
      <c r="AD10" s="189"/>
      <c r="AE10" s="183"/>
      <c r="AF10" s="183"/>
      <c r="AG10" s="189"/>
      <c r="AH10" s="183"/>
      <c r="AI10" s="183"/>
      <c r="AJ10" s="189"/>
      <c r="AK10" s="183"/>
      <c r="AL10" s="183"/>
      <c r="AM10" s="182"/>
    </row>
    <row r="11" spans="1:44" s="179" customFormat="1" ht="18" customHeight="1">
      <c r="B11" s="180"/>
      <c r="C11" s="180"/>
      <c r="O11" s="191" t="s">
        <v>338</v>
      </c>
      <c r="P11" s="191"/>
      <c r="Q11" s="191"/>
      <c r="R11" s="191"/>
      <c r="S11" s="191"/>
      <c r="T11" s="191"/>
      <c r="U11" s="191"/>
      <c r="V11" s="190"/>
      <c r="W11" s="194"/>
      <c r="X11" s="194"/>
      <c r="Y11" s="193"/>
      <c r="Z11" s="548"/>
      <c r="AA11" s="549"/>
      <c r="AB11" s="549"/>
      <c r="AC11" s="549"/>
      <c r="AD11" s="549"/>
      <c r="AE11" s="549"/>
      <c r="AF11" s="549"/>
      <c r="AG11" s="549"/>
      <c r="AH11" s="549"/>
      <c r="AI11" s="549"/>
      <c r="AJ11" s="549"/>
      <c r="AK11" s="549"/>
      <c r="AL11" s="549"/>
      <c r="AM11" s="549"/>
      <c r="AN11" s="550"/>
    </row>
    <row r="12" spans="1:44" s="179" customFormat="1" ht="33.75" customHeight="1">
      <c r="B12" s="183"/>
      <c r="C12" s="180"/>
      <c r="AA12" s="183"/>
      <c r="AB12" s="183"/>
      <c r="AC12" s="183"/>
      <c r="AD12" s="189"/>
      <c r="AE12" s="183"/>
      <c r="AF12" s="183"/>
      <c r="AG12" s="189"/>
      <c r="AH12" s="183"/>
      <c r="AI12" s="183"/>
      <c r="AJ12" s="189"/>
      <c r="AK12" s="183"/>
      <c r="AL12" s="183"/>
      <c r="AM12" s="182"/>
    </row>
    <row r="13" spans="1:44" s="179" customFormat="1" ht="18" customHeight="1">
      <c r="B13" s="180"/>
      <c r="C13" s="180"/>
      <c r="O13" s="191" t="s">
        <v>339</v>
      </c>
      <c r="P13" s="191"/>
      <c r="Q13" s="191"/>
      <c r="R13" s="191"/>
      <c r="S13" s="191"/>
      <c r="T13" s="191"/>
      <c r="U13" s="191"/>
      <c r="V13" s="190"/>
      <c r="W13" s="194"/>
      <c r="X13" s="194"/>
      <c r="Y13" s="193"/>
      <c r="Z13" s="548"/>
      <c r="AA13" s="549"/>
      <c r="AB13" s="549"/>
      <c r="AC13" s="549"/>
      <c r="AD13" s="549"/>
      <c r="AE13" s="549"/>
      <c r="AF13" s="549"/>
      <c r="AG13" s="549"/>
      <c r="AH13" s="549"/>
      <c r="AI13" s="549"/>
      <c r="AJ13" s="549"/>
      <c r="AK13" s="549"/>
      <c r="AL13" s="549"/>
      <c r="AM13" s="549"/>
      <c r="AN13" s="550"/>
    </row>
    <row r="14" spans="1:44" s="179" customFormat="1" ht="33.75" customHeight="1">
      <c r="B14" s="183"/>
      <c r="C14" s="180"/>
      <c r="AA14" s="183"/>
      <c r="AB14" s="183"/>
      <c r="AC14" s="183"/>
      <c r="AD14" s="189"/>
      <c r="AE14" s="183"/>
      <c r="AF14" s="183"/>
      <c r="AG14" s="189"/>
      <c r="AH14" s="183"/>
      <c r="AI14" s="183"/>
      <c r="AJ14" s="189"/>
      <c r="AK14" s="183"/>
      <c r="AL14" s="183"/>
      <c r="AM14" s="182"/>
    </row>
    <row r="15" spans="1:44" s="179" customFormat="1" ht="18" customHeight="1">
      <c r="B15" s="180"/>
      <c r="C15" s="180"/>
      <c r="O15" s="191" t="s">
        <v>340</v>
      </c>
      <c r="P15" s="191"/>
      <c r="Q15" s="191"/>
      <c r="R15" s="191"/>
      <c r="S15" s="191"/>
      <c r="T15" s="191"/>
      <c r="U15" s="191"/>
      <c r="V15" s="190"/>
      <c r="W15" s="194"/>
      <c r="X15" s="194"/>
      <c r="Y15" s="193"/>
      <c r="Z15" s="548"/>
      <c r="AA15" s="549"/>
      <c r="AB15" s="549"/>
      <c r="AC15" s="549"/>
      <c r="AD15" s="549"/>
      <c r="AE15" s="549"/>
      <c r="AF15" s="549"/>
      <c r="AG15" s="549"/>
      <c r="AH15" s="549"/>
      <c r="AI15" s="549"/>
      <c r="AJ15" s="549"/>
      <c r="AK15" s="549"/>
      <c r="AL15" s="549"/>
      <c r="AM15" s="549"/>
      <c r="AN15" s="550"/>
    </row>
    <row r="16" spans="1:44" s="179" customFormat="1" ht="24" customHeight="1">
      <c r="B16" s="180"/>
      <c r="C16" s="180"/>
      <c r="AJ16" s="182"/>
      <c r="AK16" s="182"/>
      <c r="AL16" s="182"/>
      <c r="AM16" s="182"/>
      <c r="AO16" s="182"/>
      <c r="AP16" s="182"/>
      <c r="AQ16" s="182"/>
    </row>
    <row r="17" spans="2:43" s="179" customFormat="1" ht="88.5" customHeight="1">
      <c r="B17" s="180"/>
      <c r="C17" s="180"/>
      <c r="AJ17" s="182"/>
      <c r="AK17" s="182"/>
      <c r="AL17" s="182"/>
      <c r="AM17" s="182"/>
      <c r="AN17" s="182"/>
      <c r="AO17" s="182"/>
      <c r="AP17" s="182"/>
      <c r="AQ17" s="182"/>
    </row>
    <row r="18" spans="2:43" s="179" customFormat="1" ht="44.25" customHeight="1">
      <c r="B18" s="551" t="s">
        <v>822</v>
      </c>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row>
    <row r="19" spans="2:43" s="179" customFormat="1" ht="141.75" customHeight="1">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1"/>
      <c r="AQ19" s="551"/>
    </row>
  </sheetData>
  <mergeCells count="9">
    <mergeCell ref="Z11:AN11"/>
    <mergeCell ref="Z13:AN13"/>
    <mergeCell ref="Z15:AN15"/>
    <mergeCell ref="B18:AQ19"/>
    <mergeCell ref="A1:AR1"/>
    <mergeCell ref="AI3:AJ3"/>
    <mergeCell ref="AN3:AO3"/>
    <mergeCell ref="Z7:AN7"/>
    <mergeCell ref="Z9:AN9"/>
  </mergeCells>
  <phoneticPr fontId="4"/>
  <pageMargins left="0.7" right="0.51"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4"/>
    <pageSetUpPr fitToPage="1"/>
  </sheetPr>
  <dimension ref="A1:U51"/>
  <sheetViews>
    <sheetView showGridLines="0" view="pageBreakPreview" zoomScaleNormal="100" zoomScaleSheetLayoutView="100" workbookViewId="0">
      <selection activeCell="D8" sqref="D8:U8"/>
    </sheetView>
  </sheetViews>
  <sheetFormatPr defaultColWidth="4.75" defaultRowHeight="12.75" customHeight="1"/>
  <cols>
    <col min="1" max="3" width="5.125" style="203" customWidth="1"/>
    <col min="4" max="21" width="4.625" style="203" customWidth="1"/>
    <col min="22" max="22" width="13.625" style="203" customWidth="1"/>
    <col min="23" max="16384" width="4.75" style="203"/>
  </cols>
  <sheetData>
    <row r="1" spans="1:21" s="196" customFormat="1" ht="25.15" customHeight="1">
      <c r="A1" s="723" t="s">
        <v>823</v>
      </c>
      <c r="B1" s="723"/>
      <c r="C1" s="723"/>
      <c r="D1" s="723"/>
      <c r="E1" s="723"/>
      <c r="F1" s="723"/>
      <c r="G1" s="723"/>
      <c r="H1" s="723"/>
      <c r="I1" s="723"/>
      <c r="J1" s="723"/>
      <c r="K1" s="723"/>
      <c r="L1" s="723"/>
      <c r="M1" s="723"/>
      <c r="N1" s="723"/>
      <c r="O1" s="723"/>
      <c r="P1" s="723"/>
      <c r="Q1" s="723"/>
      <c r="R1" s="723"/>
      <c r="S1" s="723"/>
      <c r="T1" s="723"/>
      <c r="U1" s="723"/>
    </row>
    <row r="2" spans="1:21" s="196" customFormat="1" ht="25.15" customHeight="1">
      <c r="A2" s="724" t="s">
        <v>585</v>
      </c>
      <c r="B2" s="724"/>
      <c r="C2" s="724"/>
      <c r="D2" s="724"/>
      <c r="E2" s="724"/>
      <c r="F2" s="724"/>
      <c r="G2" s="724"/>
      <c r="H2" s="724"/>
      <c r="I2" s="724"/>
      <c r="J2" s="724"/>
      <c r="K2" s="724"/>
      <c r="L2" s="724"/>
      <c r="M2" s="724"/>
      <c r="N2" s="724"/>
      <c r="O2" s="724"/>
      <c r="P2" s="724"/>
      <c r="Q2" s="724"/>
      <c r="R2" s="724"/>
      <c r="S2" s="724"/>
      <c r="T2" s="724"/>
      <c r="U2" s="724"/>
    </row>
    <row r="3" spans="1:21" s="196" customFormat="1" ht="19.5" customHeight="1" thickBot="1">
      <c r="S3" s="725" t="s">
        <v>891</v>
      </c>
      <c r="T3" s="726"/>
      <c r="U3" s="726"/>
    </row>
    <row r="4" spans="1:21" s="200" customFormat="1" ht="16.5" customHeight="1" thickBot="1">
      <c r="A4" s="196"/>
      <c r="B4" s="727" t="s">
        <v>341</v>
      </c>
      <c r="C4" s="728"/>
      <c r="D4" s="197" t="str">
        <f>LEFT(誓約書!$Z13,1)</f>
        <v/>
      </c>
      <c r="E4" s="198" t="str">
        <f>RIGHT(LEFT(誓約書!$Z13,2),1)</f>
        <v/>
      </c>
      <c r="F4" s="198" t="str">
        <f>RIGHT(LEFT(誓約書!$Z13,3),1)</f>
        <v/>
      </c>
      <c r="G4" s="198" t="str">
        <f>RIGHT(LEFT(誓約書!$Z13,4),1)</f>
        <v/>
      </c>
      <c r="H4" s="198" t="str">
        <f>RIGHT(LEFT(誓約書!$Z13,5),1)</f>
        <v/>
      </c>
      <c r="I4" s="198" t="str">
        <f>RIGHT(LEFT(誓約書!$Z13,6),1)</f>
        <v/>
      </c>
      <c r="J4" s="198" t="str">
        <f>RIGHT(LEFT(誓約書!$Z13,7),1)</f>
        <v/>
      </c>
      <c r="K4" s="198" t="str">
        <f>RIGHT(LEFT(誓約書!$Z13,8),1)</f>
        <v/>
      </c>
      <c r="L4" s="198" t="str">
        <f>RIGHT(LEFT(誓約書!$Z13,9),1)</f>
        <v/>
      </c>
      <c r="M4" s="199" t="str">
        <f>RIGHT(LEFT(誓約書!$Z13,10),1)</f>
        <v/>
      </c>
      <c r="N4" s="729" t="s">
        <v>342</v>
      </c>
      <c r="O4" s="730"/>
      <c r="P4" s="730"/>
      <c r="Q4" s="730"/>
      <c r="R4" s="730"/>
      <c r="S4" s="730"/>
      <c r="T4" s="730"/>
      <c r="U4" s="731"/>
    </row>
    <row r="5" spans="1:21" s="200" customFormat="1" ht="13.5" customHeight="1">
      <c r="A5" s="587" t="s">
        <v>343</v>
      </c>
      <c r="B5" s="590" t="s">
        <v>344</v>
      </c>
      <c r="C5" s="591"/>
      <c r="D5" s="592" t="str">
        <f>RIGHT(LEFT(誓約書!$Z14,2),1)</f>
        <v/>
      </c>
      <c r="E5" s="593" t="str">
        <f>RIGHT(LEFT(誓約書!$Z14,2),1)</f>
        <v/>
      </c>
      <c r="F5" s="593" t="str">
        <f>RIGHT(LEFT(誓約書!$Z14,2),1)</f>
        <v/>
      </c>
      <c r="G5" s="593" t="str">
        <f>RIGHT(LEFT(誓約書!$Z14,2),1)</f>
        <v/>
      </c>
      <c r="H5" s="593" t="str">
        <f>RIGHT(LEFT(誓約書!$Z14,2),1)</f>
        <v/>
      </c>
      <c r="I5" s="593" t="str">
        <f>RIGHT(LEFT(誓約書!$Z14,2),1)</f>
        <v/>
      </c>
      <c r="J5" s="593" t="str">
        <f>RIGHT(LEFT(誓約書!$Z14,2),1)</f>
        <v/>
      </c>
      <c r="K5" s="593" t="str">
        <f>RIGHT(LEFT(誓約書!$Z14,2),1)</f>
        <v/>
      </c>
      <c r="L5" s="593" t="str">
        <f>RIGHT(LEFT(誓約書!$Z14,2),1)</f>
        <v/>
      </c>
      <c r="M5" s="593" t="str">
        <f>RIGHT(LEFT(誓約書!$Z14,2),1)</f>
        <v/>
      </c>
      <c r="N5" s="593" t="str">
        <f>RIGHT(LEFT(誓約書!$Z14,2),1)</f>
        <v/>
      </c>
      <c r="O5" s="593" t="str">
        <f>RIGHT(LEFT(誓約書!$Z14,2),1)</f>
        <v/>
      </c>
      <c r="P5" s="593" t="str">
        <f>RIGHT(LEFT(誓約書!$Z14,2),1)</f>
        <v/>
      </c>
      <c r="Q5" s="593" t="str">
        <f>RIGHT(LEFT(誓約書!$Z14,2),1)</f>
        <v/>
      </c>
      <c r="R5" s="593" t="str">
        <f>RIGHT(LEFT(誓約書!$Z14,2),1)</f>
        <v/>
      </c>
      <c r="S5" s="593" t="str">
        <f>RIGHT(LEFT(誓約書!$Z14,2),1)</f>
        <v/>
      </c>
      <c r="T5" s="593" t="str">
        <f>RIGHT(LEFT(誓約書!$Z14,2),1)</f>
        <v/>
      </c>
      <c r="U5" s="594" t="str">
        <f>RIGHT(LEFT(誓約書!$Z14,2),1)</f>
        <v/>
      </c>
    </row>
    <row r="6" spans="1:21" s="200" customFormat="1" ht="22.5" customHeight="1">
      <c r="A6" s="588"/>
      <c r="B6" s="595" t="s">
        <v>345</v>
      </c>
      <c r="C6" s="596"/>
      <c r="D6" s="597" t="str">
        <f>IF(誓約書!Z11="","",誓約書!Z11)</f>
        <v/>
      </c>
      <c r="E6" s="598"/>
      <c r="F6" s="598"/>
      <c r="G6" s="598"/>
      <c r="H6" s="598"/>
      <c r="I6" s="598"/>
      <c r="J6" s="598"/>
      <c r="K6" s="598"/>
      <c r="L6" s="598"/>
      <c r="M6" s="598"/>
      <c r="N6" s="598"/>
      <c r="O6" s="598"/>
      <c r="P6" s="598"/>
      <c r="Q6" s="598"/>
      <c r="R6" s="598"/>
      <c r="S6" s="598"/>
      <c r="T6" s="598"/>
      <c r="U6" s="599"/>
    </row>
    <row r="7" spans="1:21" s="200" customFormat="1" ht="16.5" customHeight="1">
      <c r="A7" s="588"/>
      <c r="B7" s="631" t="s">
        <v>347</v>
      </c>
      <c r="C7" s="632"/>
      <c r="D7" s="637" t="s">
        <v>348</v>
      </c>
      <c r="E7" s="638"/>
      <c r="F7" s="638"/>
      <c r="G7" s="638"/>
      <c r="H7" s="638"/>
      <c r="I7" s="638"/>
      <c r="J7" s="638"/>
      <c r="K7" s="638"/>
      <c r="L7" s="638"/>
      <c r="M7" s="638"/>
      <c r="N7" s="638"/>
      <c r="O7" s="638"/>
      <c r="P7" s="638"/>
      <c r="Q7" s="638"/>
      <c r="R7" s="638"/>
      <c r="S7" s="638"/>
      <c r="T7" s="638"/>
      <c r="U7" s="639"/>
    </row>
    <row r="8" spans="1:21" s="200" customFormat="1" ht="16.5" customHeight="1">
      <c r="A8" s="588"/>
      <c r="B8" s="633"/>
      <c r="C8" s="634"/>
      <c r="D8" s="640" t="s">
        <v>346</v>
      </c>
      <c r="E8" s="641"/>
      <c r="F8" s="641"/>
      <c r="G8" s="641"/>
      <c r="H8" s="641"/>
      <c r="I8" s="641"/>
      <c r="J8" s="641"/>
      <c r="K8" s="641"/>
      <c r="L8" s="641"/>
      <c r="M8" s="641"/>
      <c r="N8" s="641"/>
      <c r="O8" s="641"/>
      <c r="P8" s="641"/>
      <c r="Q8" s="641"/>
      <c r="R8" s="641"/>
      <c r="S8" s="641"/>
      <c r="T8" s="641"/>
      <c r="U8" s="642"/>
    </row>
    <row r="9" spans="1:21" s="200" customFormat="1" ht="16.5" customHeight="1">
      <c r="A9" s="588"/>
      <c r="B9" s="635"/>
      <c r="C9" s="636"/>
      <c r="D9" s="643" t="s">
        <v>349</v>
      </c>
      <c r="E9" s="644"/>
      <c r="F9" s="645" t="s">
        <v>346</v>
      </c>
      <c r="G9" s="646"/>
      <c r="H9" s="646"/>
      <c r="I9" s="646"/>
      <c r="J9" s="646"/>
      <c r="K9" s="646"/>
      <c r="L9" s="646"/>
      <c r="M9" s="643" t="s">
        <v>350</v>
      </c>
      <c r="N9" s="644"/>
      <c r="O9" s="646" t="s">
        <v>346</v>
      </c>
      <c r="P9" s="646"/>
      <c r="Q9" s="646"/>
      <c r="R9" s="646"/>
      <c r="S9" s="646"/>
      <c r="T9" s="646"/>
      <c r="U9" s="647"/>
    </row>
    <row r="10" spans="1:21" s="200" customFormat="1" ht="16.5" customHeight="1">
      <c r="A10" s="588"/>
      <c r="B10" s="605" t="s">
        <v>344</v>
      </c>
      <c r="C10" s="606"/>
      <c r="D10" s="607" t="s">
        <v>351</v>
      </c>
      <c r="E10" s="608"/>
      <c r="F10" s="608"/>
      <c r="G10" s="609"/>
      <c r="H10" s="610" t="s">
        <v>352</v>
      </c>
      <c r="I10" s="611"/>
      <c r="J10" s="735" t="s">
        <v>353</v>
      </c>
      <c r="K10" s="736"/>
      <c r="L10" s="736"/>
      <c r="M10" s="736"/>
      <c r="N10" s="736"/>
      <c r="O10" s="736"/>
      <c r="P10" s="736"/>
      <c r="Q10" s="736"/>
      <c r="R10" s="736"/>
      <c r="S10" s="736"/>
      <c r="T10" s="736"/>
      <c r="U10" s="737"/>
    </row>
    <row r="11" spans="1:21" s="200" customFormat="1" ht="16.5" customHeight="1">
      <c r="A11" s="588"/>
      <c r="B11" s="617" t="s">
        <v>354</v>
      </c>
      <c r="C11" s="618"/>
      <c r="D11" s="619" t="s">
        <v>351</v>
      </c>
      <c r="E11" s="620"/>
      <c r="F11" s="620"/>
      <c r="G11" s="621"/>
      <c r="H11" s="610"/>
      <c r="I11" s="611"/>
      <c r="J11" s="625" t="s">
        <v>351</v>
      </c>
      <c r="K11" s="626"/>
      <c r="L11" s="626"/>
      <c r="M11" s="626"/>
      <c r="N11" s="626"/>
      <c r="O11" s="626"/>
      <c r="P11" s="626"/>
      <c r="Q11" s="626"/>
      <c r="R11" s="626"/>
      <c r="S11" s="626"/>
      <c r="T11" s="626"/>
      <c r="U11" s="627"/>
    </row>
    <row r="12" spans="1:21" s="200" customFormat="1" ht="16.5" customHeight="1">
      <c r="A12" s="732"/>
      <c r="B12" s="733"/>
      <c r="C12" s="734"/>
      <c r="D12" s="738"/>
      <c r="E12" s="739"/>
      <c r="F12" s="739"/>
      <c r="G12" s="740"/>
      <c r="H12" s="733"/>
      <c r="I12" s="734"/>
      <c r="J12" s="741"/>
      <c r="K12" s="742"/>
      <c r="L12" s="742"/>
      <c r="M12" s="742"/>
      <c r="N12" s="742"/>
      <c r="O12" s="742"/>
      <c r="P12" s="742"/>
      <c r="Q12" s="742"/>
      <c r="R12" s="742"/>
      <c r="S12" s="742"/>
      <c r="T12" s="742"/>
      <c r="U12" s="743"/>
    </row>
    <row r="13" spans="1:21" s="200" customFormat="1" ht="13.5" customHeight="1">
      <c r="A13" s="712" t="s">
        <v>355</v>
      </c>
      <c r="B13" s="718" t="s">
        <v>356</v>
      </c>
      <c r="C13" s="719"/>
      <c r="D13" s="720" t="s">
        <v>351</v>
      </c>
      <c r="E13" s="721"/>
      <c r="F13" s="721"/>
      <c r="G13" s="721"/>
      <c r="H13" s="721"/>
      <c r="I13" s="721"/>
      <c r="J13" s="721"/>
      <c r="K13" s="721"/>
      <c r="L13" s="721"/>
      <c r="M13" s="721"/>
      <c r="N13" s="721"/>
      <c r="O13" s="721"/>
      <c r="P13" s="721"/>
      <c r="Q13" s="721"/>
      <c r="R13" s="721"/>
      <c r="S13" s="721"/>
      <c r="T13" s="721"/>
      <c r="U13" s="722"/>
    </row>
    <row r="14" spans="1:21" s="200" customFormat="1" ht="22.5" customHeight="1">
      <c r="A14" s="713"/>
      <c r="B14" s="595" t="s">
        <v>345</v>
      </c>
      <c r="C14" s="596"/>
      <c r="D14" s="597" t="s">
        <v>351</v>
      </c>
      <c r="E14" s="598"/>
      <c r="F14" s="598"/>
      <c r="G14" s="598"/>
      <c r="H14" s="598"/>
      <c r="I14" s="598"/>
      <c r="J14" s="598"/>
      <c r="K14" s="598"/>
      <c r="L14" s="598"/>
      <c r="M14" s="598"/>
      <c r="N14" s="598"/>
      <c r="O14" s="598"/>
      <c r="P14" s="598"/>
      <c r="Q14" s="598"/>
      <c r="R14" s="598"/>
      <c r="S14" s="598"/>
      <c r="T14" s="598"/>
      <c r="U14" s="599"/>
    </row>
    <row r="15" spans="1:21" s="200" customFormat="1" ht="16.5" customHeight="1">
      <c r="A15" s="713"/>
      <c r="B15" s="631" t="s">
        <v>347</v>
      </c>
      <c r="C15" s="632"/>
      <c r="D15" s="637" t="s">
        <v>353</v>
      </c>
      <c r="E15" s="638"/>
      <c r="F15" s="638"/>
      <c r="G15" s="638"/>
      <c r="H15" s="638"/>
      <c r="I15" s="638"/>
      <c r="J15" s="638"/>
      <c r="K15" s="638"/>
      <c r="L15" s="638"/>
      <c r="M15" s="638"/>
      <c r="N15" s="638"/>
      <c r="O15" s="638"/>
      <c r="P15" s="638"/>
      <c r="Q15" s="638"/>
      <c r="R15" s="638"/>
      <c r="S15" s="638"/>
      <c r="T15" s="638"/>
      <c r="U15" s="639"/>
    </row>
    <row r="16" spans="1:21" s="200" customFormat="1" ht="16.5" customHeight="1">
      <c r="A16" s="713"/>
      <c r="B16" s="633"/>
      <c r="C16" s="634"/>
      <c r="D16" s="640" t="s">
        <v>351</v>
      </c>
      <c r="E16" s="641"/>
      <c r="F16" s="641"/>
      <c r="G16" s="641"/>
      <c r="H16" s="641"/>
      <c r="I16" s="641"/>
      <c r="J16" s="641"/>
      <c r="K16" s="641"/>
      <c r="L16" s="641"/>
      <c r="M16" s="641"/>
      <c r="N16" s="641"/>
      <c r="O16" s="641"/>
      <c r="P16" s="641"/>
      <c r="Q16" s="641"/>
      <c r="R16" s="641"/>
      <c r="S16" s="641"/>
      <c r="T16" s="641"/>
      <c r="U16" s="642"/>
    </row>
    <row r="17" spans="1:21" s="200" customFormat="1" ht="16.5" customHeight="1">
      <c r="A17" s="717"/>
      <c r="B17" s="635"/>
      <c r="C17" s="636"/>
      <c r="D17" s="643" t="s">
        <v>349</v>
      </c>
      <c r="E17" s="644"/>
      <c r="F17" s="645" t="s">
        <v>351</v>
      </c>
      <c r="G17" s="646"/>
      <c r="H17" s="646"/>
      <c r="I17" s="646"/>
      <c r="J17" s="646"/>
      <c r="K17" s="646"/>
      <c r="L17" s="646"/>
      <c r="M17" s="643" t="s">
        <v>350</v>
      </c>
      <c r="N17" s="644"/>
      <c r="O17" s="646" t="s">
        <v>351</v>
      </c>
      <c r="P17" s="646"/>
      <c r="Q17" s="646"/>
      <c r="R17" s="646"/>
      <c r="S17" s="646"/>
      <c r="T17" s="646"/>
      <c r="U17" s="647"/>
    </row>
    <row r="18" spans="1:21" s="200" customFormat="1" ht="13.5" customHeight="1">
      <c r="A18" s="712" t="s">
        <v>357</v>
      </c>
      <c r="B18" s="605" t="s">
        <v>356</v>
      </c>
      <c r="C18" s="606"/>
      <c r="D18" s="714" t="s">
        <v>351</v>
      </c>
      <c r="E18" s="715"/>
      <c r="F18" s="715"/>
      <c r="G18" s="715"/>
      <c r="H18" s="715"/>
      <c r="I18" s="715"/>
      <c r="J18" s="715"/>
      <c r="K18" s="715"/>
      <c r="L18" s="715"/>
      <c r="M18" s="715"/>
      <c r="N18" s="715"/>
      <c r="O18" s="715"/>
      <c r="P18" s="715"/>
      <c r="Q18" s="715"/>
      <c r="R18" s="715"/>
      <c r="S18" s="715"/>
      <c r="T18" s="715"/>
      <c r="U18" s="716"/>
    </row>
    <row r="19" spans="1:21" s="200" customFormat="1" ht="22.5" customHeight="1">
      <c r="A19" s="713"/>
      <c r="B19" s="595" t="s">
        <v>345</v>
      </c>
      <c r="C19" s="596"/>
      <c r="D19" s="597" t="s">
        <v>351</v>
      </c>
      <c r="E19" s="598"/>
      <c r="F19" s="598"/>
      <c r="G19" s="598"/>
      <c r="H19" s="598"/>
      <c r="I19" s="598"/>
      <c r="J19" s="598"/>
      <c r="K19" s="598"/>
      <c r="L19" s="598"/>
      <c r="M19" s="598"/>
      <c r="N19" s="598"/>
      <c r="O19" s="598"/>
      <c r="P19" s="598"/>
      <c r="Q19" s="598"/>
      <c r="R19" s="598"/>
      <c r="S19" s="598"/>
      <c r="T19" s="598"/>
      <c r="U19" s="599"/>
    </row>
    <row r="20" spans="1:21" s="200" customFormat="1" ht="16.5" customHeight="1">
      <c r="A20" s="713"/>
      <c r="B20" s="631" t="s">
        <v>347</v>
      </c>
      <c r="C20" s="632"/>
      <c r="D20" s="637" t="s">
        <v>353</v>
      </c>
      <c r="E20" s="638"/>
      <c r="F20" s="638"/>
      <c r="G20" s="638"/>
      <c r="H20" s="638"/>
      <c r="I20" s="638"/>
      <c r="J20" s="638"/>
      <c r="K20" s="638"/>
      <c r="L20" s="638"/>
      <c r="M20" s="638"/>
      <c r="N20" s="638"/>
      <c r="O20" s="638"/>
      <c r="P20" s="638"/>
      <c r="Q20" s="638"/>
      <c r="R20" s="638"/>
      <c r="S20" s="638"/>
      <c r="T20" s="638"/>
      <c r="U20" s="639"/>
    </row>
    <row r="21" spans="1:21" s="200" customFormat="1" ht="16.5" customHeight="1">
      <c r="A21" s="713"/>
      <c r="B21" s="633"/>
      <c r="C21" s="634"/>
      <c r="D21" s="640" t="s">
        <v>351</v>
      </c>
      <c r="E21" s="641"/>
      <c r="F21" s="641"/>
      <c r="G21" s="641"/>
      <c r="H21" s="641"/>
      <c r="I21" s="641"/>
      <c r="J21" s="641"/>
      <c r="K21" s="641"/>
      <c r="L21" s="641"/>
      <c r="M21" s="641"/>
      <c r="N21" s="641"/>
      <c r="O21" s="641"/>
      <c r="P21" s="641"/>
      <c r="Q21" s="641"/>
      <c r="R21" s="641"/>
      <c r="S21" s="641"/>
      <c r="T21" s="641"/>
      <c r="U21" s="642"/>
    </row>
    <row r="22" spans="1:21" s="200" customFormat="1" ht="16.5" customHeight="1" thickBot="1">
      <c r="A22" s="713"/>
      <c r="B22" s="633"/>
      <c r="C22" s="634"/>
      <c r="D22" s="631" t="s">
        <v>349</v>
      </c>
      <c r="E22" s="708"/>
      <c r="F22" s="637" t="s">
        <v>351</v>
      </c>
      <c r="G22" s="709"/>
      <c r="H22" s="709"/>
      <c r="I22" s="709"/>
      <c r="J22" s="710"/>
      <c r="K22" s="710"/>
      <c r="L22" s="710"/>
      <c r="M22" s="677" t="s">
        <v>350</v>
      </c>
      <c r="N22" s="679"/>
      <c r="O22" s="710" t="s">
        <v>351</v>
      </c>
      <c r="P22" s="710"/>
      <c r="Q22" s="710"/>
      <c r="R22" s="710"/>
      <c r="S22" s="710"/>
      <c r="T22" s="710"/>
      <c r="U22" s="711"/>
    </row>
    <row r="23" spans="1:21" s="196" customFormat="1" ht="19.5" customHeight="1">
      <c r="A23" s="600" t="s">
        <v>358</v>
      </c>
      <c r="B23" s="706" t="s">
        <v>359</v>
      </c>
      <c r="C23" s="707"/>
      <c r="D23" s="696" t="s">
        <v>892</v>
      </c>
      <c r="E23" s="697"/>
      <c r="F23" s="696" t="s">
        <v>360</v>
      </c>
      <c r="G23" s="697"/>
      <c r="H23" s="696" t="s">
        <v>361</v>
      </c>
      <c r="I23" s="697"/>
      <c r="J23" s="700" t="s">
        <v>70</v>
      </c>
      <c r="K23" s="701"/>
    </row>
    <row r="24" spans="1:21" s="196" customFormat="1" ht="19.5" customHeight="1">
      <c r="A24" s="601"/>
      <c r="B24" s="686"/>
      <c r="C24" s="687"/>
      <c r="D24" s="698"/>
      <c r="E24" s="699"/>
      <c r="F24" s="698"/>
      <c r="G24" s="699"/>
      <c r="H24" s="698"/>
      <c r="I24" s="699"/>
      <c r="J24" s="702"/>
      <c r="K24" s="703"/>
    </row>
    <row r="25" spans="1:21" s="196" customFormat="1" ht="19.5" customHeight="1">
      <c r="A25" s="601"/>
      <c r="B25" s="704" t="s">
        <v>343</v>
      </c>
      <c r="C25" s="705"/>
      <c r="D25" s="693" t="s">
        <v>362</v>
      </c>
      <c r="E25" s="694"/>
      <c r="F25" s="693" t="s">
        <v>362</v>
      </c>
      <c r="G25" s="694"/>
      <c r="H25" s="693" t="s">
        <v>362</v>
      </c>
      <c r="I25" s="694"/>
      <c r="J25" s="693" t="s">
        <v>362</v>
      </c>
      <c r="K25" s="695"/>
    </row>
    <row r="26" spans="1:21" s="196" customFormat="1" ht="19.5" customHeight="1">
      <c r="A26" s="601"/>
      <c r="B26" s="688" t="s">
        <v>355</v>
      </c>
      <c r="C26" s="689"/>
      <c r="D26" s="683" t="s">
        <v>362</v>
      </c>
      <c r="E26" s="684"/>
      <c r="F26" s="683" t="s">
        <v>362</v>
      </c>
      <c r="G26" s="684"/>
      <c r="H26" s="683" t="s">
        <v>362</v>
      </c>
      <c r="I26" s="684"/>
      <c r="J26" s="683" t="s">
        <v>362</v>
      </c>
      <c r="K26" s="685"/>
    </row>
    <row r="27" spans="1:21" s="196" customFormat="1" ht="19.5" customHeight="1">
      <c r="A27" s="601"/>
      <c r="B27" s="688" t="s">
        <v>357</v>
      </c>
      <c r="C27" s="689"/>
      <c r="D27" s="683" t="s">
        <v>362</v>
      </c>
      <c r="E27" s="684"/>
      <c r="F27" s="683" t="s">
        <v>362</v>
      </c>
      <c r="G27" s="684"/>
      <c r="H27" s="683" t="s">
        <v>362</v>
      </c>
      <c r="I27" s="684"/>
      <c r="J27" s="683" t="s">
        <v>362</v>
      </c>
      <c r="K27" s="685"/>
    </row>
    <row r="28" spans="1:21" s="196" customFormat="1" ht="19.5" customHeight="1">
      <c r="A28" s="602"/>
      <c r="B28" s="686" t="s">
        <v>363</v>
      </c>
      <c r="C28" s="687"/>
      <c r="D28" s="690" t="s">
        <v>362</v>
      </c>
      <c r="E28" s="691"/>
      <c r="F28" s="690" t="s">
        <v>362</v>
      </c>
      <c r="G28" s="691"/>
      <c r="H28" s="690" t="s">
        <v>362</v>
      </c>
      <c r="I28" s="691"/>
      <c r="J28" s="690" t="s">
        <v>362</v>
      </c>
      <c r="K28" s="692"/>
    </row>
    <row r="29" spans="1:21" s="196" customFormat="1" ht="19.5" customHeight="1">
      <c r="A29" s="602"/>
      <c r="B29" s="648" t="s">
        <v>364</v>
      </c>
      <c r="C29" s="649"/>
      <c r="D29" s="654" t="s">
        <v>362</v>
      </c>
      <c r="E29" s="655"/>
      <c r="F29" s="660" t="s">
        <v>365</v>
      </c>
      <c r="G29" s="661"/>
      <c r="H29" s="661"/>
      <c r="I29" s="661"/>
      <c r="J29" s="662"/>
      <c r="K29" s="669" t="s">
        <v>366</v>
      </c>
      <c r="L29" s="670"/>
      <c r="M29" s="643" t="s">
        <v>367</v>
      </c>
      <c r="N29" s="673"/>
      <c r="O29" s="644"/>
      <c r="P29" s="674"/>
      <c r="Q29" s="675"/>
      <c r="R29" s="675"/>
      <c r="S29" s="675"/>
      <c r="T29" s="675"/>
      <c r="U29" s="676"/>
    </row>
    <row r="30" spans="1:21" s="196" customFormat="1" ht="19.5" customHeight="1">
      <c r="A30" s="603"/>
      <c r="B30" s="650"/>
      <c r="C30" s="651"/>
      <c r="D30" s="656"/>
      <c r="E30" s="657"/>
      <c r="F30" s="663"/>
      <c r="G30" s="664"/>
      <c r="H30" s="664"/>
      <c r="I30" s="664"/>
      <c r="J30" s="665"/>
      <c r="K30" s="671"/>
      <c r="L30" s="672"/>
      <c r="M30" s="643" t="s">
        <v>368</v>
      </c>
      <c r="N30" s="673"/>
      <c r="O30" s="644"/>
      <c r="P30" s="674"/>
      <c r="Q30" s="675"/>
      <c r="R30" s="675"/>
      <c r="S30" s="675"/>
      <c r="T30" s="675"/>
      <c r="U30" s="676"/>
    </row>
    <row r="31" spans="1:21" s="196" customFormat="1" ht="19.5" customHeight="1" thickBot="1">
      <c r="A31" s="604"/>
      <c r="B31" s="652"/>
      <c r="C31" s="653"/>
      <c r="D31" s="658"/>
      <c r="E31" s="659"/>
      <c r="F31" s="666"/>
      <c r="G31" s="667"/>
      <c r="H31" s="667"/>
      <c r="I31" s="667"/>
      <c r="J31" s="668"/>
      <c r="K31" s="622"/>
      <c r="L31" s="624"/>
      <c r="M31" s="677" t="s">
        <v>369</v>
      </c>
      <c r="N31" s="678"/>
      <c r="O31" s="679"/>
      <c r="P31" s="680" t="s">
        <v>362</v>
      </c>
      <c r="Q31" s="681"/>
      <c r="R31" s="681"/>
      <c r="S31" s="681"/>
      <c r="T31" s="681"/>
      <c r="U31" s="682"/>
    </row>
    <row r="32" spans="1:21" s="200" customFormat="1" ht="13.5" customHeight="1">
      <c r="A32" s="587" t="s">
        <v>893</v>
      </c>
      <c r="B32" s="590" t="s">
        <v>370</v>
      </c>
      <c r="C32" s="591"/>
      <c r="D32" s="592" t="s">
        <v>371</v>
      </c>
      <c r="E32" s="593"/>
      <c r="F32" s="593"/>
      <c r="G32" s="593"/>
      <c r="H32" s="593"/>
      <c r="I32" s="593"/>
      <c r="J32" s="593"/>
      <c r="K32" s="593"/>
      <c r="L32" s="593"/>
      <c r="M32" s="593"/>
      <c r="N32" s="593"/>
      <c r="O32" s="593"/>
      <c r="P32" s="593"/>
      <c r="Q32" s="593"/>
      <c r="R32" s="593"/>
      <c r="S32" s="593"/>
      <c r="T32" s="593"/>
      <c r="U32" s="594"/>
    </row>
    <row r="33" spans="1:21" s="200" customFormat="1" ht="22.5" customHeight="1">
      <c r="A33" s="588"/>
      <c r="B33" s="595" t="s">
        <v>345</v>
      </c>
      <c r="C33" s="596"/>
      <c r="D33" s="597" t="str">
        <f>IF(誓約書!Z7="","",誓約書!Z7)</f>
        <v/>
      </c>
      <c r="E33" s="598"/>
      <c r="F33" s="598"/>
      <c r="G33" s="598"/>
      <c r="H33" s="598"/>
      <c r="I33" s="598"/>
      <c r="J33" s="598"/>
      <c r="K33" s="598"/>
      <c r="L33" s="598"/>
      <c r="M33" s="598"/>
      <c r="N33" s="598"/>
      <c r="O33" s="598"/>
      <c r="P33" s="598"/>
      <c r="Q33" s="598"/>
      <c r="R33" s="598"/>
      <c r="S33" s="598"/>
      <c r="T33" s="598"/>
      <c r="U33" s="599"/>
    </row>
    <row r="34" spans="1:21" s="200" customFormat="1" ht="16.5" customHeight="1">
      <c r="A34" s="588"/>
      <c r="B34" s="631" t="s">
        <v>347</v>
      </c>
      <c r="C34" s="632"/>
      <c r="D34" s="637" t="s">
        <v>372</v>
      </c>
      <c r="E34" s="638"/>
      <c r="F34" s="638"/>
      <c r="G34" s="638"/>
      <c r="H34" s="638"/>
      <c r="I34" s="638"/>
      <c r="J34" s="638"/>
      <c r="K34" s="638"/>
      <c r="L34" s="638"/>
      <c r="M34" s="638"/>
      <c r="N34" s="638"/>
      <c r="O34" s="638"/>
      <c r="P34" s="638"/>
      <c r="Q34" s="638"/>
      <c r="R34" s="638"/>
      <c r="S34" s="638"/>
      <c r="T34" s="638"/>
      <c r="U34" s="639"/>
    </row>
    <row r="35" spans="1:21" s="200" customFormat="1" ht="16.5" customHeight="1">
      <c r="A35" s="588"/>
      <c r="B35" s="633"/>
      <c r="C35" s="634"/>
      <c r="D35" s="640" t="s">
        <v>371</v>
      </c>
      <c r="E35" s="641"/>
      <c r="F35" s="641"/>
      <c r="G35" s="641"/>
      <c r="H35" s="641"/>
      <c r="I35" s="641"/>
      <c r="J35" s="641"/>
      <c r="K35" s="641"/>
      <c r="L35" s="641"/>
      <c r="M35" s="641"/>
      <c r="N35" s="641"/>
      <c r="O35" s="641"/>
      <c r="P35" s="641"/>
      <c r="Q35" s="641"/>
      <c r="R35" s="641"/>
      <c r="S35" s="641"/>
      <c r="T35" s="641"/>
      <c r="U35" s="642"/>
    </row>
    <row r="36" spans="1:21" s="200" customFormat="1" ht="16.5" customHeight="1">
      <c r="A36" s="588"/>
      <c r="B36" s="635"/>
      <c r="C36" s="636"/>
      <c r="D36" s="643" t="s">
        <v>349</v>
      </c>
      <c r="E36" s="644"/>
      <c r="F36" s="645" t="s">
        <v>371</v>
      </c>
      <c r="G36" s="646"/>
      <c r="H36" s="646"/>
      <c r="I36" s="646"/>
      <c r="J36" s="646"/>
      <c r="K36" s="646"/>
      <c r="L36" s="646"/>
      <c r="M36" s="643" t="s">
        <v>350</v>
      </c>
      <c r="N36" s="644"/>
      <c r="O36" s="646" t="s">
        <v>371</v>
      </c>
      <c r="P36" s="646"/>
      <c r="Q36" s="646"/>
      <c r="R36" s="646"/>
      <c r="S36" s="646"/>
      <c r="T36" s="646"/>
      <c r="U36" s="647"/>
    </row>
    <row r="37" spans="1:21" s="200" customFormat="1" ht="16.5" customHeight="1">
      <c r="A37" s="588"/>
      <c r="B37" s="605" t="s">
        <v>370</v>
      </c>
      <c r="C37" s="606"/>
      <c r="D37" s="607" t="s">
        <v>371</v>
      </c>
      <c r="E37" s="608"/>
      <c r="F37" s="608"/>
      <c r="G37" s="609"/>
      <c r="H37" s="610" t="s">
        <v>352</v>
      </c>
      <c r="I37" s="611"/>
      <c r="J37" s="614" t="s">
        <v>372</v>
      </c>
      <c r="K37" s="615"/>
      <c r="L37" s="615"/>
      <c r="M37" s="615"/>
      <c r="N37" s="615"/>
      <c r="O37" s="615"/>
      <c r="P37" s="615"/>
      <c r="Q37" s="615"/>
      <c r="R37" s="615"/>
      <c r="S37" s="615"/>
      <c r="T37" s="615"/>
      <c r="U37" s="616"/>
    </row>
    <row r="38" spans="1:21" s="200" customFormat="1" ht="16.5" customHeight="1">
      <c r="A38" s="588"/>
      <c r="B38" s="617" t="s">
        <v>373</v>
      </c>
      <c r="C38" s="618"/>
      <c r="D38" s="619" t="s">
        <v>371</v>
      </c>
      <c r="E38" s="620"/>
      <c r="F38" s="620"/>
      <c r="G38" s="621"/>
      <c r="H38" s="610"/>
      <c r="I38" s="611"/>
      <c r="J38" s="625" t="s">
        <v>371</v>
      </c>
      <c r="K38" s="626"/>
      <c r="L38" s="626"/>
      <c r="M38" s="626"/>
      <c r="N38" s="626"/>
      <c r="O38" s="626"/>
      <c r="P38" s="626"/>
      <c r="Q38" s="626"/>
      <c r="R38" s="626"/>
      <c r="S38" s="626"/>
      <c r="T38" s="626"/>
      <c r="U38" s="627"/>
    </row>
    <row r="39" spans="1:21" s="200" customFormat="1" ht="16.5" customHeight="1" thickBot="1">
      <c r="A39" s="589"/>
      <c r="B39" s="612"/>
      <c r="C39" s="613"/>
      <c r="D39" s="622"/>
      <c r="E39" s="623"/>
      <c r="F39" s="623"/>
      <c r="G39" s="624"/>
      <c r="H39" s="612"/>
      <c r="I39" s="613"/>
      <c r="J39" s="628"/>
      <c r="K39" s="629"/>
      <c r="L39" s="629"/>
      <c r="M39" s="629"/>
      <c r="N39" s="629"/>
      <c r="O39" s="629"/>
      <c r="P39" s="629"/>
      <c r="Q39" s="629"/>
      <c r="R39" s="629"/>
      <c r="S39" s="629"/>
      <c r="T39" s="629"/>
      <c r="U39" s="630"/>
    </row>
    <row r="40" spans="1:21" s="196" customFormat="1" ht="12.75" customHeight="1" thickBot="1"/>
    <row r="41" spans="1:21" s="196" customFormat="1" ht="18" customHeight="1">
      <c r="A41" s="574" t="s">
        <v>374</v>
      </c>
      <c r="B41" s="575"/>
      <c r="C41" s="576"/>
      <c r="D41" s="577" t="s">
        <v>375</v>
      </c>
      <c r="E41" s="578"/>
      <c r="F41" s="579" t="str">
        <f>IF(誓約書!Z15="","",誓約書!Z15)</f>
        <v/>
      </c>
      <c r="G41" s="580"/>
      <c r="H41" s="580"/>
      <c r="I41" s="580"/>
      <c r="J41" s="580"/>
      <c r="K41" s="581"/>
      <c r="L41" s="577" t="s">
        <v>376</v>
      </c>
      <c r="M41" s="578"/>
      <c r="N41" s="201"/>
      <c r="O41" s="201"/>
      <c r="P41" s="201"/>
      <c r="Q41" s="201"/>
      <c r="R41" s="201"/>
      <c r="S41" s="201"/>
      <c r="T41" s="201"/>
      <c r="U41" s="202"/>
    </row>
    <row r="42" spans="1:21" s="196" customFormat="1" ht="18" customHeight="1" thickBot="1">
      <c r="A42" s="582" t="s">
        <v>377</v>
      </c>
      <c r="B42" s="583"/>
      <c r="C42" s="583"/>
      <c r="D42" s="583"/>
      <c r="E42" s="583"/>
      <c r="F42" s="583"/>
      <c r="G42" s="583"/>
      <c r="H42" s="584"/>
      <c r="I42" s="585"/>
      <c r="J42" s="585"/>
      <c r="K42" s="585"/>
      <c r="L42" s="585"/>
      <c r="M42" s="585"/>
      <c r="N42" s="585"/>
      <c r="O42" s="585"/>
      <c r="P42" s="585"/>
      <c r="Q42" s="585"/>
      <c r="R42" s="585"/>
      <c r="S42" s="585"/>
      <c r="T42" s="585"/>
      <c r="U42" s="586"/>
    </row>
    <row r="43" spans="1:21" s="196" customFormat="1" ht="15.75" customHeight="1"/>
    <row r="44" spans="1:21" s="172" customFormat="1" ht="15" customHeight="1">
      <c r="A44" s="20" t="s">
        <v>378</v>
      </c>
    </row>
    <row r="45" spans="1:21" s="172" customFormat="1" ht="30" customHeight="1">
      <c r="A45" s="557" t="s">
        <v>894</v>
      </c>
      <c r="B45" s="558"/>
      <c r="C45" s="558"/>
      <c r="D45" s="558"/>
      <c r="E45" s="558"/>
      <c r="F45" s="558"/>
      <c r="G45" s="558"/>
      <c r="H45" s="558"/>
      <c r="I45" s="559"/>
      <c r="J45" s="563" t="s">
        <v>586</v>
      </c>
      <c r="K45" s="564"/>
      <c r="L45" s="564"/>
      <c r="M45" s="564"/>
      <c r="N45" s="564"/>
      <c r="O45" s="564"/>
      <c r="P45" s="564"/>
      <c r="Q45" s="564"/>
      <c r="R45" s="564"/>
      <c r="S45" s="564"/>
      <c r="T45" s="564"/>
      <c r="U45" s="564"/>
    </row>
    <row r="46" spans="1:21" s="172" customFormat="1" ht="30" customHeight="1">
      <c r="A46" s="560"/>
      <c r="B46" s="561"/>
      <c r="C46" s="561"/>
      <c r="D46" s="561"/>
      <c r="E46" s="561"/>
      <c r="F46" s="561"/>
      <c r="G46" s="561"/>
      <c r="H46" s="561"/>
      <c r="I46" s="562"/>
      <c r="J46" s="563" t="s">
        <v>379</v>
      </c>
      <c r="K46" s="564"/>
      <c r="L46" s="564"/>
      <c r="M46" s="564"/>
      <c r="N46" s="564"/>
      <c r="O46" s="564"/>
      <c r="P46" s="564"/>
      <c r="Q46" s="564"/>
      <c r="R46" s="564"/>
      <c r="S46" s="564"/>
      <c r="T46" s="564"/>
      <c r="U46" s="564"/>
    </row>
    <row r="47" spans="1:21" s="172" customFormat="1" ht="24" customHeight="1" thickBot="1">
      <c r="A47" s="196"/>
      <c r="B47" s="196"/>
      <c r="C47" s="196"/>
      <c r="D47" s="196"/>
      <c r="E47" s="196"/>
      <c r="F47" s="196"/>
      <c r="G47" s="196"/>
      <c r="H47" s="196"/>
      <c r="I47" s="196"/>
      <c r="J47" s="196"/>
      <c r="K47" s="196"/>
      <c r="L47" s="196"/>
      <c r="M47" s="196"/>
      <c r="N47" s="196"/>
      <c r="O47" s="196"/>
      <c r="P47" s="196"/>
      <c r="Q47" s="196"/>
      <c r="R47" s="196"/>
      <c r="S47" s="196"/>
      <c r="T47" s="196"/>
      <c r="U47" s="196"/>
    </row>
    <row r="48" spans="1:21" s="172" customFormat="1" ht="15" customHeight="1" thickTop="1">
      <c r="A48" s="565" t="s">
        <v>895</v>
      </c>
      <c r="B48" s="566"/>
      <c r="C48" s="566"/>
      <c r="D48" s="566"/>
      <c r="E48" s="566"/>
      <c r="F48" s="566"/>
      <c r="G48" s="566"/>
      <c r="H48" s="566"/>
      <c r="I48" s="566"/>
      <c r="J48" s="566"/>
      <c r="K48" s="566"/>
      <c r="L48" s="566"/>
      <c r="M48" s="566"/>
      <c r="N48" s="566"/>
      <c r="O48" s="566"/>
      <c r="P48" s="566"/>
      <c r="Q48" s="566"/>
      <c r="R48" s="566"/>
      <c r="S48" s="566"/>
      <c r="T48" s="566"/>
      <c r="U48" s="567"/>
    </row>
    <row r="49" spans="1:21" s="3" customFormat="1" ht="20.100000000000001" customHeight="1">
      <c r="A49" s="568"/>
      <c r="B49" s="569"/>
      <c r="C49" s="569"/>
      <c r="D49" s="569"/>
      <c r="E49" s="569"/>
      <c r="F49" s="569"/>
      <c r="G49" s="569"/>
      <c r="H49" s="569"/>
      <c r="I49" s="569"/>
      <c r="J49" s="569"/>
      <c r="K49" s="569"/>
      <c r="L49" s="569"/>
      <c r="M49" s="569"/>
      <c r="N49" s="569"/>
      <c r="O49" s="569"/>
      <c r="P49" s="569"/>
      <c r="Q49" s="569"/>
      <c r="R49" s="569"/>
      <c r="S49" s="569"/>
      <c r="T49" s="569"/>
      <c r="U49" s="570"/>
    </row>
    <row r="50" spans="1:21" s="3" customFormat="1" ht="20.100000000000001" customHeight="1" thickBot="1">
      <c r="A50" s="571"/>
      <c r="B50" s="572"/>
      <c r="C50" s="572"/>
      <c r="D50" s="572"/>
      <c r="E50" s="572"/>
      <c r="F50" s="572"/>
      <c r="G50" s="572"/>
      <c r="H50" s="572"/>
      <c r="I50" s="572"/>
      <c r="J50" s="572"/>
      <c r="K50" s="572"/>
      <c r="L50" s="572"/>
      <c r="M50" s="572"/>
      <c r="N50" s="572"/>
      <c r="O50" s="572"/>
      <c r="P50" s="572"/>
      <c r="Q50" s="572"/>
      <c r="R50" s="572"/>
      <c r="S50" s="572"/>
      <c r="T50" s="572"/>
      <c r="U50" s="573"/>
    </row>
    <row r="51" spans="1:21" ht="12.75" customHeight="1" thickTop="1"/>
  </sheetData>
  <mergeCells count="115">
    <mergeCell ref="A1:U1"/>
    <mergeCell ref="A2:U2"/>
    <mergeCell ref="S3:U3"/>
    <mergeCell ref="B4:C4"/>
    <mergeCell ref="N4:U4"/>
    <mergeCell ref="A5:A12"/>
    <mergeCell ref="B5:C5"/>
    <mergeCell ref="D5:U5"/>
    <mergeCell ref="B6:C6"/>
    <mergeCell ref="D6:U6"/>
    <mergeCell ref="B10:C10"/>
    <mergeCell ref="D10:G10"/>
    <mergeCell ref="H10:I12"/>
    <mergeCell ref="J10:U10"/>
    <mergeCell ref="B11:C12"/>
    <mergeCell ref="D11:G12"/>
    <mergeCell ref="J11:U11"/>
    <mergeCell ref="J12:U12"/>
    <mergeCell ref="B7:C9"/>
    <mergeCell ref="D7:U7"/>
    <mergeCell ref="D8:U8"/>
    <mergeCell ref="D9:E9"/>
    <mergeCell ref="F9:L9"/>
    <mergeCell ref="M9:N9"/>
    <mergeCell ref="O9:U9"/>
    <mergeCell ref="D22:E22"/>
    <mergeCell ref="F22:L22"/>
    <mergeCell ref="M22:N22"/>
    <mergeCell ref="O22:U22"/>
    <mergeCell ref="M17:N17"/>
    <mergeCell ref="O17:U17"/>
    <mergeCell ref="A18:A22"/>
    <mergeCell ref="B18:C18"/>
    <mergeCell ref="D18:U18"/>
    <mergeCell ref="B19:C19"/>
    <mergeCell ref="D19:U19"/>
    <mergeCell ref="B20:C22"/>
    <mergeCell ref="D20:U20"/>
    <mergeCell ref="D21:U21"/>
    <mergeCell ref="A13:A17"/>
    <mergeCell ref="B13:C13"/>
    <mergeCell ref="D13:U13"/>
    <mergeCell ref="B14:C14"/>
    <mergeCell ref="D14:U14"/>
    <mergeCell ref="B15:C17"/>
    <mergeCell ref="D15:U15"/>
    <mergeCell ref="D16:U16"/>
    <mergeCell ref="D17:E17"/>
    <mergeCell ref="F17:L17"/>
    <mergeCell ref="D25:E25"/>
    <mergeCell ref="F25:G25"/>
    <mergeCell ref="H25:I25"/>
    <mergeCell ref="J25:K25"/>
    <mergeCell ref="B26:C26"/>
    <mergeCell ref="D23:E24"/>
    <mergeCell ref="F23:G24"/>
    <mergeCell ref="H23:I24"/>
    <mergeCell ref="J23:K24"/>
    <mergeCell ref="B25:C25"/>
    <mergeCell ref="B23:C24"/>
    <mergeCell ref="B28:C28"/>
    <mergeCell ref="D26:E26"/>
    <mergeCell ref="F26:G26"/>
    <mergeCell ref="H26:I26"/>
    <mergeCell ref="J26:K26"/>
    <mergeCell ref="B27:C27"/>
    <mergeCell ref="D28:E28"/>
    <mergeCell ref="F28:G28"/>
    <mergeCell ref="H28:I28"/>
    <mergeCell ref="J28:K28"/>
    <mergeCell ref="K29:L31"/>
    <mergeCell ref="M29:O29"/>
    <mergeCell ref="P29:U29"/>
    <mergeCell ref="M30:O30"/>
    <mergeCell ref="P30:U30"/>
    <mergeCell ref="M31:O31"/>
    <mergeCell ref="P31:U31"/>
    <mergeCell ref="D27:E27"/>
    <mergeCell ref="F27:G27"/>
    <mergeCell ref="H27:I27"/>
    <mergeCell ref="J27:K27"/>
    <mergeCell ref="A32:A39"/>
    <mergeCell ref="B32:C32"/>
    <mergeCell ref="D32:U32"/>
    <mergeCell ref="B33:C33"/>
    <mergeCell ref="D33:U33"/>
    <mergeCell ref="A23:A31"/>
    <mergeCell ref="B37:C37"/>
    <mergeCell ref="D37:G37"/>
    <mergeCell ref="H37:I39"/>
    <mergeCell ref="J37:U37"/>
    <mergeCell ref="B38:C39"/>
    <mergeCell ref="D38:G39"/>
    <mergeCell ref="J38:U38"/>
    <mergeCell ref="J39:U39"/>
    <mergeCell ref="B34:C36"/>
    <mergeCell ref="D34:U34"/>
    <mergeCell ref="D35:U35"/>
    <mergeCell ref="D36:E36"/>
    <mergeCell ref="F36:L36"/>
    <mergeCell ref="M36:N36"/>
    <mergeCell ref="O36:U36"/>
    <mergeCell ref="B29:C31"/>
    <mergeCell ref="D29:E31"/>
    <mergeCell ref="F29:J31"/>
    <mergeCell ref="A45:I46"/>
    <mergeCell ref="J45:U45"/>
    <mergeCell ref="J46:U46"/>
    <mergeCell ref="A48:U50"/>
    <mergeCell ref="A41:C41"/>
    <mergeCell ref="D41:E41"/>
    <mergeCell ref="F41:K41"/>
    <mergeCell ref="L41:M41"/>
    <mergeCell ref="A42:G42"/>
    <mergeCell ref="H42:U42"/>
  </mergeCells>
  <phoneticPr fontId="4"/>
  <printOptions horizontalCentered="1"/>
  <pageMargins left="0.78740157480314965" right="0.78740157480314965" top="0.59055118110236227" bottom="0.59055118110236227" header="0.51181102362204722" footer="0.39370078740157483"/>
  <pageSetup paperSize="9" scale="88" orientation="portrait" useFirstPageNumber="1" r:id="rId1"/>
  <headerFooter alignWithMargins="0">
    <oddFooter>&amp;C&amp;14 1</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I23"/>
  <sheetViews>
    <sheetView view="pageBreakPreview" zoomScaleNormal="100" zoomScaleSheetLayoutView="100" workbookViewId="0">
      <selection activeCell="F6" sqref="F6"/>
    </sheetView>
  </sheetViews>
  <sheetFormatPr defaultColWidth="9" defaultRowHeight="13.5"/>
  <cols>
    <col min="1" max="1" width="3.625" style="21" customWidth="1"/>
    <col min="2" max="2" width="20.125" style="21" customWidth="1"/>
    <col min="3" max="3" width="10.625" style="21" customWidth="1"/>
    <col min="4" max="9" width="11" style="21" customWidth="1"/>
    <col min="10" max="16384" width="9" style="21"/>
  </cols>
  <sheetData>
    <row r="1" spans="1:9" s="472" customFormat="1" ht="21" customHeight="1">
      <c r="A1" s="761" t="s">
        <v>896</v>
      </c>
      <c r="B1" s="761"/>
      <c r="C1" s="761"/>
      <c r="D1" s="761"/>
      <c r="E1" s="761"/>
      <c r="F1" s="761"/>
      <c r="G1" s="761"/>
      <c r="H1" s="761"/>
      <c r="I1" s="761"/>
    </row>
    <row r="2" spans="1:9" s="472" customFormat="1" ht="21" customHeight="1">
      <c r="A2" s="20"/>
    </row>
    <row r="3" spans="1:9" s="472" customFormat="1" ht="21" customHeight="1" thickBot="1">
      <c r="A3" s="472" t="s">
        <v>641</v>
      </c>
    </row>
    <row r="4" spans="1:9" s="1" customFormat="1" ht="30" customHeight="1">
      <c r="A4" s="762" t="s">
        <v>25</v>
      </c>
      <c r="B4" s="763"/>
      <c r="C4" s="19" t="s">
        <v>26</v>
      </c>
      <c r="D4" s="524" t="s">
        <v>897</v>
      </c>
      <c r="E4" s="524" t="s">
        <v>885</v>
      </c>
      <c r="F4" s="524" t="s">
        <v>886</v>
      </c>
      <c r="G4" s="524" t="s">
        <v>887</v>
      </c>
      <c r="H4" s="524" t="s">
        <v>898</v>
      </c>
      <c r="I4" s="525" t="s">
        <v>900</v>
      </c>
    </row>
    <row r="5" spans="1:9" s="1" customFormat="1" ht="20.100000000000001" customHeight="1">
      <c r="A5" s="753" t="s">
        <v>24</v>
      </c>
      <c r="B5" s="754"/>
      <c r="C5" s="764"/>
      <c r="D5" s="6"/>
      <c r="E5" s="7"/>
      <c r="F5" s="7"/>
      <c r="G5" s="7"/>
      <c r="H5" s="7"/>
      <c r="I5" s="8"/>
    </row>
    <row r="6" spans="1:9" s="1" customFormat="1" ht="20.100000000000001" customHeight="1">
      <c r="A6" s="755"/>
      <c r="B6" s="756"/>
      <c r="C6" s="765"/>
      <c r="D6" s="4"/>
      <c r="E6" s="4"/>
      <c r="F6" s="4"/>
      <c r="G6" s="4"/>
      <c r="H6" s="4"/>
      <c r="I6" s="5"/>
    </row>
    <row r="7" spans="1:9" s="1" customFormat="1" ht="20.100000000000001" customHeight="1">
      <c r="A7" s="766" t="s">
        <v>27</v>
      </c>
      <c r="B7" s="767"/>
      <c r="C7" s="107"/>
      <c r="D7" s="539"/>
      <c r="E7" s="539"/>
      <c r="F7" s="539"/>
      <c r="G7" s="539"/>
      <c r="H7" s="539"/>
      <c r="I7" s="2"/>
    </row>
    <row r="8" spans="1:9" s="1" customFormat="1" ht="20.100000000000001" customHeight="1">
      <c r="A8" s="753" t="s">
        <v>48</v>
      </c>
      <c r="B8" s="754"/>
      <c r="C8" s="757"/>
      <c r="D8" s="6" t="s">
        <v>42</v>
      </c>
      <c r="E8" s="7" t="s">
        <v>42</v>
      </c>
      <c r="F8" s="7" t="s">
        <v>42</v>
      </c>
      <c r="G8" s="7"/>
      <c r="H8" s="7"/>
      <c r="I8" s="8"/>
    </row>
    <row r="9" spans="1:9" s="1" customFormat="1" ht="20.100000000000001" customHeight="1">
      <c r="A9" s="755"/>
      <c r="B9" s="756"/>
      <c r="C9" s="760"/>
      <c r="D9" s="4"/>
      <c r="E9" s="4"/>
      <c r="F9" s="4"/>
      <c r="G9" s="4"/>
      <c r="H9" s="4"/>
      <c r="I9" s="5"/>
    </row>
    <row r="10" spans="1:9" s="1" customFormat="1" ht="20.100000000000001" customHeight="1">
      <c r="A10" s="753" t="s">
        <v>49</v>
      </c>
      <c r="B10" s="754"/>
      <c r="C10" s="760"/>
      <c r="D10" s="6" t="s">
        <v>42</v>
      </c>
      <c r="E10" s="7" t="s">
        <v>42</v>
      </c>
      <c r="F10" s="7" t="s">
        <v>42</v>
      </c>
      <c r="G10" s="7"/>
      <c r="H10" s="7"/>
      <c r="I10" s="8"/>
    </row>
    <row r="11" spans="1:9" s="1" customFormat="1" ht="20.100000000000001" customHeight="1">
      <c r="A11" s="755"/>
      <c r="B11" s="756"/>
      <c r="C11" s="758"/>
      <c r="D11" s="4"/>
      <c r="E11" s="4"/>
      <c r="F11" s="4"/>
      <c r="G11" s="4"/>
      <c r="H11" s="4"/>
      <c r="I11" s="5"/>
    </row>
    <row r="12" spans="1:9" s="1" customFormat="1" ht="20.100000000000001" customHeight="1">
      <c r="A12" s="753" t="s">
        <v>50</v>
      </c>
      <c r="B12" s="754"/>
      <c r="C12" s="757"/>
      <c r="D12" s="6" t="s">
        <v>42</v>
      </c>
      <c r="E12" s="7" t="s">
        <v>42</v>
      </c>
      <c r="F12" s="7" t="s">
        <v>42</v>
      </c>
      <c r="G12" s="7"/>
      <c r="H12" s="7"/>
      <c r="I12" s="8"/>
    </row>
    <row r="13" spans="1:9" s="1" customFormat="1" ht="20.100000000000001" customHeight="1">
      <c r="A13" s="755"/>
      <c r="B13" s="756"/>
      <c r="C13" s="758"/>
      <c r="D13" s="4"/>
      <c r="E13" s="4"/>
      <c r="F13" s="4"/>
      <c r="G13" s="4"/>
      <c r="H13" s="4"/>
      <c r="I13" s="5"/>
    </row>
    <row r="14" spans="1:9" s="1" customFormat="1" ht="20.100000000000001" customHeight="1">
      <c r="A14" s="753" t="s">
        <v>47</v>
      </c>
      <c r="B14" s="754"/>
      <c r="C14" s="757"/>
      <c r="D14" s="6" t="s">
        <v>42</v>
      </c>
      <c r="E14" s="7" t="s">
        <v>42</v>
      </c>
      <c r="F14" s="7" t="s">
        <v>42</v>
      </c>
      <c r="G14" s="7"/>
      <c r="H14" s="7"/>
      <c r="I14" s="8"/>
    </row>
    <row r="15" spans="1:9" s="1" customFormat="1" ht="20.100000000000001" customHeight="1">
      <c r="A15" s="755"/>
      <c r="B15" s="756"/>
      <c r="C15" s="758"/>
      <c r="D15" s="4"/>
      <c r="E15" s="4"/>
      <c r="F15" s="4"/>
      <c r="G15" s="4"/>
      <c r="H15" s="4"/>
      <c r="I15" s="5"/>
    </row>
    <row r="16" spans="1:9" s="1" customFormat="1" ht="20.100000000000001" customHeight="1">
      <c r="A16" s="753" t="s">
        <v>28</v>
      </c>
      <c r="B16" s="754"/>
      <c r="C16" s="749" t="s">
        <v>30</v>
      </c>
      <c r="D16" s="6" t="s">
        <v>42</v>
      </c>
      <c r="E16" s="7" t="s">
        <v>42</v>
      </c>
      <c r="F16" s="7" t="s">
        <v>42</v>
      </c>
      <c r="G16" s="7"/>
      <c r="H16" s="7"/>
      <c r="I16" s="8"/>
    </row>
    <row r="17" spans="1:9" s="1" customFormat="1" ht="20.100000000000001" customHeight="1">
      <c r="A17" s="755"/>
      <c r="B17" s="756"/>
      <c r="C17" s="759"/>
      <c r="D17" s="4"/>
      <c r="E17" s="4"/>
      <c r="F17" s="4"/>
      <c r="G17" s="4"/>
      <c r="H17" s="4"/>
      <c r="I17" s="5"/>
    </row>
    <row r="18" spans="1:9" s="1" customFormat="1" ht="20.100000000000001" customHeight="1">
      <c r="A18" s="745" t="s">
        <v>29</v>
      </c>
      <c r="B18" s="746"/>
      <c r="C18" s="749" t="s">
        <v>30</v>
      </c>
      <c r="D18" s="11">
        <f t="shared" ref="D18:I18" si="0">SUM(D5,D8,D10,D12,D14,D16)</f>
        <v>0</v>
      </c>
      <c r="E18" s="11">
        <f t="shared" si="0"/>
        <v>0</v>
      </c>
      <c r="F18" s="11">
        <f t="shared" si="0"/>
        <v>0</v>
      </c>
      <c r="G18" s="11">
        <f t="shared" si="0"/>
        <v>0</v>
      </c>
      <c r="H18" s="11">
        <f t="shared" si="0"/>
        <v>0</v>
      </c>
      <c r="I18" s="23">
        <f t="shared" si="0"/>
        <v>0</v>
      </c>
    </row>
    <row r="19" spans="1:9" s="1" customFormat="1" ht="20.100000000000001" customHeight="1" thickBot="1">
      <c r="A19" s="747"/>
      <c r="B19" s="748"/>
      <c r="C19" s="750"/>
      <c r="D19" s="9">
        <f t="shared" ref="D19:I19" si="1">SUM(D6,D7,D9,D11,D13,D15,D17)</f>
        <v>0</v>
      </c>
      <c r="E19" s="9">
        <f t="shared" si="1"/>
        <v>0</v>
      </c>
      <c r="F19" s="9">
        <f t="shared" si="1"/>
        <v>0</v>
      </c>
      <c r="G19" s="9">
        <f t="shared" si="1"/>
        <v>0</v>
      </c>
      <c r="H19" s="9">
        <f t="shared" si="1"/>
        <v>0</v>
      </c>
      <c r="I19" s="10">
        <f t="shared" si="1"/>
        <v>0</v>
      </c>
    </row>
    <row r="20" spans="1:9" s="13" customFormat="1" ht="20.25" customHeight="1">
      <c r="A20" s="751" t="s">
        <v>290</v>
      </c>
      <c r="B20" s="751"/>
      <c r="C20" s="751"/>
      <c r="D20" s="751"/>
      <c r="E20" s="751"/>
      <c r="F20" s="751"/>
      <c r="G20" s="751"/>
      <c r="H20" s="751"/>
      <c r="I20" s="751"/>
    </row>
    <row r="21" spans="1:9" s="13" customFormat="1" ht="18.75" customHeight="1">
      <c r="A21" s="752" t="s">
        <v>597</v>
      </c>
      <c r="B21" s="752"/>
      <c r="C21" s="752"/>
      <c r="D21" s="752"/>
      <c r="E21" s="752"/>
      <c r="F21" s="752"/>
      <c r="G21" s="752"/>
      <c r="H21" s="752"/>
      <c r="I21" s="752"/>
    </row>
    <row r="22" spans="1:9" s="13" customFormat="1" ht="63.75" customHeight="1">
      <c r="A22" s="752" t="s">
        <v>899</v>
      </c>
      <c r="B22" s="752"/>
      <c r="C22" s="752"/>
      <c r="D22" s="752"/>
      <c r="E22" s="752"/>
      <c r="F22" s="752"/>
      <c r="G22" s="752"/>
      <c r="H22" s="752"/>
      <c r="I22" s="752"/>
    </row>
    <row r="23" spans="1:9" s="13" customFormat="1" ht="48" customHeight="1">
      <c r="A23" s="744" t="s">
        <v>901</v>
      </c>
      <c r="B23" s="744"/>
      <c r="C23" s="744"/>
      <c r="D23" s="744"/>
      <c r="E23" s="744"/>
      <c r="F23" s="744"/>
      <c r="G23" s="744"/>
      <c r="H23" s="744"/>
      <c r="I23" s="744"/>
    </row>
  </sheetData>
  <mergeCells count="20">
    <mergeCell ref="A8:B9"/>
    <mergeCell ref="C8:C11"/>
    <mergeCell ref="A10:B11"/>
    <mergeCell ref="A1:I1"/>
    <mergeCell ref="A4:B4"/>
    <mergeCell ref="A5:B6"/>
    <mergeCell ref="C5:C6"/>
    <mergeCell ref="A7:B7"/>
    <mergeCell ref="A14:B15"/>
    <mergeCell ref="C14:C15"/>
    <mergeCell ref="A16:B17"/>
    <mergeCell ref="C16:C17"/>
    <mergeCell ref="A12:B13"/>
    <mergeCell ref="C12:C13"/>
    <mergeCell ref="A23:I23"/>
    <mergeCell ref="A18:B19"/>
    <mergeCell ref="C18:C19"/>
    <mergeCell ref="A20:I20"/>
    <mergeCell ref="A21:I21"/>
    <mergeCell ref="A22:I22"/>
  </mergeCells>
  <phoneticPr fontId="4"/>
  <pageMargins left="0.78740157480314965" right="0.78740157480314965" top="0.59055118110236227" bottom="0.59055118110236227" header="0.51181102362204722" footer="0.39370078740157483"/>
  <pageSetup paperSize="9" scale="76" orientation="portrait" r:id="rId1"/>
  <headerFooter alignWithMargins="0">
    <oddFooter>&amp;C&amp;14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T668"/>
  <sheetViews>
    <sheetView showGridLines="0" view="pageBreakPreview" zoomScaleNormal="100" zoomScaleSheetLayoutView="100" workbookViewId="0">
      <selection activeCell="F6" sqref="F6:G6"/>
    </sheetView>
  </sheetViews>
  <sheetFormatPr defaultColWidth="4.75" defaultRowHeight="12.75" customHeight="1"/>
  <cols>
    <col min="1" max="1" width="1.625" style="203" customWidth="1"/>
    <col min="2" max="2" width="4.25" style="203" customWidth="1"/>
    <col min="3" max="4" width="4.5" style="203" customWidth="1"/>
    <col min="5" max="20" width="4.625" style="203" customWidth="1"/>
    <col min="21" max="21" width="13.625" style="203" customWidth="1"/>
    <col min="22" max="16384" width="4.75" style="203"/>
  </cols>
  <sheetData>
    <row r="1" spans="2:19" s="373" customFormat="1" ht="18.75" customHeight="1">
      <c r="B1" s="768" t="s">
        <v>920</v>
      </c>
      <c r="C1" s="768"/>
      <c r="D1" s="768"/>
      <c r="E1" s="768"/>
      <c r="F1" s="768"/>
      <c r="G1" s="768"/>
      <c r="H1" s="768"/>
      <c r="I1" s="768"/>
      <c r="J1" s="768"/>
      <c r="K1" s="768"/>
      <c r="L1" s="768"/>
      <c r="M1" s="768"/>
      <c r="N1" s="768"/>
      <c r="O1" s="768"/>
      <c r="P1" s="768"/>
      <c r="Q1" s="768"/>
      <c r="R1" s="768"/>
      <c r="S1" s="768"/>
    </row>
    <row r="2" spans="2:19" s="374" customFormat="1" ht="15" customHeight="1" thickBot="1">
      <c r="B2" s="769" t="s">
        <v>930</v>
      </c>
      <c r="C2" s="769"/>
      <c r="D2" s="769"/>
      <c r="E2" s="769"/>
      <c r="F2" s="769"/>
      <c r="G2" s="769"/>
      <c r="H2" s="769"/>
      <c r="I2" s="769"/>
      <c r="J2" s="769"/>
      <c r="K2" s="769"/>
      <c r="L2" s="769"/>
      <c r="M2" s="769"/>
      <c r="N2" s="769"/>
      <c r="O2" s="769"/>
      <c r="P2" s="769"/>
      <c r="Q2" s="769"/>
      <c r="R2" s="769"/>
      <c r="S2" s="769"/>
    </row>
    <row r="3" spans="2:19" s="374" customFormat="1" ht="12.75" customHeight="1">
      <c r="B3" s="821" t="s">
        <v>598</v>
      </c>
      <c r="C3" s="824"/>
      <c r="D3" s="837"/>
      <c r="E3" s="837"/>
      <c r="F3" s="837"/>
      <c r="G3" s="838"/>
      <c r="H3" s="839" t="s">
        <v>381</v>
      </c>
      <c r="I3" s="839"/>
      <c r="J3" s="788" t="s">
        <v>609</v>
      </c>
      <c r="K3" s="788"/>
      <c r="L3" s="788" t="s">
        <v>613</v>
      </c>
      <c r="M3" s="788"/>
      <c r="N3" s="770"/>
      <c r="O3" s="771"/>
      <c r="P3" s="771"/>
      <c r="Q3" s="771"/>
      <c r="R3" s="771"/>
      <c r="S3" s="772"/>
    </row>
    <row r="4" spans="2:19" s="374" customFormat="1" ht="12.75" customHeight="1">
      <c r="B4" s="822"/>
      <c r="C4" s="824"/>
      <c r="D4" s="831"/>
      <c r="E4" s="831"/>
      <c r="F4" s="831"/>
      <c r="G4" s="832"/>
      <c r="H4" s="375" t="s">
        <v>599</v>
      </c>
      <c r="I4" s="375" t="s">
        <v>600</v>
      </c>
      <c r="J4" s="375" t="s">
        <v>599</v>
      </c>
      <c r="K4" s="375" t="s">
        <v>600</v>
      </c>
      <c r="L4" s="375" t="s">
        <v>599</v>
      </c>
      <c r="M4" s="375" t="s">
        <v>600</v>
      </c>
      <c r="N4" s="773"/>
      <c r="O4" s="774"/>
      <c r="P4" s="774"/>
      <c r="Q4" s="774"/>
      <c r="R4" s="774"/>
      <c r="S4" s="775"/>
    </row>
    <row r="5" spans="2:19" s="374" customFormat="1" ht="12.75" customHeight="1">
      <c r="B5" s="822"/>
      <c r="C5" s="825"/>
      <c r="D5" s="779" t="s">
        <v>601</v>
      </c>
      <c r="E5" s="779"/>
      <c r="F5" s="780" t="s">
        <v>602</v>
      </c>
      <c r="G5" s="781"/>
      <c r="H5" s="377" t="s">
        <v>603</v>
      </c>
      <c r="I5" s="377"/>
      <c r="J5" s="377"/>
      <c r="K5" s="377" t="s">
        <v>603</v>
      </c>
      <c r="L5" s="377" t="s">
        <v>603</v>
      </c>
      <c r="M5" s="377"/>
      <c r="N5" s="773"/>
      <c r="O5" s="774"/>
      <c r="P5" s="774"/>
      <c r="Q5" s="774"/>
      <c r="R5" s="774"/>
      <c r="S5" s="775"/>
    </row>
    <row r="6" spans="2:19" s="374" customFormat="1" ht="12.75" customHeight="1">
      <c r="B6" s="822"/>
      <c r="C6" s="825"/>
      <c r="D6" s="779"/>
      <c r="E6" s="779"/>
      <c r="F6" s="780" t="s">
        <v>604</v>
      </c>
      <c r="G6" s="781"/>
      <c r="H6" s="377"/>
      <c r="I6" s="377"/>
      <c r="J6" s="377"/>
      <c r="K6" s="377"/>
      <c r="L6" s="377"/>
      <c r="M6" s="377"/>
      <c r="N6" s="773"/>
      <c r="O6" s="774"/>
      <c r="P6" s="774"/>
      <c r="Q6" s="774"/>
      <c r="R6" s="774"/>
      <c r="S6" s="775"/>
    </row>
    <row r="7" spans="2:19" s="374" customFormat="1" ht="12.75" customHeight="1">
      <c r="B7" s="822"/>
      <c r="C7" s="825"/>
      <c r="D7" s="780" t="s">
        <v>605</v>
      </c>
      <c r="E7" s="786"/>
      <c r="F7" s="786"/>
      <c r="G7" s="781"/>
      <c r="H7" s="787" t="s">
        <v>603</v>
      </c>
      <c r="I7" s="787"/>
      <c r="J7" s="787" t="s">
        <v>603</v>
      </c>
      <c r="K7" s="787"/>
      <c r="L7" s="787" t="s">
        <v>603</v>
      </c>
      <c r="M7" s="787"/>
      <c r="N7" s="773"/>
      <c r="O7" s="774"/>
      <c r="P7" s="774"/>
      <c r="Q7" s="774"/>
      <c r="R7" s="774"/>
      <c r="S7" s="775"/>
    </row>
    <row r="8" spans="2:19" s="374" customFormat="1" ht="12.75" customHeight="1">
      <c r="B8" s="822"/>
      <c r="C8" s="825"/>
      <c r="D8" s="834" t="s">
        <v>606</v>
      </c>
      <c r="E8" s="835"/>
      <c r="F8" s="835"/>
      <c r="G8" s="836"/>
      <c r="H8" s="787"/>
      <c r="I8" s="787"/>
      <c r="J8" s="787"/>
      <c r="K8" s="787"/>
      <c r="L8" s="789"/>
      <c r="M8" s="789"/>
      <c r="N8" s="776"/>
      <c r="O8" s="777"/>
      <c r="P8" s="777"/>
      <c r="Q8" s="777"/>
      <c r="R8" s="777"/>
      <c r="S8" s="778"/>
    </row>
    <row r="9" spans="2:19" s="374" customFormat="1" ht="12" customHeight="1">
      <c r="B9" s="822"/>
      <c r="C9" s="824"/>
      <c r="D9" s="827"/>
      <c r="E9" s="827"/>
      <c r="F9" s="827"/>
      <c r="G9" s="828"/>
      <c r="H9" s="833" t="s">
        <v>607</v>
      </c>
      <c r="I9" s="833"/>
      <c r="J9" s="813" t="s">
        <v>608</v>
      </c>
      <c r="K9" s="814"/>
      <c r="L9" s="815"/>
      <c r="M9" s="816"/>
      <c r="N9" s="816"/>
      <c r="O9" s="816"/>
      <c r="P9" s="816"/>
      <c r="Q9" s="816"/>
      <c r="R9" s="816"/>
      <c r="S9" s="817"/>
    </row>
    <row r="10" spans="2:19" s="374" customFormat="1" ht="12" customHeight="1">
      <c r="B10" s="822"/>
      <c r="C10" s="824"/>
      <c r="D10" s="829"/>
      <c r="E10" s="829"/>
      <c r="F10" s="829"/>
      <c r="G10" s="830"/>
      <c r="H10" s="833"/>
      <c r="I10" s="833"/>
      <c r="J10" s="814"/>
      <c r="K10" s="814"/>
      <c r="L10" s="773"/>
      <c r="M10" s="774"/>
      <c r="N10" s="774"/>
      <c r="O10" s="774"/>
      <c r="P10" s="774"/>
      <c r="Q10" s="774"/>
      <c r="R10" s="774"/>
      <c r="S10" s="775"/>
    </row>
    <row r="11" spans="2:19" s="374" customFormat="1" ht="12.75" customHeight="1">
      <c r="B11" s="822"/>
      <c r="C11" s="824"/>
      <c r="D11" s="831"/>
      <c r="E11" s="831"/>
      <c r="F11" s="831"/>
      <c r="G11" s="832"/>
      <c r="H11" s="375" t="s">
        <v>599</v>
      </c>
      <c r="I11" s="375" t="s">
        <v>600</v>
      </c>
      <c r="J11" s="375" t="s">
        <v>599</v>
      </c>
      <c r="K11" s="375" t="s">
        <v>600</v>
      </c>
      <c r="L11" s="773"/>
      <c r="M11" s="774"/>
      <c r="N11" s="774"/>
      <c r="O11" s="774"/>
      <c r="P11" s="774"/>
      <c r="Q11" s="774"/>
      <c r="R11" s="774"/>
      <c r="S11" s="775"/>
    </row>
    <row r="12" spans="2:19" s="374" customFormat="1" ht="12.75" customHeight="1">
      <c r="B12" s="822"/>
      <c r="C12" s="825"/>
      <c r="D12" s="779" t="s">
        <v>601</v>
      </c>
      <c r="E12" s="779"/>
      <c r="F12" s="780" t="s">
        <v>602</v>
      </c>
      <c r="G12" s="781"/>
      <c r="H12" s="377"/>
      <c r="I12" s="377" t="s">
        <v>603</v>
      </c>
      <c r="J12" s="377"/>
      <c r="K12" s="377" t="s">
        <v>603</v>
      </c>
      <c r="L12" s="773"/>
      <c r="M12" s="774"/>
      <c r="N12" s="774"/>
      <c r="O12" s="774"/>
      <c r="P12" s="774"/>
      <c r="Q12" s="774"/>
      <c r="R12" s="774"/>
      <c r="S12" s="775"/>
    </row>
    <row r="13" spans="2:19" s="374" customFormat="1" ht="12.75" customHeight="1">
      <c r="B13" s="822"/>
      <c r="C13" s="825"/>
      <c r="D13" s="779"/>
      <c r="E13" s="779"/>
      <c r="F13" s="780" t="s">
        <v>604</v>
      </c>
      <c r="G13" s="781"/>
      <c r="H13" s="377"/>
      <c r="I13" s="377"/>
      <c r="J13" s="377"/>
      <c r="K13" s="377" t="s">
        <v>603</v>
      </c>
      <c r="L13" s="773"/>
      <c r="M13" s="774"/>
      <c r="N13" s="774"/>
      <c r="O13" s="774"/>
      <c r="P13" s="774"/>
      <c r="Q13" s="774"/>
      <c r="R13" s="774"/>
      <c r="S13" s="775"/>
    </row>
    <row r="14" spans="2:19" s="374" customFormat="1" ht="12.75" customHeight="1">
      <c r="B14" s="822"/>
      <c r="C14" s="825"/>
      <c r="D14" s="780" t="s">
        <v>605</v>
      </c>
      <c r="E14" s="786"/>
      <c r="F14" s="786"/>
      <c r="G14" s="781"/>
      <c r="H14" s="787"/>
      <c r="I14" s="787"/>
      <c r="J14" s="787"/>
      <c r="K14" s="787"/>
      <c r="L14" s="773"/>
      <c r="M14" s="774"/>
      <c r="N14" s="774"/>
      <c r="O14" s="774"/>
      <c r="P14" s="774"/>
      <c r="Q14" s="774"/>
      <c r="R14" s="774"/>
      <c r="S14" s="775"/>
    </row>
    <row r="15" spans="2:19" s="374" customFormat="1" ht="12.75" customHeight="1" thickBot="1">
      <c r="B15" s="823"/>
      <c r="C15" s="826"/>
      <c r="D15" s="782" t="s">
        <v>606</v>
      </c>
      <c r="E15" s="783"/>
      <c r="F15" s="783"/>
      <c r="G15" s="784"/>
      <c r="H15" s="785"/>
      <c r="I15" s="785"/>
      <c r="J15" s="785"/>
      <c r="K15" s="785"/>
      <c r="L15" s="818"/>
      <c r="M15" s="819"/>
      <c r="N15" s="819"/>
      <c r="O15" s="819"/>
      <c r="P15" s="819"/>
      <c r="Q15" s="819"/>
      <c r="R15" s="819"/>
      <c r="S15" s="820"/>
    </row>
    <row r="16" spans="2:19" s="374" customFormat="1" ht="12.75" customHeight="1">
      <c r="B16" s="799" t="s">
        <v>610</v>
      </c>
      <c r="C16" s="800"/>
      <c r="D16" s="800"/>
      <c r="E16" s="800"/>
      <c r="F16" s="800"/>
      <c r="G16" s="801"/>
      <c r="H16" s="805" t="s">
        <v>611</v>
      </c>
      <c r="I16" s="806"/>
      <c r="J16" s="806"/>
      <c r="K16" s="806"/>
      <c r="L16" s="806"/>
      <c r="M16" s="807"/>
      <c r="N16" s="805" t="s">
        <v>612</v>
      </c>
      <c r="O16" s="806"/>
      <c r="P16" s="806"/>
      <c r="Q16" s="806"/>
      <c r="R16" s="806"/>
      <c r="S16" s="808"/>
    </row>
    <row r="17" spans="2:19" s="374" customFormat="1" ht="12.75" customHeight="1" thickBot="1">
      <c r="B17" s="802"/>
      <c r="C17" s="803"/>
      <c r="D17" s="803"/>
      <c r="E17" s="803"/>
      <c r="F17" s="803"/>
      <c r="G17" s="804"/>
      <c r="H17" s="809" t="s">
        <v>362</v>
      </c>
      <c r="I17" s="810"/>
      <c r="J17" s="810"/>
      <c r="K17" s="810"/>
      <c r="L17" s="810"/>
      <c r="M17" s="811"/>
      <c r="N17" s="809" t="s">
        <v>362</v>
      </c>
      <c r="O17" s="810"/>
      <c r="P17" s="810"/>
      <c r="Q17" s="810"/>
      <c r="R17" s="810"/>
      <c r="S17" s="812"/>
    </row>
    <row r="18" spans="2:19" s="374" customFormat="1" ht="10.15" customHeight="1">
      <c r="B18" s="379"/>
      <c r="C18" s="380"/>
      <c r="D18" s="376"/>
      <c r="E18" s="376"/>
      <c r="F18" s="376"/>
      <c r="G18" s="376"/>
      <c r="H18" s="381"/>
      <c r="I18" s="381"/>
      <c r="J18" s="381"/>
      <c r="K18" s="381"/>
      <c r="L18" s="382"/>
      <c r="M18" s="382"/>
      <c r="N18" s="382"/>
      <c r="O18" s="382"/>
      <c r="P18" s="382"/>
      <c r="Q18" s="382"/>
      <c r="R18" s="382"/>
      <c r="S18" s="382"/>
    </row>
    <row r="19" spans="2:19" s="374" customFormat="1" ht="14.25" customHeight="1" thickBot="1">
      <c r="B19" s="769" t="s">
        <v>619</v>
      </c>
      <c r="C19" s="769"/>
      <c r="D19" s="769"/>
      <c r="E19" s="769"/>
      <c r="F19" s="769"/>
      <c r="G19" s="769"/>
      <c r="H19" s="769"/>
      <c r="I19" s="769"/>
      <c r="J19" s="769"/>
      <c r="K19" s="769"/>
      <c r="L19" s="769"/>
      <c r="M19" s="769"/>
      <c r="N19" s="769"/>
      <c r="O19" s="769"/>
      <c r="P19" s="769"/>
      <c r="Q19" s="769"/>
      <c r="R19" s="769"/>
      <c r="S19" s="769"/>
    </row>
    <row r="20" spans="2:19" s="374" customFormat="1" ht="12.75" customHeight="1">
      <c r="B20" s="821" t="s">
        <v>598</v>
      </c>
      <c r="C20" s="824"/>
      <c r="D20" s="837"/>
      <c r="E20" s="837"/>
      <c r="F20" s="837"/>
      <c r="G20" s="838"/>
      <c r="H20" s="839" t="s">
        <v>381</v>
      </c>
      <c r="I20" s="839"/>
      <c r="J20" s="788" t="s">
        <v>609</v>
      </c>
      <c r="K20" s="788"/>
      <c r="L20" s="840"/>
      <c r="M20" s="841"/>
      <c r="N20" s="841"/>
      <c r="O20" s="841"/>
      <c r="P20" s="841"/>
      <c r="Q20" s="841"/>
      <c r="R20" s="841"/>
      <c r="S20" s="842"/>
    </row>
    <row r="21" spans="2:19" s="374" customFormat="1" ht="12.75" customHeight="1">
      <c r="B21" s="822"/>
      <c r="C21" s="824"/>
      <c r="D21" s="831"/>
      <c r="E21" s="831"/>
      <c r="F21" s="831"/>
      <c r="G21" s="832"/>
      <c r="H21" s="375" t="s">
        <v>599</v>
      </c>
      <c r="I21" s="375" t="s">
        <v>600</v>
      </c>
      <c r="J21" s="375" t="s">
        <v>599</v>
      </c>
      <c r="K21" s="375" t="s">
        <v>600</v>
      </c>
      <c r="L21" s="843"/>
      <c r="M21" s="844"/>
      <c r="N21" s="844"/>
      <c r="O21" s="844"/>
      <c r="P21" s="844"/>
      <c r="Q21" s="844"/>
      <c r="R21" s="844"/>
      <c r="S21" s="845"/>
    </row>
    <row r="22" spans="2:19" s="374" customFormat="1" ht="12.75" customHeight="1">
      <c r="B22" s="822"/>
      <c r="C22" s="825"/>
      <c r="D22" s="779" t="s">
        <v>601</v>
      </c>
      <c r="E22" s="779"/>
      <c r="F22" s="780" t="s">
        <v>602</v>
      </c>
      <c r="G22" s="781"/>
      <c r="H22" s="377" t="s">
        <v>603</v>
      </c>
      <c r="I22" s="377"/>
      <c r="J22" s="377"/>
      <c r="K22" s="377" t="s">
        <v>603</v>
      </c>
      <c r="L22" s="843"/>
      <c r="M22" s="844"/>
      <c r="N22" s="844"/>
      <c r="O22" s="844"/>
      <c r="P22" s="844"/>
      <c r="Q22" s="844"/>
      <c r="R22" s="844"/>
      <c r="S22" s="845"/>
    </row>
    <row r="23" spans="2:19" s="374" customFormat="1" ht="12.75" customHeight="1">
      <c r="B23" s="822"/>
      <c r="C23" s="825"/>
      <c r="D23" s="779"/>
      <c r="E23" s="779"/>
      <c r="F23" s="780" t="s">
        <v>604</v>
      </c>
      <c r="G23" s="781"/>
      <c r="H23" s="377"/>
      <c r="I23" s="377"/>
      <c r="J23" s="377"/>
      <c r="K23" s="377"/>
      <c r="L23" s="843"/>
      <c r="M23" s="844"/>
      <c r="N23" s="844"/>
      <c r="O23" s="844"/>
      <c r="P23" s="844"/>
      <c r="Q23" s="844"/>
      <c r="R23" s="844"/>
      <c r="S23" s="845"/>
    </row>
    <row r="24" spans="2:19" s="374" customFormat="1" ht="12.75" customHeight="1">
      <c r="B24" s="822"/>
      <c r="C24" s="825"/>
      <c r="D24" s="780" t="s">
        <v>605</v>
      </c>
      <c r="E24" s="786"/>
      <c r="F24" s="786"/>
      <c r="G24" s="781"/>
      <c r="H24" s="787" t="s">
        <v>603</v>
      </c>
      <c r="I24" s="787"/>
      <c r="J24" s="787" t="s">
        <v>603</v>
      </c>
      <c r="K24" s="787"/>
      <c r="L24" s="843"/>
      <c r="M24" s="844"/>
      <c r="N24" s="844"/>
      <c r="O24" s="844"/>
      <c r="P24" s="844"/>
      <c r="Q24" s="844"/>
      <c r="R24" s="844"/>
      <c r="S24" s="845"/>
    </row>
    <row r="25" spans="2:19" s="374" customFormat="1" ht="12.75" customHeight="1">
      <c r="B25" s="822"/>
      <c r="C25" s="825"/>
      <c r="D25" s="834" t="s">
        <v>606</v>
      </c>
      <c r="E25" s="835"/>
      <c r="F25" s="835"/>
      <c r="G25" s="836"/>
      <c r="H25" s="787"/>
      <c r="I25" s="787"/>
      <c r="J25" s="787"/>
      <c r="K25" s="787"/>
      <c r="L25" s="846"/>
      <c r="M25" s="847"/>
      <c r="N25" s="847"/>
      <c r="O25" s="847"/>
      <c r="P25" s="847"/>
      <c r="Q25" s="847"/>
      <c r="R25" s="847"/>
      <c r="S25" s="848"/>
    </row>
    <row r="26" spans="2:19" s="374" customFormat="1" ht="12" customHeight="1">
      <c r="B26" s="822"/>
      <c r="C26" s="824"/>
      <c r="D26" s="827"/>
      <c r="E26" s="827"/>
      <c r="F26" s="827"/>
      <c r="G26" s="828"/>
      <c r="H26" s="833" t="s">
        <v>607</v>
      </c>
      <c r="I26" s="833"/>
      <c r="J26" s="813" t="s">
        <v>608</v>
      </c>
      <c r="K26" s="814"/>
      <c r="L26" s="815"/>
      <c r="M26" s="816"/>
      <c r="N26" s="816"/>
      <c r="O26" s="816"/>
      <c r="P26" s="816"/>
      <c r="Q26" s="816"/>
      <c r="R26" s="816"/>
      <c r="S26" s="817"/>
    </row>
    <row r="27" spans="2:19" s="374" customFormat="1" ht="12" customHeight="1">
      <c r="B27" s="822"/>
      <c r="C27" s="824"/>
      <c r="D27" s="829"/>
      <c r="E27" s="829"/>
      <c r="F27" s="829"/>
      <c r="G27" s="830"/>
      <c r="H27" s="833"/>
      <c r="I27" s="833"/>
      <c r="J27" s="814"/>
      <c r="K27" s="814"/>
      <c r="L27" s="773"/>
      <c r="M27" s="774"/>
      <c r="N27" s="774"/>
      <c r="O27" s="774"/>
      <c r="P27" s="774"/>
      <c r="Q27" s="774"/>
      <c r="R27" s="774"/>
      <c r="S27" s="775"/>
    </row>
    <row r="28" spans="2:19" s="374" customFormat="1" ht="12.75" customHeight="1">
      <c r="B28" s="822"/>
      <c r="C28" s="824"/>
      <c r="D28" s="831"/>
      <c r="E28" s="831"/>
      <c r="F28" s="831"/>
      <c r="G28" s="832"/>
      <c r="H28" s="375" t="s">
        <v>599</v>
      </c>
      <c r="I28" s="375" t="s">
        <v>600</v>
      </c>
      <c r="J28" s="375" t="s">
        <v>599</v>
      </c>
      <c r="K28" s="375" t="s">
        <v>600</v>
      </c>
      <c r="L28" s="773"/>
      <c r="M28" s="774"/>
      <c r="N28" s="774"/>
      <c r="O28" s="774"/>
      <c r="P28" s="774"/>
      <c r="Q28" s="774"/>
      <c r="R28" s="774"/>
      <c r="S28" s="775"/>
    </row>
    <row r="29" spans="2:19" s="374" customFormat="1" ht="12.75" customHeight="1">
      <c r="B29" s="822"/>
      <c r="C29" s="825"/>
      <c r="D29" s="779" t="s">
        <v>601</v>
      </c>
      <c r="E29" s="779"/>
      <c r="F29" s="780" t="s">
        <v>602</v>
      </c>
      <c r="G29" s="781"/>
      <c r="H29" s="377"/>
      <c r="I29" s="377" t="s">
        <v>603</v>
      </c>
      <c r="J29" s="377"/>
      <c r="K29" s="377" t="s">
        <v>603</v>
      </c>
      <c r="L29" s="773"/>
      <c r="M29" s="774"/>
      <c r="N29" s="774"/>
      <c r="O29" s="774"/>
      <c r="P29" s="774"/>
      <c r="Q29" s="774"/>
      <c r="R29" s="774"/>
      <c r="S29" s="775"/>
    </row>
    <row r="30" spans="2:19" s="374" customFormat="1" ht="12.75" customHeight="1">
      <c r="B30" s="822"/>
      <c r="C30" s="825"/>
      <c r="D30" s="779"/>
      <c r="E30" s="779"/>
      <c r="F30" s="780" t="s">
        <v>604</v>
      </c>
      <c r="G30" s="781"/>
      <c r="H30" s="377"/>
      <c r="I30" s="377"/>
      <c r="J30" s="377"/>
      <c r="K30" s="377" t="s">
        <v>603</v>
      </c>
      <c r="L30" s="773"/>
      <c r="M30" s="774"/>
      <c r="N30" s="774"/>
      <c r="O30" s="774"/>
      <c r="P30" s="774"/>
      <c r="Q30" s="774"/>
      <c r="R30" s="774"/>
      <c r="S30" s="775"/>
    </row>
    <row r="31" spans="2:19" s="374" customFormat="1" ht="12.75" customHeight="1">
      <c r="B31" s="822"/>
      <c r="C31" s="825"/>
      <c r="D31" s="780" t="s">
        <v>605</v>
      </c>
      <c r="E31" s="786"/>
      <c r="F31" s="786"/>
      <c r="G31" s="781"/>
      <c r="H31" s="787"/>
      <c r="I31" s="787"/>
      <c r="J31" s="787"/>
      <c r="K31" s="787"/>
      <c r="L31" s="773"/>
      <c r="M31" s="774"/>
      <c r="N31" s="774"/>
      <c r="O31" s="774"/>
      <c r="P31" s="774"/>
      <c r="Q31" s="774"/>
      <c r="R31" s="774"/>
      <c r="S31" s="775"/>
    </row>
    <row r="32" spans="2:19" s="374" customFormat="1" ht="12.75" customHeight="1" thickBot="1">
      <c r="B32" s="823"/>
      <c r="C32" s="826"/>
      <c r="D32" s="782" t="s">
        <v>606</v>
      </c>
      <c r="E32" s="783"/>
      <c r="F32" s="783"/>
      <c r="G32" s="784"/>
      <c r="H32" s="785"/>
      <c r="I32" s="785"/>
      <c r="J32" s="785"/>
      <c r="K32" s="785"/>
      <c r="L32" s="818"/>
      <c r="M32" s="819"/>
      <c r="N32" s="819"/>
      <c r="O32" s="819"/>
      <c r="P32" s="819"/>
      <c r="Q32" s="819"/>
      <c r="R32" s="819"/>
      <c r="S32" s="820"/>
    </row>
    <row r="33" spans="2:19" s="374" customFormat="1" ht="12.75" customHeight="1">
      <c r="B33" s="799" t="s">
        <v>610</v>
      </c>
      <c r="C33" s="800"/>
      <c r="D33" s="800"/>
      <c r="E33" s="800"/>
      <c r="F33" s="800"/>
      <c r="G33" s="801"/>
      <c r="H33" s="852" t="s">
        <v>611</v>
      </c>
      <c r="I33" s="853"/>
      <c r="J33" s="853"/>
      <c r="K33" s="854"/>
      <c r="L33" s="852" t="s">
        <v>612</v>
      </c>
      <c r="M33" s="853"/>
      <c r="N33" s="853"/>
      <c r="O33" s="853"/>
      <c r="P33" s="853"/>
      <c r="Q33" s="853"/>
      <c r="R33" s="853"/>
      <c r="S33" s="858"/>
    </row>
    <row r="34" spans="2:19" s="374" customFormat="1" ht="22.5" customHeight="1">
      <c r="B34" s="849"/>
      <c r="C34" s="850"/>
      <c r="D34" s="850"/>
      <c r="E34" s="850"/>
      <c r="F34" s="850"/>
      <c r="G34" s="851"/>
      <c r="H34" s="855"/>
      <c r="I34" s="856"/>
      <c r="J34" s="856"/>
      <c r="K34" s="857"/>
      <c r="L34" s="855"/>
      <c r="M34" s="856"/>
      <c r="N34" s="856"/>
      <c r="O34" s="856"/>
      <c r="P34" s="859" t="s">
        <v>614</v>
      </c>
      <c r="Q34" s="860"/>
      <c r="R34" s="860"/>
      <c r="S34" s="861"/>
    </row>
    <row r="35" spans="2:19" s="374" customFormat="1" ht="11.25" customHeight="1">
      <c r="B35" s="849"/>
      <c r="C35" s="850"/>
      <c r="D35" s="850"/>
      <c r="E35" s="850"/>
      <c r="F35" s="850"/>
      <c r="G35" s="851"/>
      <c r="H35" s="862" t="s">
        <v>615</v>
      </c>
      <c r="I35" s="863"/>
      <c r="J35" s="863"/>
      <c r="K35" s="864"/>
      <c r="L35" s="862" t="s">
        <v>615</v>
      </c>
      <c r="M35" s="863"/>
      <c r="N35" s="863"/>
      <c r="O35" s="865"/>
      <c r="P35" s="866" t="s">
        <v>615</v>
      </c>
      <c r="Q35" s="863"/>
      <c r="R35" s="863"/>
      <c r="S35" s="867"/>
    </row>
    <row r="36" spans="2:19" s="374" customFormat="1" ht="12.75" customHeight="1">
      <c r="B36" s="383"/>
      <c r="C36" s="868" t="s">
        <v>616</v>
      </c>
      <c r="D36" s="868"/>
      <c r="E36" s="870" t="s">
        <v>617</v>
      </c>
      <c r="F36" s="870"/>
      <c r="G36" s="870"/>
      <c r="H36" s="871"/>
      <c r="I36" s="872"/>
      <c r="J36" s="872"/>
      <c r="K36" s="873"/>
      <c r="L36" s="871"/>
      <c r="M36" s="872"/>
      <c r="N36" s="872"/>
      <c r="O36" s="874"/>
      <c r="P36" s="875"/>
      <c r="Q36" s="872"/>
      <c r="R36" s="872"/>
      <c r="S36" s="876"/>
    </row>
    <row r="37" spans="2:19" s="374" customFormat="1" ht="22.5" customHeight="1" thickBot="1">
      <c r="B37" s="384"/>
      <c r="C37" s="869"/>
      <c r="D37" s="869"/>
      <c r="E37" s="877" t="s">
        <v>618</v>
      </c>
      <c r="F37" s="877"/>
      <c r="G37" s="877"/>
      <c r="H37" s="878"/>
      <c r="I37" s="879"/>
      <c r="J37" s="879"/>
      <c r="K37" s="880"/>
      <c r="L37" s="881"/>
      <c r="M37" s="881"/>
      <c r="N37" s="881"/>
      <c r="O37" s="878"/>
      <c r="P37" s="882"/>
      <c r="Q37" s="883"/>
      <c r="R37" s="883"/>
      <c r="S37" s="884"/>
    </row>
    <row r="38" spans="2:19" s="374" customFormat="1" ht="10.15" customHeight="1">
      <c r="B38" s="379"/>
      <c r="C38" s="380"/>
      <c r="D38" s="376"/>
      <c r="E38" s="376"/>
      <c r="F38" s="376"/>
      <c r="G38" s="376"/>
      <c r="H38" s="381"/>
      <c r="I38" s="381"/>
      <c r="J38" s="381"/>
      <c r="K38" s="381"/>
      <c r="L38" s="382"/>
      <c r="M38" s="382"/>
      <c r="N38" s="382"/>
      <c r="O38" s="382"/>
      <c r="P38" s="382"/>
      <c r="Q38" s="382"/>
      <c r="R38" s="382"/>
      <c r="S38" s="382"/>
    </row>
    <row r="39" spans="2:19" s="374" customFormat="1" ht="15" customHeight="1" thickBot="1">
      <c r="B39" s="769" t="s">
        <v>620</v>
      </c>
      <c r="C39" s="769"/>
      <c r="D39" s="769"/>
      <c r="E39" s="769"/>
      <c r="F39" s="769"/>
      <c r="G39" s="769"/>
      <c r="H39" s="769"/>
      <c r="I39" s="769"/>
      <c r="J39" s="769"/>
      <c r="K39" s="769"/>
      <c r="L39" s="769"/>
      <c r="M39" s="769"/>
      <c r="N39" s="769"/>
      <c r="O39" s="769"/>
      <c r="P39" s="769"/>
      <c r="Q39" s="769"/>
      <c r="R39" s="769"/>
      <c r="S39" s="769"/>
    </row>
    <row r="40" spans="2:19" s="374" customFormat="1" ht="12.75" customHeight="1">
      <c r="B40" s="821" t="s">
        <v>598</v>
      </c>
      <c r="C40" s="824"/>
      <c r="D40" s="837"/>
      <c r="E40" s="837"/>
      <c r="F40" s="837"/>
      <c r="G40" s="838"/>
      <c r="H40" s="895" t="s">
        <v>621</v>
      </c>
      <c r="I40" s="896"/>
      <c r="J40" s="790"/>
      <c r="K40" s="791"/>
      <c r="L40" s="791"/>
      <c r="M40" s="791"/>
      <c r="N40" s="791"/>
      <c r="O40" s="791"/>
      <c r="P40" s="791"/>
      <c r="Q40" s="791"/>
      <c r="R40" s="791"/>
      <c r="S40" s="792"/>
    </row>
    <row r="41" spans="2:19" s="374" customFormat="1" ht="12.75" customHeight="1">
      <c r="B41" s="822"/>
      <c r="C41" s="824"/>
      <c r="D41" s="829"/>
      <c r="E41" s="829"/>
      <c r="F41" s="829"/>
      <c r="G41" s="830"/>
      <c r="H41" s="897"/>
      <c r="I41" s="898"/>
      <c r="J41" s="793"/>
      <c r="K41" s="794"/>
      <c r="L41" s="794"/>
      <c r="M41" s="794"/>
      <c r="N41" s="794"/>
      <c r="O41" s="794"/>
      <c r="P41" s="794"/>
      <c r="Q41" s="794"/>
      <c r="R41" s="794"/>
      <c r="S41" s="795"/>
    </row>
    <row r="42" spans="2:19" s="374" customFormat="1" ht="12.75" customHeight="1">
      <c r="B42" s="822"/>
      <c r="C42" s="824"/>
      <c r="D42" s="831"/>
      <c r="E42" s="831"/>
      <c r="F42" s="831"/>
      <c r="G42" s="832"/>
      <c r="H42" s="375" t="s">
        <v>599</v>
      </c>
      <c r="I42" s="375" t="s">
        <v>600</v>
      </c>
      <c r="J42" s="793"/>
      <c r="K42" s="794"/>
      <c r="L42" s="794"/>
      <c r="M42" s="794"/>
      <c r="N42" s="794"/>
      <c r="O42" s="794"/>
      <c r="P42" s="794"/>
      <c r="Q42" s="794"/>
      <c r="R42" s="794"/>
      <c r="S42" s="795"/>
    </row>
    <row r="43" spans="2:19" s="374" customFormat="1" ht="12.75" customHeight="1">
      <c r="B43" s="822"/>
      <c r="C43" s="825"/>
      <c r="D43" s="779" t="s">
        <v>601</v>
      </c>
      <c r="E43" s="779"/>
      <c r="F43" s="780" t="s">
        <v>602</v>
      </c>
      <c r="G43" s="781"/>
      <c r="H43" s="377" t="s">
        <v>603</v>
      </c>
      <c r="I43" s="377"/>
      <c r="J43" s="793"/>
      <c r="K43" s="794"/>
      <c r="L43" s="794"/>
      <c r="M43" s="794"/>
      <c r="N43" s="794"/>
      <c r="O43" s="794"/>
      <c r="P43" s="794"/>
      <c r="Q43" s="794"/>
      <c r="R43" s="794"/>
      <c r="S43" s="795"/>
    </row>
    <row r="44" spans="2:19" s="374" customFormat="1" ht="12.75" customHeight="1">
      <c r="B44" s="822"/>
      <c r="C44" s="825"/>
      <c r="D44" s="779"/>
      <c r="E44" s="779"/>
      <c r="F44" s="780" t="s">
        <v>604</v>
      </c>
      <c r="G44" s="781"/>
      <c r="H44" s="377"/>
      <c r="I44" s="377"/>
      <c r="J44" s="793"/>
      <c r="K44" s="794"/>
      <c r="L44" s="794"/>
      <c r="M44" s="794"/>
      <c r="N44" s="794"/>
      <c r="O44" s="794"/>
      <c r="P44" s="794"/>
      <c r="Q44" s="794"/>
      <c r="R44" s="794"/>
      <c r="S44" s="795"/>
    </row>
    <row r="45" spans="2:19" s="374" customFormat="1" ht="12.75" customHeight="1">
      <c r="B45" s="822"/>
      <c r="C45" s="825"/>
      <c r="D45" s="780" t="s">
        <v>605</v>
      </c>
      <c r="E45" s="786"/>
      <c r="F45" s="786"/>
      <c r="G45" s="781"/>
      <c r="H45" s="787" t="s">
        <v>603</v>
      </c>
      <c r="I45" s="787"/>
      <c r="J45" s="793"/>
      <c r="K45" s="794"/>
      <c r="L45" s="794"/>
      <c r="M45" s="794"/>
      <c r="N45" s="794"/>
      <c r="O45" s="794"/>
      <c r="P45" s="794"/>
      <c r="Q45" s="794"/>
      <c r="R45" s="794"/>
      <c r="S45" s="795"/>
    </row>
    <row r="46" spans="2:19" s="374" customFormat="1" ht="12.75" customHeight="1">
      <c r="B46" s="822"/>
      <c r="C46" s="825"/>
      <c r="D46" s="834" t="s">
        <v>606</v>
      </c>
      <c r="E46" s="835"/>
      <c r="F46" s="835"/>
      <c r="G46" s="836"/>
      <c r="H46" s="787"/>
      <c r="I46" s="787"/>
      <c r="J46" s="796"/>
      <c r="K46" s="797"/>
      <c r="L46" s="797"/>
      <c r="M46" s="797"/>
      <c r="N46" s="797"/>
      <c r="O46" s="797"/>
      <c r="P46" s="797"/>
      <c r="Q46" s="797"/>
      <c r="R46" s="797"/>
      <c r="S46" s="798"/>
    </row>
    <row r="47" spans="2:19" s="374" customFormat="1" ht="12" customHeight="1">
      <c r="B47" s="822"/>
      <c r="C47" s="824"/>
      <c r="D47" s="827"/>
      <c r="E47" s="827"/>
      <c r="F47" s="827"/>
      <c r="G47" s="828"/>
      <c r="H47" s="833" t="s">
        <v>607</v>
      </c>
      <c r="I47" s="833"/>
      <c r="J47" s="813" t="s">
        <v>608</v>
      </c>
      <c r="K47" s="814"/>
      <c r="L47" s="815"/>
      <c r="M47" s="816"/>
      <c r="N47" s="816"/>
      <c r="O47" s="816"/>
      <c r="P47" s="816"/>
      <c r="Q47" s="816"/>
      <c r="R47" s="816"/>
      <c r="S47" s="817"/>
    </row>
    <row r="48" spans="2:19" s="374" customFormat="1" ht="12" customHeight="1">
      <c r="B48" s="822"/>
      <c r="C48" s="824"/>
      <c r="D48" s="829"/>
      <c r="E48" s="829"/>
      <c r="F48" s="829"/>
      <c r="G48" s="830"/>
      <c r="H48" s="833"/>
      <c r="I48" s="833"/>
      <c r="J48" s="814"/>
      <c r="K48" s="814"/>
      <c r="L48" s="773"/>
      <c r="M48" s="774"/>
      <c r="N48" s="774"/>
      <c r="O48" s="774"/>
      <c r="P48" s="774"/>
      <c r="Q48" s="774"/>
      <c r="R48" s="774"/>
      <c r="S48" s="775"/>
    </row>
    <row r="49" spans="2:20" s="374" customFormat="1" ht="12.75" customHeight="1">
      <c r="B49" s="822"/>
      <c r="C49" s="824"/>
      <c r="D49" s="831"/>
      <c r="E49" s="831"/>
      <c r="F49" s="831"/>
      <c r="G49" s="832"/>
      <c r="H49" s="375" t="s">
        <v>599</v>
      </c>
      <c r="I49" s="375" t="s">
        <v>600</v>
      </c>
      <c r="J49" s="375" t="s">
        <v>599</v>
      </c>
      <c r="K49" s="375" t="s">
        <v>600</v>
      </c>
      <c r="L49" s="773"/>
      <c r="M49" s="774"/>
      <c r="N49" s="774"/>
      <c r="O49" s="774"/>
      <c r="P49" s="774"/>
      <c r="Q49" s="774"/>
      <c r="R49" s="774"/>
      <c r="S49" s="775"/>
    </row>
    <row r="50" spans="2:20" s="374" customFormat="1" ht="12.75" customHeight="1">
      <c r="B50" s="822"/>
      <c r="C50" s="825"/>
      <c r="D50" s="779" t="s">
        <v>601</v>
      </c>
      <c r="E50" s="779"/>
      <c r="F50" s="780" t="s">
        <v>602</v>
      </c>
      <c r="G50" s="781"/>
      <c r="H50" s="377"/>
      <c r="I50" s="377" t="s">
        <v>603</v>
      </c>
      <c r="J50" s="377"/>
      <c r="K50" s="377" t="s">
        <v>603</v>
      </c>
      <c r="L50" s="773"/>
      <c r="M50" s="774"/>
      <c r="N50" s="774"/>
      <c r="O50" s="774"/>
      <c r="P50" s="774"/>
      <c r="Q50" s="774"/>
      <c r="R50" s="774"/>
      <c r="S50" s="775"/>
    </row>
    <row r="51" spans="2:20" s="374" customFormat="1" ht="12.75" customHeight="1">
      <c r="B51" s="822"/>
      <c r="C51" s="825"/>
      <c r="D51" s="779"/>
      <c r="E51" s="779"/>
      <c r="F51" s="780" t="s">
        <v>604</v>
      </c>
      <c r="G51" s="781"/>
      <c r="H51" s="377"/>
      <c r="I51" s="377"/>
      <c r="J51" s="377"/>
      <c r="K51" s="377" t="s">
        <v>603</v>
      </c>
      <c r="L51" s="773"/>
      <c r="M51" s="774"/>
      <c r="N51" s="774"/>
      <c r="O51" s="774"/>
      <c r="P51" s="774"/>
      <c r="Q51" s="774"/>
      <c r="R51" s="774"/>
      <c r="S51" s="775"/>
    </row>
    <row r="52" spans="2:20" s="374" customFormat="1" ht="12.75" customHeight="1">
      <c r="B52" s="822"/>
      <c r="C52" s="825"/>
      <c r="D52" s="780" t="s">
        <v>605</v>
      </c>
      <c r="E52" s="786"/>
      <c r="F52" s="786"/>
      <c r="G52" s="781"/>
      <c r="H52" s="787"/>
      <c r="I52" s="787"/>
      <c r="J52" s="787"/>
      <c r="K52" s="787"/>
      <c r="L52" s="773"/>
      <c r="M52" s="774"/>
      <c r="N52" s="774"/>
      <c r="O52" s="774"/>
      <c r="P52" s="774"/>
      <c r="Q52" s="774"/>
      <c r="R52" s="774"/>
      <c r="S52" s="775"/>
    </row>
    <row r="53" spans="2:20" s="374" customFormat="1" ht="12.75" customHeight="1" thickBot="1">
      <c r="B53" s="823"/>
      <c r="C53" s="826"/>
      <c r="D53" s="782" t="s">
        <v>606</v>
      </c>
      <c r="E53" s="783"/>
      <c r="F53" s="783"/>
      <c r="G53" s="784"/>
      <c r="H53" s="785"/>
      <c r="I53" s="785"/>
      <c r="J53" s="785"/>
      <c r="K53" s="785"/>
      <c r="L53" s="818"/>
      <c r="M53" s="819"/>
      <c r="N53" s="819"/>
      <c r="O53" s="819"/>
      <c r="P53" s="819"/>
      <c r="Q53" s="819"/>
      <c r="R53" s="819"/>
      <c r="S53" s="820"/>
    </row>
    <row r="54" spans="2:20" s="374" customFormat="1" ht="12.75" customHeight="1">
      <c r="B54" s="799" t="s">
        <v>623</v>
      </c>
      <c r="C54" s="800"/>
      <c r="D54" s="800"/>
      <c r="E54" s="800"/>
      <c r="F54" s="800"/>
      <c r="G54" s="801"/>
      <c r="H54" s="852" t="s">
        <v>622</v>
      </c>
      <c r="I54" s="853"/>
      <c r="J54" s="854"/>
      <c r="K54" s="892" t="s">
        <v>882</v>
      </c>
      <c r="L54" s="892"/>
      <c r="M54" s="892"/>
      <c r="N54" s="892"/>
      <c r="O54" s="892"/>
      <c r="P54" s="892"/>
      <c r="Q54" s="892"/>
      <c r="R54" s="892"/>
      <c r="S54" s="893"/>
    </row>
    <row r="55" spans="2:20" s="374" customFormat="1" ht="22.5" customHeight="1">
      <c r="B55" s="849"/>
      <c r="C55" s="850"/>
      <c r="D55" s="850"/>
      <c r="E55" s="850"/>
      <c r="F55" s="850"/>
      <c r="G55" s="851"/>
      <c r="H55" s="855"/>
      <c r="I55" s="856"/>
      <c r="J55" s="857"/>
      <c r="K55" s="856"/>
      <c r="L55" s="856"/>
      <c r="M55" s="856"/>
      <c r="N55" s="856"/>
      <c r="O55" s="888" t="s">
        <v>883</v>
      </c>
      <c r="P55" s="889"/>
      <c r="Q55" s="889"/>
      <c r="R55" s="889"/>
      <c r="S55" s="890"/>
    </row>
    <row r="56" spans="2:20" s="374" customFormat="1" ht="12.75" customHeight="1" thickBot="1">
      <c r="B56" s="802"/>
      <c r="C56" s="803"/>
      <c r="D56" s="803"/>
      <c r="E56" s="803"/>
      <c r="F56" s="803"/>
      <c r="G56" s="804"/>
      <c r="H56" s="809" t="s">
        <v>362</v>
      </c>
      <c r="I56" s="810"/>
      <c r="J56" s="810"/>
      <c r="K56" s="809" t="s">
        <v>362</v>
      </c>
      <c r="L56" s="810"/>
      <c r="M56" s="810"/>
      <c r="N56" s="894"/>
      <c r="O56" s="891" t="s">
        <v>362</v>
      </c>
      <c r="P56" s="810"/>
      <c r="Q56" s="810"/>
      <c r="R56" s="810"/>
      <c r="S56" s="812"/>
    </row>
    <row r="57" spans="2:20" s="374" customFormat="1" ht="10.15" customHeight="1">
      <c r="B57" s="379"/>
      <c r="C57" s="380"/>
      <c r="D57" s="376"/>
      <c r="E57" s="376"/>
      <c r="F57" s="376"/>
      <c r="G57" s="376"/>
      <c r="H57" s="381"/>
      <c r="I57" s="381"/>
      <c r="J57" s="381"/>
      <c r="K57" s="381"/>
      <c r="L57" s="382"/>
      <c r="M57" s="382"/>
      <c r="N57" s="382"/>
      <c r="O57" s="382"/>
      <c r="P57" s="382"/>
      <c r="Q57" s="382"/>
      <c r="R57" s="382"/>
      <c r="S57" s="382"/>
    </row>
    <row r="58" spans="2:20" s="373" customFormat="1" ht="39.75" customHeight="1">
      <c r="B58" s="389" t="s">
        <v>626</v>
      </c>
      <c r="C58" s="885" t="s">
        <v>625</v>
      </c>
      <c r="D58" s="885"/>
      <c r="E58" s="885"/>
      <c r="F58" s="885"/>
      <c r="G58" s="885"/>
      <c r="H58" s="885"/>
      <c r="I58" s="885"/>
      <c r="J58" s="885"/>
      <c r="K58" s="885"/>
      <c r="L58" s="885"/>
      <c r="M58" s="885"/>
      <c r="N58" s="885"/>
      <c r="O58" s="885"/>
      <c r="P58" s="885"/>
      <c r="Q58" s="885"/>
      <c r="R58" s="885"/>
      <c r="S58" s="885"/>
    </row>
    <row r="59" spans="2:20" s="374" customFormat="1" ht="29.25" customHeight="1">
      <c r="B59" s="389" t="s">
        <v>628</v>
      </c>
      <c r="C59" s="886" t="s">
        <v>627</v>
      </c>
      <c r="D59" s="886"/>
      <c r="E59" s="886"/>
      <c r="F59" s="886"/>
      <c r="G59" s="886"/>
      <c r="H59" s="886"/>
      <c r="I59" s="886"/>
      <c r="J59" s="886"/>
      <c r="K59" s="886"/>
      <c r="L59" s="886"/>
      <c r="M59" s="886"/>
      <c r="N59" s="886"/>
      <c r="O59" s="886"/>
      <c r="P59" s="886"/>
      <c r="Q59" s="886"/>
      <c r="R59" s="886"/>
      <c r="S59" s="886"/>
      <c r="T59" s="378"/>
    </row>
    <row r="60" spans="2:20" s="374" customFormat="1" ht="12.75" customHeight="1">
      <c r="B60" s="389" t="s">
        <v>630</v>
      </c>
      <c r="C60" s="887" t="s">
        <v>629</v>
      </c>
      <c r="D60" s="887"/>
      <c r="E60" s="887"/>
      <c r="F60" s="887"/>
      <c r="G60" s="887"/>
      <c r="H60" s="887"/>
      <c r="I60" s="887"/>
      <c r="J60" s="887"/>
      <c r="K60" s="887"/>
      <c r="L60" s="887"/>
      <c r="M60" s="887"/>
      <c r="N60" s="887"/>
      <c r="O60" s="887"/>
      <c r="P60" s="887"/>
      <c r="Q60" s="887"/>
      <c r="R60" s="887"/>
      <c r="S60" s="887"/>
      <c r="T60" s="378"/>
    </row>
    <row r="61" spans="2:20" s="374" customFormat="1" ht="12.75" customHeight="1">
      <c r="B61" s="379"/>
      <c r="C61" s="380"/>
      <c r="D61" s="376"/>
      <c r="E61" s="376"/>
      <c r="F61" s="376"/>
      <c r="G61" s="376"/>
      <c r="H61" s="381"/>
      <c r="I61" s="381"/>
      <c r="J61" s="381"/>
      <c r="K61" s="381"/>
      <c r="L61" s="382"/>
      <c r="M61" s="382"/>
      <c r="N61" s="382"/>
      <c r="O61" s="382"/>
      <c r="P61" s="382"/>
      <c r="Q61" s="382"/>
      <c r="R61" s="382"/>
      <c r="S61" s="382"/>
    </row>
    <row r="62" spans="2:20" s="374" customFormat="1" ht="12.75" customHeight="1">
      <c r="B62" s="379"/>
      <c r="C62" s="380"/>
      <c r="D62" s="376"/>
      <c r="E62" s="376"/>
      <c r="F62" s="376"/>
      <c r="G62" s="376"/>
      <c r="H62" s="381"/>
      <c r="I62" s="381"/>
      <c r="J62" s="381"/>
      <c r="K62" s="381"/>
      <c r="L62" s="382"/>
      <c r="M62" s="382"/>
      <c r="N62" s="382"/>
      <c r="O62" s="382"/>
      <c r="P62" s="382"/>
      <c r="Q62" s="382"/>
      <c r="R62" s="382"/>
      <c r="S62" s="382"/>
    </row>
    <row r="63" spans="2:20" s="374" customFormat="1" ht="12.75" customHeight="1">
      <c r="B63" s="379"/>
      <c r="C63" s="380"/>
      <c r="D63" s="376"/>
      <c r="E63" s="376"/>
      <c r="F63" s="376"/>
      <c r="G63" s="376"/>
      <c r="H63" s="381"/>
      <c r="I63" s="381"/>
      <c r="J63" s="381"/>
      <c r="K63" s="381"/>
      <c r="L63" s="382"/>
      <c r="M63" s="382"/>
      <c r="N63" s="382"/>
      <c r="O63" s="382"/>
      <c r="P63" s="382"/>
      <c r="Q63" s="382"/>
      <c r="R63" s="382"/>
      <c r="S63" s="382"/>
    </row>
    <row r="64" spans="2:20" s="374" customFormat="1" ht="12.75" customHeight="1">
      <c r="B64" s="379"/>
      <c r="C64" s="380"/>
      <c r="D64" s="376"/>
      <c r="E64" s="376"/>
      <c r="F64" s="376"/>
      <c r="G64" s="376"/>
      <c r="H64" s="381"/>
      <c r="I64" s="381"/>
      <c r="J64" s="381"/>
      <c r="K64" s="381"/>
      <c r="L64" s="382"/>
      <c r="M64" s="382"/>
      <c r="N64" s="382"/>
      <c r="O64" s="382"/>
      <c r="P64" s="382"/>
      <c r="Q64" s="382"/>
      <c r="R64" s="382"/>
      <c r="S64" s="382"/>
      <c r="T64" s="378"/>
    </row>
    <row r="65" spans="2:20" s="374" customFormat="1" ht="12.75" customHeight="1">
      <c r="B65" s="379"/>
      <c r="C65" s="380"/>
      <c r="D65" s="376"/>
      <c r="E65" s="376"/>
      <c r="F65" s="376"/>
      <c r="G65" s="376"/>
      <c r="H65" s="381"/>
      <c r="I65" s="381"/>
      <c r="J65" s="381"/>
      <c r="K65" s="381"/>
      <c r="L65" s="382"/>
      <c r="M65" s="382"/>
      <c r="N65" s="382"/>
      <c r="O65" s="382"/>
      <c r="P65" s="382"/>
      <c r="Q65" s="382"/>
      <c r="R65" s="382"/>
      <c r="S65" s="382"/>
      <c r="T65" s="378"/>
    </row>
    <row r="66" spans="2:20" s="374" customFormat="1" ht="12.75" customHeight="1">
      <c r="B66" s="379"/>
      <c r="C66" s="380"/>
      <c r="D66" s="376"/>
      <c r="E66" s="376"/>
      <c r="F66" s="376"/>
      <c r="G66" s="376"/>
      <c r="H66" s="381"/>
      <c r="I66" s="381"/>
      <c r="J66" s="381"/>
      <c r="K66" s="381"/>
      <c r="L66" s="382"/>
      <c r="M66" s="382"/>
      <c r="N66" s="382"/>
      <c r="O66" s="382"/>
      <c r="P66" s="382"/>
      <c r="Q66" s="382"/>
      <c r="R66" s="382"/>
      <c r="S66" s="382"/>
    </row>
    <row r="67" spans="2:20" s="374" customFormat="1" ht="12.75" customHeight="1">
      <c r="B67" s="379"/>
      <c r="C67" s="380"/>
      <c r="D67" s="376"/>
      <c r="E67" s="376"/>
      <c r="F67" s="376"/>
      <c r="G67" s="376"/>
      <c r="H67" s="381"/>
      <c r="I67" s="381"/>
      <c r="J67" s="381"/>
      <c r="K67" s="381"/>
      <c r="L67" s="382"/>
      <c r="M67" s="382"/>
      <c r="N67" s="382"/>
      <c r="O67" s="382"/>
      <c r="P67" s="382"/>
      <c r="Q67" s="382"/>
      <c r="R67" s="382"/>
      <c r="S67" s="382"/>
    </row>
    <row r="68" spans="2:20" s="374" customFormat="1" ht="12.75" customHeight="1">
      <c r="B68" s="379"/>
      <c r="C68" s="380"/>
      <c r="D68" s="376"/>
      <c r="E68" s="376"/>
      <c r="F68" s="376"/>
      <c r="G68" s="376"/>
      <c r="H68" s="381"/>
      <c r="I68" s="381"/>
      <c r="J68" s="381"/>
      <c r="K68" s="381"/>
      <c r="L68" s="382"/>
      <c r="M68" s="382"/>
      <c r="N68" s="382"/>
      <c r="O68" s="382"/>
      <c r="P68" s="382"/>
      <c r="Q68" s="382"/>
      <c r="R68" s="382"/>
      <c r="S68" s="382"/>
    </row>
    <row r="69" spans="2:20" s="374" customFormat="1" ht="12.75" customHeight="1">
      <c r="B69" s="379"/>
      <c r="C69" s="380"/>
      <c r="D69" s="376"/>
      <c r="E69" s="376"/>
      <c r="F69" s="376"/>
      <c r="G69" s="376"/>
      <c r="H69" s="381"/>
      <c r="I69" s="381"/>
      <c r="J69" s="381"/>
      <c r="K69" s="381"/>
      <c r="L69" s="382"/>
      <c r="M69" s="382"/>
      <c r="N69" s="382"/>
      <c r="O69" s="382"/>
      <c r="P69" s="382"/>
      <c r="Q69" s="382"/>
      <c r="R69" s="382"/>
      <c r="S69" s="382"/>
    </row>
    <row r="70" spans="2:20" s="374" customFormat="1" ht="12.75" customHeight="1">
      <c r="B70" s="379"/>
      <c r="C70" s="380"/>
      <c r="D70" s="376"/>
      <c r="E70" s="376"/>
      <c r="F70" s="376"/>
      <c r="G70" s="376"/>
      <c r="H70" s="381"/>
      <c r="I70" s="381"/>
      <c r="J70" s="381"/>
      <c r="K70" s="381"/>
      <c r="L70" s="382"/>
      <c r="M70" s="382"/>
      <c r="N70" s="382"/>
      <c r="O70" s="382"/>
      <c r="P70" s="382"/>
      <c r="Q70" s="382"/>
      <c r="R70" s="382"/>
      <c r="S70" s="382"/>
      <c r="T70" s="378"/>
    </row>
    <row r="71" spans="2:20" s="374" customFormat="1" ht="12.75" customHeight="1">
      <c r="B71" s="379"/>
      <c r="C71" s="380"/>
      <c r="D71" s="376"/>
      <c r="E71" s="376"/>
      <c r="F71" s="376"/>
      <c r="G71" s="376"/>
      <c r="H71" s="381"/>
      <c r="I71" s="381"/>
      <c r="J71" s="381"/>
      <c r="K71" s="381"/>
      <c r="L71" s="382"/>
      <c r="M71" s="382"/>
      <c r="N71" s="382"/>
      <c r="O71" s="382"/>
      <c r="P71" s="382"/>
      <c r="Q71" s="382"/>
      <c r="R71" s="382"/>
      <c r="S71" s="382"/>
      <c r="T71" s="378"/>
    </row>
    <row r="72" spans="2:20" s="374" customFormat="1" ht="12.75" customHeight="1">
      <c r="B72" s="379"/>
      <c r="C72" s="380"/>
      <c r="D72" s="376"/>
      <c r="E72" s="376"/>
      <c r="F72" s="376"/>
      <c r="G72" s="376"/>
      <c r="H72" s="381"/>
      <c r="I72" s="381"/>
      <c r="J72" s="381"/>
      <c r="K72" s="381"/>
      <c r="L72" s="382"/>
      <c r="M72" s="382"/>
      <c r="N72" s="382"/>
      <c r="O72" s="382"/>
      <c r="P72" s="382"/>
      <c r="Q72" s="382"/>
      <c r="R72" s="382"/>
      <c r="S72" s="382"/>
    </row>
    <row r="73" spans="2:20" s="374" customFormat="1" ht="12.75" customHeight="1">
      <c r="B73" s="379"/>
      <c r="C73" s="380"/>
      <c r="D73" s="376"/>
      <c r="E73" s="376"/>
      <c r="F73" s="376"/>
      <c r="G73" s="376"/>
      <c r="H73" s="381"/>
      <c r="I73" s="381"/>
      <c r="J73" s="381"/>
      <c r="K73" s="381"/>
      <c r="L73" s="382"/>
      <c r="M73" s="382"/>
      <c r="N73" s="382"/>
      <c r="O73" s="382"/>
      <c r="P73" s="382"/>
      <c r="Q73" s="382"/>
      <c r="R73" s="382"/>
      <c r="S73" s="382"/>
    </row>
    <row r="74" spans="2:20" s="374" customFormat="1" ht="12.75" customHeight="1">
      <c r="B74" s="379"/>
      <c r="C74" s="380"/>
      <c r="D74" s="376"/>
      <c r="E74" s="376"/>
      <c r="F74" s="376"/>
      <c r="G74" s="376"/>
      <c r="H74" s="381"/>
      <c r="I74" s="381"/>
      <c r="J74" s="381"/>
      <c r="K74" s="381"/>
      <c r="L74" s="382"/>
      <c r="M74" s="382"/>
      <c r="N74" s="382"/>
      <c r="O74" s="382"/>
      <c r="P74" s="382"/>
      <c r="Q74" s="382"/>
      <c r="R74" s="382"/>
      <c r="S74" s="382"/>
    </row>
    <row r="75" spans="2:20" s="374" customFormat="1" ht="12.75" customHeight="1">
      <c r="B75" s="379"/>
      <c r="C75" s="380"/>
      <c r="D75" s="376"/>
      <c r="E75" s="376"/>
      <c r="F75" s="376"/>
      <c r="G75" s="376"/>
      <c r="H75" s="381"/>
      <c r="I75" s="381"/>
      <c r="J75" s="381"/>
      <c r="K75" s="381"/>
      <c r="L75" s="382"/>
      <c r="M75" s="382"/>
      <c r="N75" s="382"/>
      <c r="O75" s="382"/>
      <c r="P75" s="382"/>
      <c r="Q75" s="382"/>
      <c r="R75" s="382"/>
      <c r="S75" s="382"/>
    </row>
    <row r="76" spans="2:20" s="374" customFormat="1" ht="12.75" customHeight="1">
      <c r="B76" s="379"/>
      <c r="C76" s="380"/>
      <c r="D76" s="376"/>
      <c r="E76" s="376"/>
      <c r="F76" s="376"/>
      <c r="G76" s="376"/>
      <c r="H76" s="381"/>
      <c r="I76" s="381"/>
      <c r="J76" s="381"/>
      <c r="K76" s="381"/>
      <c r="L76" s="382"/>
      <c r="M76" s="382"/>
      <c r="N76" s="382"/>
      <c r="O76" s="382"/>
      <c r="P76" s="382"/>
      <c r="Q76" s="382"/>
      <c r="R76" s="382"/>
      <c r="S76" s="382"/>
      <c r="T76" s="378"/>
    </row>
    <row r="77" spans="2:20" s="374" customFormat="1" ht="12.75" customHeight="1">
      <c r="B77" s="385"/>
      <c r="C77" s="386"/>
      <c r="D77" s="386"/>
      <c r="E77" s="386"/>
      <c r="F77" s="386"/>
      <c r="G77" s="386"/>
      <c r="H77" s="387"/>
      <c r="I77" s="387"/>
      <c r="J77" s="387"/>
      <c r="K77" s="387"/>
      <c r="L77" s="387"/>
      <c r="M77" s="387"/>
      <c r="N77" s="387"/>
      <c r="O77" s="387"/>
      <c r="P77" s="388"/>
      <c r="Q77" s="388"/>
      <c r="R77" s="388"/>
      <c r="S77" s="388"/>
    </row>
    <row r="78" spans="2:20" s="374" customFormat="1" ht="12.75" customHeight="1"/>
    <row r="79" spans="2:20" s="374" customFormat="1" ht="12.75" customHeight="1"/>
    <row r="80" spans="2:20" s="374" customFormat="1" ht="12.75" customHeight="1"/>
    <row r="81" s="374" customFormat="1" ht="12.75" customHeight="1"/>
    <row r="82" s="374" customFormat="1" ht="12.75" customHeight="1"/>
    <row r="83" s="374" customFormat="1" ht="12.75" customHeight="1"/>
    <row r="84" s="374" customFormat="1" ht="12.75" customHeight="1"/>
    <row r="85" s="374" customFormat="1" ht="12.75" customHeight="1"/>
    <row r="86" s="374" customFormat="1" ht="12.75" customHeight="1"/>
    <row r="87" s="374" customFormat="1" ht="12.75" customHeight="1"/>
    <row r="88" s="374" customFormat="1" ht="12.75" customHeight="1"/>
    <row r="89" s="374" customFormat="1" ht="12.75" customHeight="1"/>
    <row r="90" s="374" customFormat="1" ht="12.75" customHeight="1"/>
    <row r="91" s="374" customFormat="1" ht="12.75" customHeight="1"/>
    <row r="92" s="374" customFormat="1" ht="12.75" customHeight="1"/>
    <row r="93" s="374" customFormat="1" ht="12.75" customHeight="1"/>
    <row r="94" s="374" customFormat="1" ht="12.75" customHeight="1"/>
    <row r="95" s="374" customFormat="1" ht="12.75" customHeight="1"/>
    <row r="96" s="374" customFormat="1" ht="12.75" customHeight="1"/>
    <row r="97" s="374" customFormat="1" ht="12.75" customHeight="1"/>
    <row r="98" s="374" customFormat="1" ht="12.75" customHeight="1"/>
    <row r="99" s="374" customFormat="1" ht="12.75" customHeight="1"/>
    <row r="100" s="374" customFormat="1" ht="12.75" customHeight="1"/>
    <row r="101" s="374" customFormat="1" ht="12.75" customHeight="1"/>
    <row r="102" s="374" customFormat="1" ht="12.75" customHeight="1"/>
    <row r="103" s="374" customFormat="1" ht="12.75" customHeight="1"/>
    <row r="104" s="374" customFormat="1" ht="12.75" customHeight="1"/>
    <row r="105" s="374" customFormat="1" ht="12.75" customHeight="1"/>
    <row r="106" s="374" customFormat="1" ht="12.75" customHeight="1"/>
    <row r="107" s="374" customFormat="1" ht="12.75" customHeight="1"/>
    <row r="108" s="374" customFormat="1" ht="12.75" customHeight="1"/>
    <row r="109" s="374" customFormat="1" ht="12.75" customHeight="1"/>
    <row r="110" s="374" customFormat="1" ht="12.75" customHeight="1"/>
    <row r="111" s="374" customFormat="1" ht="12.75" customHeight="1"/>
    <row r="112" s="374" customFormat="1" ht="12.75" customHeight="1"/>
    <row r="113" s="374" customFormat="1" ht="12.75" customHeight="1"/>
    <row r="114" s="374" customFormat="1" ht="12.75" customHeight="1"/>
    <row r="115" s="374" customFormat="1" ht="12.75" customHeight="1"/>
    <row r="116" s="374" customFormat="1" ht="12.75" customHeight="1"/>
    <row r="117" s="374" customFormat="1" ht="12.75" customHeight="1"/>
    <row r="118" s="374" customFormat="1" ht="12.75" customHeight="1"/>
    <row r="119" s="374" customFormat="1" ht="12.75" customHeight="1"/>
    <row r="120" s="374" customFormat="1" ht="12.75" customHeight="1"/>
    <row r="121" s="374" customFormat="1" ht="12.75" customHeight="1"/>
    <row r="122" s="374" customFormat="1" ht="12.75" customHeight="1"/>
    <row r="123" s="374" customFormat="1" ht="12.75" customHeight="1"/>
    <row r="124" s="374" customFormat="1" ht="12.75" customHeight="1"/>
    <row r="125" s="374" customFormat="1" ht="12.75" customHeight="1"/>
    <row r="126" s="374" customFormat="1" ht="12.75" customHeight="1"/>
    <row r="127" s="374" customFormat="1" ht="12.75" customHeight="1"/>
    <row r="128" s="374" customFormat="1" ht="12.75" customHeight="1"/>
    <row r="129" s="374" customFormat="1" ht="12.75" customHeight="1"/>
    <row r="130" s="374" customFormat="1" ht="12.75" customHeight="1"/>
    <row r="131" s="374" customFormat="1" ht="12.75" customHeight="1"/>
    <row r="132" s="374" customFormat="1" ht="12.75" customHeight="1"/>
    <row r="133" s="374" customFormat="1" ht="12.75" customHeight="1"/>
    <row r="134" s="374" customFormat="1" ht="12.75" customHeight="1"/>
    <row r="135" s="374" customFormat="1" ht="12.75" customHeight="1"/>
    <row r="136" s="374" customFormat="1" ht="12.75" customHeight="1"/>
    <row r="137" s="374" customFormat="1" ht="12.75" customHeight="1"/>
    <row r="138" s="374" customFormat="1" ht="12.75" customHeight="1"/>
    <row r="139" s="374" customFormat="1" ht="12.75" customHeight="1"/>
    <row r="140" s="374" customFormat="1" ht="12.75" customHeight="1"/>
    <row r="141" s="374" customFormat="1" ht="12.75" customHeight="1"/>
    <row r="142" s="374" customFormat="1" ht="12.75" customHeight="1"/>
    <row r="143" s="374" customFormat="1" ht="12.75" customHeight="1"/>
    <row r="144" s="374" customFormat="1" ht="12.75" customHeight="1"/>
    <row r="145" s="374" customFormat="1" ht="12.75" customHeight="1"/>
    <row r="146" s="374" customFormat="1" ht="12.75" customHeight="1"/>
    <row r="147" s="374" customFormat="1" ht="12.75" customHeight="1"/>
    <row r="148" s="374" customFormat="1" ht="12.75" customHeight="1"/>
    <row r="149" s="374" customFormat="1" ht="12.75" customHeight="1"/>
    <row r="150" s="374" customFormat="1" ht="12.75" customHeight="1"/>
    <row r="151" s="374" customFormat="1" ht="12.75" customHeight="1"/>
    <row r="152" s="374" customFormat="1" ht="12.75" customHeight="1"/>
    <row r="153" s="374" customFormat="1" ht="12.75" customHeight="1"/>
    <row r="154" s="374" customFormat="1" ht="12.75" customHeight="1"/>
    <row r="155" s="374" customFormat="1" ht="12.75" customHeight="1"/>
    <row r="156" s="374" customFormat="1" ht="12.75" customHeight="1"/>
    <row r="157" s="374" customFormat="1" ht="12.75" customHeight="1"/>
    <row r="158" s="374" customFormat="1" ht="12.75" customHeight="1"/>
    <row r="159" s="374" customFormat="1" ht="12.75" customHeight="1"/>
    <row r="160" s="374" customFormat="1" ht="12.75" customHeight="1"/>
    <row r="161" s="374" customFormat="1" ht="12.75" customHeight="1"/>
    <row r="162" s="374" customFormat="1" ht="12.75" customHeight="1"/>
    <row r="163" s="374" customFormat="1" ht="12.75" customHeight="1"/>
    <row r="164" s="374" customFormat="1" ht="12.75" customHeight="1"/>
    <row r="165" s="374" customFormat="1" ht="12.75" customHeight="1"/>
    <row r="166" s="374" customFormat="1" ht="12.75" customHeight="1"/>
    <row r="167" s="374" customFormat="1" ht="12.75" customHeight="1"/>
    <row r="168" s="374" customFormat="1" ht="12.75" customHeight="1"/>
    <row r="169" s="374" customFormat="1" ht="12.75" customHeight="1"/>
    <row r="170" s="374" customFormat="1" ht="12.75" customHeight="1"/>
    <row r="171" s="374" customFormat="1" ht="12.75" customHeight="1"/>
    <row r="172" s="374" customFormat="1" ht="12.75" customHeight="1"/>
    <row r="173" s="374" customFormat="1" ht="12.75" customHeight="1"/>
    <row r="174" s="374" customFormat="1" ht="12.75" customHeight="1"/>
    <row r="175" s="374" customFormat="1" ht="12.75" customHeight="1"/>
    <row r="176" s="374" customFormat="1" ht="12.75" customHeight="1"/>
    <row r="177" s="374" customFormat="1" ht="12.75" customHeight="1"/>
    <row r="178" s="374" customFormat="1" ht="12.75" customHeight="1"/>
    <row r="179" s="374" customFormat="1" ht="12.75" customHeight="1"/>
    <row r="180" s="374" customFormat="1" ht="12.75" customHeight="1"/>
    <row r="181" s="374" customFormat="1" ht="12.75" customHeight="1"/>
    <row r="182" s="374" customFormat="1" ht="12.75" customHeight="1"/>
    <row r="183" s="374" customFormat="1" ht="12.75" customHeight="1"/>
    <row r="184" s="374" customFormat="1" ht="12.75" customHeight="1"/>
    <row r="185" s="374" customFormat="1" ht="12.75" customHeight="1"/>
    <row r="186" s="374" customFormat="1" ht="12.75" customHeight="1"/>
    <row r="187" s="374" customFormat="1" ht="12.75" customHeight="1"/>
    <row r="188" s="374" customFormat="1" ht="12.75" customHeight="1"/>
    <row r="189" s="374" customFormat="1" ht="12.75" customHeight="1"/>
    <row r="190" s="374" customFormat="1" ht="12.75" customHeight="1"/>
    <row r="191" s="374" customFormat="1" ht="12.75" customHeight="1"/>
    <row r="192" s="374" customFormat="1" ht="12.75" customHeight="1"/>
    <row r="193" s="374" customFormat="1" ht="12.75" customHeight="1"/>
    <row r="194" s="374" customFormat="1" ht="12.75" customHeight="1"/>
    <row r="195" s="374" customFormat="1" ht="12.75" customHeight="1"/>
    <row r="196" s="374" customFormat="1" ht="12.75" customHeight="1"/>
    <row r="197" s="374" customFormat="1" ht="12.75" customHeight="1"/>
    <row r="198" s="374" customFormat="1" ht="12.75" customHeight="1"/>
    <row r="199" s="374" customFormat="1" ht="12.75" customHeight="1"/>
    <row r="200" s="374" customFormat="1" ht="12.75" customHeight="1"/>
    <row r="201" s="374" customFormat="1" ht="12.75" customHeight="1"/>
    <row r="202" s="374" customFormat="1" ht="12.75" customHeight="1"/>
    <row r="203" s="374" customFormat="1" ht="12.75" customHeight="1"/>
    <row r="204" s="374" customFormat="1" ht="12.75" customHeight="1"/>
    <row r="205" s="374" customFormat="1" ht="12.75" customHeight="1"/>
    <row r="206" s="374" customFormat="1" ht="12.75" customHeight="1"/>
    <row r="207" s="374" customFormat="1" ht="12.75" customHeight="1"/>
    <row r="208" s="374" customFormat="1" ht="12.75" customHeight="1"/>
    <row r="209" s="374" customFormat="1" ht="12.75" customHeight="1"/>
    <row r="210" s="374" customFormat="1" ht="12.75" customHeight="1"/>
    <row r="211" s="374" customFormat="1" ht="12.75" customHeight="1"/>
    <row r="212" s="374" customFormat="1" ht="12.75" customHeight="1"/>
    <row r="213" s="374" customFormat="1" ht="12.75" customHeight="1"/>
    <row r="214" s="374" customFormat="1" ht="12.75" customHeight="1"/>
    <row r="215" s="374" customFormat="1" ht="12.75" customHeight="1"/>
    <row r="216" s="374" customFormat="1" ht="12.75" customHeight="1"/>
    <row r="217" s="374" customFormat="1" ht="12.75" customHeight="1"/>
    <row r="218" s="374" customFormat="1" ht="12.75" customHeight="1"/>
    <row r="219" s="374" customFormat="1" ht="12.75" customHeight="1"/>
    <row r="220" s="374" customFormat="1" ht="12.75" customHeight="1"/>
    <row r="221" s="374" customFormat="1" ht="12.75" customHeight="1"/>
    <row r="222" s="374" customFormat="1" ht="12.75" customHeight="1"/>
    <row r="223" s="374" customFormat="1" ht="12.75" customHeight="1"/>
    <row r="224" s="374" customFormat="1" ht="12.75" customHeight="1"/>
    <row r="225" s="374" customFormat="1" ht="12.75" customHeight="1"/>
    <row r="226" s="374" customFormat="1" ht="12.75" customHeight="1"/>
    <row r="227" s="374" customFormat="1" ht="12.75" customHeight="1"/>
    <row r="228" s="374" customFormat="1" ht="12.75" customHeight="1"/>
    <row r="229" s="374" customFormat="1" ht="12.75" customHeight="1"/>
    <row r="230" s="374" customFormat="1" ht="12.75" customHeight="1"/>
    <row r="231" s="374" customFormat="1" ht="12.75" customHeight="1"/>
    <row r="232" s="374" customFormat="1" ht="12.75" customHeight="1"/>
    <row r="233" s="374" customFormat="1" ht="12.75" customHeight="1"/>
    <row r="234" s="374" customFormat="1" ht="12.75" customHeight="1"/>
    <row r="235" s="374" customFormat="1" ht="12.75" customHeight="1"/>
    <row r="236" s="374" customFormat="1" ht="12.75" customHeight="1"/>
    <row r="237" s="374" customFormat="1" ht="12.75" customHeight="1"/>
    <row r="238" s="374" customFormat="1" ht="12.75" customHeight="1"/>
    <row r="239" s="374" customFormat="1" ht="12.75" customHeight="1"/>
    <row r="240" s="374" customFormat="1" ht="12.75" customHeight="1"/>
    <row r="241" s="374" customFormat="1" ht="12.75" customHeight="1"/>
    <row r="242" s="374" customFormat="1" ht="12.75" customHeight="1"/>
    <row r="243" s="374" customFormat="1" ht="12.75" customHeight="1"/>
    <row r="244" s="374" customFormat="1" ht="12.75" customHeight="1"/>
    <row r="245" s="374" customFormat="1" ht="12.75" customHeight="1"/>
    <row r="246" s="374" customFormat="1" ht="12.75" customHeight="1"/>
    <row r="247" s="374" customFormat="1" ht="12.75" customHeight="1"/>
    <row r="248" s="374" customFormat="1" ht="12.75" customHeight="1"/>
    <row r="249" s="374" customFormat="1" ht="12.75" customHeight="1"/>
    <row r="250" s="374" customFormat="1" ht="12.75" customHeight="1"/>
    <row r="251" s="374" customFormat="1" ht="12.75" customHeight="1"/>
    <row r="252" s="374" customFormat="1" ht="12.75" customHeight="1"/>
    <row r="253" s="374" customFormat="1" ht="12.75" customHeight="1"/>
    <row r="254" s="374" customFormat="1" ht="12.75" customHeight="1"/>
    <row r="255" s="374" customFormat="1" ht="12.75" customHeight="1"/>
    <row r="256" s="374" customFormat="1" ht="12.75" customHeight="1"/>
    <row r="257" s="374" customFormat="1" ht="12.75" customHeight="1"/>
    <row r="258" s="374" customFormat="1" ht="12.75" customHeight="1"/>
    <row r="259" s="374" customFormat="1" ht="12.75" customHeight="1"/>
    <row r="260" s="374" customFormat="1" ht="12.75" customHeight="1"/>
    <row r="261" s="374" customFormat="1" ht="12.75" customHeight="1"/>
    <row r="262" s="374" customFormat="1" ht="12.75" customHeight="1"/>
    <row r="263" s="374" customFormat="1" ht="12.75" customHeight="1"/>
    <row r="264" s="374" customFormat="1" ht="12.75" customHeight="1"/>
    <row r="265" s="374" customFormat="1" ht="12.75" customHeight="1"/>
    <row r="266" s="374" customFormat="1" ht="12.75" customHeight="1"/>
    <row r="267" s="374" customFormat="1" ht="12.75" customHeight="1"/>
    <row r="268" s="374" customFormat="1" ht="12.75" customHeight="1"/>
    <row r="269" s="374" customFormat="1" ht="12.75" customHeight="1"/>
    <row r="270" s="374" customFormat="1" ht="12.75" customHeight="1"/>
    <row r="271" s="374" customFormat="1" ht="12.75" customHeight="1"/>
    <row r="272" s="374" customFormat="1" ht="12.75" customHeight="1"/>
    <row r="273" s="374" customFormat="1" ht="12.75" customHeight="1"/>
    <row r="274" s="374" customFormat="1" ht="12.75" customHeight="1"/>
    <row r="275" s="374" customFormat="1" ht="12.75" customHeight="1"/>
    <row r="276" s="374" customFormat="1" ht="12.75" customHeight="1"/>
    <row r="277" s="374" customFormat="1" ht="12.75" customHeight="1"/>
    <row r="278" s="374" customFormat="1" ht="12.75" customHeight="1"/>
    <row r="279" s="374" customFormat="1" ht="12.75" customHeight="1"/>
    <row r="280" s="374" customFormat="1" ht="12.75" customHeight="1"/>
    <row r="281" s="374" customFormat="1" ht="12.75" customHeight="1"/>
    <row r="282" s="374" customFormat="1" ht="12.75" customHeight="1"/>
    <row r="283" s="374" customFormat="1" ht="12.75" customHeight="1"/>
    <row r="284" s="374" customFormat="1" ht="12.75" customHeight="1"/>
    <row r="285" s="374" customFormat="1" ht="12.75" customHeight="1"/>
    <row r="286" s="374" customFormat="1" ht="12.75" customHeight="1"/>
    <row r="287" s="374" customFormat="1" ht="12.75" customHeight="1"/>
    <row r="288" s="374" customFormat="1" ht="12.75" customHeight="1"/>
    <row r="289" s="374" customFormat="1" ht="12.75" customHeight="1"/>
    <row r="290" s="374" customFormat="1" ht="12.75" customHeight="1"/>
    <row r="291" s="374" customFormat="1" ht="12.75" customHeight="1"/>
    <row r="292" s="374" customFormat="1" ht="12.75" customHeight="1"/>
    <row r="293" s="374" customFormat="1" ht="12.75" customHeight="1"/>
    <row r="294" s="374" customFormat="1" ht="12.75" customHeight="1"/>
    <row r="295" s="374" customFormat="1" ht="12.75" customHeight="1"/>
    <row r="296" s="374" customFormat="1" ht="12.75" customHeight="1"/>
    <row r="297" s="374" customFormat="1" ht="12.75" customHeight="1"/>
    <row r="298" s="374" customFormat="1" ht="12.75" customHeight="1"/>
    <row r="299" s="374" customFormat="1" ht="12.75" customHeight="1"/>
    <row r="300" s="374" customFormat="1" ht="12.75" customHeight="1"/>
    <row r="301" s="374" customFormat="1" ht="12.75" customHeight="1"/>
    <row r="302" s="374" customFormat="1" ht="12.75" customHeight="1"/>
    <row r="303" s="374" customFormat="1" ht="12.75" customHeight="1"/>
    <row r="304" s="374" customFormat="1" ht="12.75" customHeight="1"/>
    <row r="305" s="374" customFormat="1" ht="12.75" customHeight="1"/>
    <row r="306" s="374" customFormat="1" ht="12.75" customHeight="1"/>
    <row r="307" s="374" customFormat="1" ht="12.75" customHeight="1"/>
    <row r="308" s="374" customFormat="1" ht="12.75" customHeight="1"/>
    <row r="309" s="374" customFormat="1" ht="12.75" customHeight="1"/>
    <row r="310" s="374" customFormat="1" ht="12.75" customHeight="1"/>
    <row r="311" s="374" customFormat="1" ht="12.75" customHeight="1"/>
    <row r="312" s="374" customFormat="1" ht="12.75" customHeight="1"/>
    <row r="313" s="374" customFormat="1" ht="12.75" customHeight="1"/>
    <row r="314" s="374" customFormat="1" ht="12.75" customHeight="1"/>
    <row r="315" s="374" customFormat="1" ht="12.75" customHeight="1"/>
    <row r="316" s="374" customFormat="1" ht="12.75" customHeight="1"/>
    <row r="317" s="374" customFormat="1" ht="12.75" customHeight="1"/>
    <row r="318" s="374" customFormat="1" ht="12.75" customHeight="1"/>
    <row r="319" s="374" customFormat="1" ht="12.75" customHeight="1"/>
    <row r="320" s="374" customFormat="1" ht="12.75" customHeight="1"/>
    <row r="321" s="374" customFormat="1" ht="12.75" customHeight="1"/>
    <row r="322" s="374" customFormat="1" ht="12.75" customHeight="1"/>
    <row r="323" s="374" customFormat="1" ht="12.75" customHeight="1"/>
    <row r="324" s="374" customFormat="1" ht="12.75" customHeight="1"/>
    <row r="325" s="374" customFormat="1" ht="12.75" customHeight="1"/>
    <row r="326" s="374" customFormat="1" ht="12.75" customHeight="1"/>
    <row r="327" s="374" customFormat="1" ht="12.75" customHeight="1"/>
    <row r="328" s="374" customFormat="1" ht="12.75" customHeight="1"/>
    <row r="329" s="374" customFormat="1" ht="12.75" customHeight="1"/>
    <row r="330" s="374" customFormat="1" ht="12.75" customHeight="1"/>
    <row r="331" s="374" customFormat="1" ht="12.75" customHeight="1"/>
    <row r="332" s="374" customFormat="1" ht="12.75" customHeight="1"/>
    <row r="333" s="374" customFormat="1" ht="12.75" customHeight="1"/>
    <row r="334" s="374" customFormat="1" ht="12.75" customHeight="1"/>
    <row r="335" s="374" customFormat="1" ht="12.75" customHeight="1"/>
    <row r="336" s="374" customFormat="1" ht="12.75" customHeight="1"/>
    <row r="337" s="374" customFormat="1" ht="12.75" customHeight="1"/>
    <row r="338" s="374" customFormat="1" ht="12.75" customHeight="1"/>
    <row r="339" s="374" customFormat="1" ht="12.75" customHeight="1"/>
    <row r="340" s="374" customFormat="1" ht="12.75" customHeight="1"/>
    <row r="341" s="374" customFormat="1" ht="12.75" customHeight="1"/>
    <row r="342" s="374" customFormat="1" ht="12.75" customHeight="1"/>
    <row r="343" s="374" customFormat="1" ht="12.75" customHeight="1"/>
    <row r="344" s="374" customFormat="1" ht="12.75" customHeight="1"/>
    <row r="345" s="374" customFormat="1" ht="12.75" customHeight="1"/>
    <row r="346" s="374" customFormat="1" ht="12.75" customHeight="1"/>
    <row r="347" s="374" customFormat="1" ht="12.75" customHeight="1"/>
    <row r="348" s="374" customFormat="1" ht="12.75" customHeight="1"/>
    <row r="349" s="374" customFormat="1" ht="12.75" customHeight="1"/>
    <row r="350" s="374" customFormat="1" ht="12.75" customHeight="1"/>
    <row r="351" s="374" customFormat="1" ht="12.75" customHeight="1"/>
    <row r="352" s="374" customFormat="1" ht="12.75" customHeight="1"/>
    <row r="353" s="374" customFormat="1" ht="12.75" customHeight="1"/>
    <row r="354" s="374" customFormat="1" ht="12.75" customHeight="1"/>
    <row r="355" s="374" customFormat="1" ht="12.75" customHeight="1"/>
    <row r="356" s="374" customFormat="1" ht="12.75" customHeight="1"/>
    <row r="357" s="374" customFormat="1" ht="12.75" customHeight="1"/>
    <row r="358" s="374" customFormat="1" ht="12.75" customHeight="1"/>
    <row r="359" s="374" customFormat="1" ht="12.75" customHeight="1"/>
    <row r="360" s="374" customFormat="1" ht="12.75" customHeight="1"/>
    <row r="361" s="374" customFormat="1" ht="12.75" customHeight="1"/>
    <row r="362" s="374" customFormat="1" ht="12.75" customHeight="1"/>
    <row r="363" s="374" customFormat="1" ht="12.75" customHeight="1"/>
    <row r="364" s="374" customFormat="1" ht="12.75" customHeight="1"/>
    <row r="365" s="374" customFormat="1" ht="12.75" customHeight="1"/>
    <row r="366" s="374" customFormat="1" ht="12.75" customHeight="1"/>
    <row r="367" s="374" customFormat="1" ht="12.75" customHeight="1"/>
    <row r="368" s="374" customFormat="1" ht="12.75" customHeight="1"/>
    <row r="369" s="374" customFormat="1" ht="12.75" customHeight="1"/>
    <row r="370" s="374" customFormat="1" ht="12.75" customHeight="1"/>
    <row r="371" s="374" customFormat="1" ht="12.75" customHeight="1"/>
    <row r="372" s="374" customFormat="1" ht="12.75" customHeight="1"/>
    <row r="373" s="374" customFormat="1" ht="12.75" customHeight="1"/>
    <row r="374" s="374" customFormat="1" ht="12.75" customHeight="1"/>
    <row r="375" s="374" customFormat="1" ht="12.75" customHeight="1"/>
    <row r="376" s="374" customFormat="1" ht="12.75" customHeight="1"/>
    <row r="377" s="374" customFormat="1" ht="12.75" customHeight="1"/>
    <row r="378" s="374" customFormat="1" ht="12.75" customHeight="1"/>
    <row r="379" s="374" customFormat="1" ht="12.75" customHeight="1"/>
    <row r="380" s="374" customFormat="1" ht="12.75" customHeight="1"/>
    <row r="381" s="374" customFormat="1" ht="12.75" customHeight="1"/>
    <row r="382" s="374" customFormat="1" ht="12.75" customHeight="1"/>
    <row r="383" s="374" customFormat="1" ht="12.75" customHeight="1"/>
    <row r="384" s="374" customFormat="1" ht="12.75" customHeight="1"/>
    <row r="385" s="374" customFormat="1" ht="12.75" customHeight="1"/>
    <row r="386" s="374" customFormat="1" ht="12.75" customHeight="1"/>
    <row r="387" s="374" customFormat="1" ht="12.75" customHeight="1"/>
    <row r="388" s="374" customFormat="1" ht="12.75" customHeight="1"/>
    <row r="389" s="374" customFormat="1" ht="12.75" customHeight="1"/>
    <row r="390" s="374" customFormat="1" ht="12.75" customHeight="1"/>
    <row r="391" s="374" customFormat="1" ht="12.75" customHeight="1"/>
    <row r="392" s="374" customFormat="1" ht="12.75" customHeight="1"/>
    <row r="393" s="374" customFormat="1" ht="12.75" customHeight="1"/>
    <row r="394" s="374" customFormat="1" ht="12.75" customHeight="1"/>
    <row r="395" s="374" customFormat="1" ht="12.75" customHeight="1"/>
    <row r="396" s="374" customFormat="1" ht="12.75" customHeight="1"/>
    <row r="397" s="374" customFormat="1" ht="12.75" customHeight="1"/>
    <row r="398" s="374" customFormat="1" ht="12.75" customHeight="1"/>
    <row r="399" s="374" customFormat="1" ht="12.75" customHeight="1"/>
    <row r="400" s="374" customFormat="1" ht="12.75" customHeight="1"/>
    <row r="401" s="374" customFormat="1" ht="12.75" customHeight="1"/>
    <row r="402" s="374" customFormat="1" ht="12.75" customHeight="1"/>
    <row r="403" s="374" customFormat="1" ht="12.75" customHeight="1"/>
    <row r="404" s="374" customFormat="1" ht="12.75" customHeight="1"/>
    <row r="405" s="374" customFormat="1" ht="12.75" customHeight="1"/>
    <row r="406" s="374" customFormat="1" ht="12.75" customHeight="1"/>
    <row r="407" s="374" customFormat="1" ht="12.75" customHeight="1"/>
    <row r="408" s="374" customFormat="1" ht="12.75" customHeight="1"/>
    <row r="409" s="374" customFormat="1" ht="12.75" customHeight="1"/>
    <row r="410" s="374" customFormat="1" ht="12.75" customHeight="1"/>
    <row r="411" s="374" customFormat="1" ht="12.75" customHeight="1"/>
    <row r="412" s="374" customFormat="1" ht="12.75" customHeight="1"/>
    <row r="413" s="374" customFormat="1" ht="12.75" customHeight="1"/>
    <row r="414" s="374" customFormat="1" ht="12.75" customHeight="1"/>
    <row r="415" s="374" customFormat="1" ht="12.75" customHeight="1"/>
    <row r="416" s="374" customFormat="1" ht="12.75" customHeight="1"/>
    <row r="417" s="374" customFormat="1" ht="12.75" customHeight="1"/>
    <row r="418" s="374" customFormat="1" ht="12.75" customHeight="1"/>
    <row r="419" s="374" customFormat="1" ht="12.75" customHeight="1"/>
    <row r="420" s="374" customFormat="1" ht="12.75" customHeight="1"/>
    <row r="421" s="374" customFormat="1" ht="12.75" customHeight="1"/>
    <row r="422" s="374" customFormat="1" ht="12.75" customHeight="1"/>
    <row r="423" s="374" customFormat="1" ht="12.75" customHeight="1"/>
    <row r="424" s="374" customFormat="1" ht="12.75" customHeight="1"/>
    <row r="425" s="374" customFormat="1" ht="12.75" customHeight="1"/>
    <row r="426" s="374" customFormat="1" ht="12.75" customHeight="1"/>
    <row r="427" s="374" customFormat="1" ht="12.75" customHeight="1"/>
    <row r="428" s="374" customFormat="1" ht="12.75" customHeight="1"/>
    <row r="429" s="374" customFormat="1" ht="12.75" customHeight="1"/>
    <row r="430" s="374" customFormat="1" ht="12.75" customHeight="1"/>
    <row r="431" s="374" customFormat="1" ht="12.75" customHeight="1"/>
    <row r="432" s="374" customFormat="1" ht="12.75" customHeight="1"/>
    <row r="433" s="374" customFormat="1" ht="12.75" customHeight="1"/>
    <row r="434" s="374" customFormat="1" ht="12.75" customHeight="1"/>
    <row r="435" s="374" customFormat="1" ht="12.75" customHeight="1"/>
    <row r="436" s="374" customFormat="1" ht="12.75" customHeight="1"/>
    <row r="437" s="374" customFormat="1" ht="12.75" customHeight="1"/>
    <row r="438" s="374" customFormat="1" ht="12.75" customHeight="1"/>
    <row r="439" s="374" customFormat="1" ht="12.75" customHeight="1"/>
    <row r="440" s="374" customFormat="1" ht="12.75" customHeight="1"/>
    <row r="441" s="374" customFormat="1" ht="12.75" customHeight="1"/>
    <row r="442" s="374" customFormat="1" ht="12.75" customHeight="1"/>
    <row r="443" s="374" customFormat="1" ht="12.75" customHeight="1"/>
    <row r="444" s="374" customFormat="1" ht="12.75" customHeight="1"/>
    <row r="445" s="374" customFormat="1" ht="12.75" customHeight="1"/>
    <row r="446" s="374" customFormat="1" ht="12.75" customHeight="1"/>
    <row r="447" s="374" customFormat="1" ht="12.75" customHeight="1"/>
    <row r="448" s="374" customFormat="1" ht="12.75" customHeight="1"/>
    <row r="449" s="374" customFormat="1" ht="12.75" customHeight="1"/>
    <row r="450" s="374" customFormat="1" ht="12.75" customHeight="1"/>
    <row r="451" s="374" customFormat="1" ht="12.75" customHeight="1"/>
    <row r="452" s="374" customFormat="1" ht="12.75" customHeight="1"/>
    <row r="453" s="374" customFormat="1" ht="12.75" customHeight="1"/>
    <row r="454" s="374" customFormat="1" ht="12.75" customHeight="1"/>
    <row r="455" s="374" customFormat="1" ht="12.75" customHeight="1"/>
    <row r="456" s="374" customFormat="1" ht="12.75" customHeight="1"/>
    <row r="457" s="374" customFormat="1" ht="12.75" customHeight="1"/>
    <row r="458" s="374" customFormat="1" ht="12.75" customHeight="1"/>
    <row r="459" s="374" customFormat="1" ht="12.75" customHeight="1"/>
    <row r="460" s="374" customFormat="1" ht="12.75" customHeight="1"/>
    <row r="461" s="374" customFormat="1" ht="12.75" customHeight="1"/>
    <row r="462" s="374" customFormat="1" ht="12.75" customHeight="1"/>
    <row r="463" s="374" customFormat="1" ht="12.75" customHeight="1"/>
    <row r="464" s="374" customFormat="1" ht="12.75" customHeight="1"/>
    <row r="465" s="374" customFormat="1" ht="12.75" customHeight="1"/>
    <row r="466" s="374" customFormat="1" ht="12.75" customHeight="1"/>
    <row r="467" s="374" customFormat="1" ht="12.75" customHeight="1"/>
    <row r="468" s="374" customFormat="1" ht="12.75" customHeight="1"/>
    <row r="469" s="374" customFormat="1" ht="12.75" customHeight="1"/>
    <row r="470" s="374" customFormat="1" ht="12.75" customHeight="1"/>
    <row r="471" s="374" customFormat="1" ht="12.75" customHeight="1"/>
    <row r="472" s="374" customFormat="1" ht="12.75" customHeight="1"/>
    <row r="473" s="374" customFormat="1" ht="12.75" customHeight="1"/>
    <row r="474" s="374" customFormat="1" ht="12.75" customHeight="1"/>
    <row r="475" s="374" customFormat="1" ht="12.75" customHeight="1"/>
    <row r="476" s="374" customFormat="1" ht="12.75" customHeight="1"/>
    <row r="477" s="374" customFormat="1" ht="12.75" customHeight="1"/>
    <row r="478" s="374" customFormat="1" ht="12.75" customHeight="1"/>
    <row r="479" s="374" customFormat="1" ht="12.75" customHeight="1"/>
    <row r="480" s="374" customFormat="1" ht="12.75" customHeight="1"/>
    <row r="481" s="374" customFormat="1" ht="12.75" customHeight="1"/>
    <row r="482" s="374" customFormat="1" ht="12.75" customHeight="1"/>
    <row r="483" s="374" customFormat="1" ht="12.75" customHeight="1"/>
    <row r="484" s="374" customFormat="1" ht="12.75" customHeight="1"/>
    <row r="485" s="374" customFormat="1" ht="12.75" customHeight="1"/>
    <row r="486" s="374" customFormat="1" ht="12.75" customHeight="1"/>
    <row r="487" s="374" customFormat="1" ht="12.75" customHeight="1"/>
    <row r="488" s="374" customFormat="1" ht="12.75" customHeight="1"/>
    <row r="489" s="374" customFormat="1" ht="12.75" customHeight="1"/>
    <row r="490" s="374" customFormat="1" ht="12.75" customHeight="1"/>
    <row r="491" s="374" customFormat="1" ht="12.75" customHeight="1"/>
    <row r="492" s="374" customFormat="1" ht="12.75" customHeight="1"/>
    <row r="493" s="374" customFormat="1" ht="12.75" customHeight="1"/>
    <row r="494" s="374" customFormat="1" ht="12.75" customHeight="1"/>
    <row r="495" s="374" customFormat="1" ht="12.75" customHeight="1"/>
    <row r="496" s="374" customFormat="1" ht="12.75" customHeight="1"/>
    <row r="497" s="374" customFormat="1" ht="12.75" customHeight="1"/>
    <row r="498" s="374" customFormat="1" ht="12.75" customHeight="1"/>
    <row r="499" s="374" customFormat="1" ht="12.75" customHeight="1"/>
    <row r="500" s="374" customFormat="1" ht="12.75" customHeight="1"/>
    <row r="501" s="374" customFormat="1" ht="12.75" customHeight="1"/>
    <row r="502" s="374" customFormat="1" ht="12.75" customHeight="1"/>
    <row r="503" s="374" customFormat="1" ht="12.75" customHeight="1"/>
    <row r="504" s="374" customFormat="1" ht="12.75" customHeight="1"/>
    <row r="505" s="374" customFormat="1" ht="12.75" customHeight="1"/>
    <row r="506" s="374" customFormat="1" ht="12.75" customHeight="1"/>
    <row r="507" s="374" customFormat="1" ht="12.75" customHeight="1"/>
    <row r="508" s="374" customFormat="1" ht="12.75" customHeight="1"/>
    <row r="509" s="374" customFormat="1" ht="12.75" customHeight="1"/>
    <row r="510" s="374" customFormat="1" ht="12.75" customHeight="1"/>
    <row r="511" s="374" customFormat="1" ht="12.75" customHeight="1"/>
    <row r="512" s="374" customFormat="1" ht="12.75" customHeight="1"/>
    <row r="513" s="374" customFormat="1" ht="12.75" customHeight="1"/>
    <row r="514" s="374" customFormat="1" ht="12.75" customHeight="1"/>
    <row r="515" s="374" customFormat="1" ht="12.75" customHeight="1"/>
    <row r="516" s="374" customFormat="1" ht="12.75" customHeight="1"/>
    <row r="517" s="374" customFormat="1" ht="12.75" customHeight="1"/>
    <row r="518" s="374" customFormat="1" ht="12.75" customHeight="1"/>
    <row r="519" s="374" customFormat="1" ht="12.75" customHeight="1"/>
    <row r="520" s="374" customFormat="1" ht="12.75" customHeight="1"/>
    <row r="521" s="374" customFormat="1" ht="12.75" customHeight="1"/>
    <row r="522" s="374" customFormat="1" ht="12.75" customHeight="1"/>
    <row r="523" s="374" customFormat="1" ht="12.75" customHeight="1"/>
    <row r="524" s="374" customFormat="1" ht="12.75" customHeight="1"/>
    <row r="525" s="374" customFormat="1" ht="12.75" customHeight="1"/>
    <row r="526" s="374" customFormat="1" ht="12.75" customHeight="1"/>
    <row r="527" s="374" customFormat="1" ht="12.75" customHeight="1"/>
    <row r="528" s="374" customFormat="1" ht="12.75" customHeight="1"/>
    <row r="529" s="374" customFormat="1" ht="12.75" customHeight="1"/>
    <row r="530" s="374" customFormat="1" ht="12.75" customHeight="1"/>
    <row r="531" s="374" customFormat="1" ht="12.75" customHeight="1"/>
    <row r="532" s="374" customFormat="1" ht="12.75" customHeight="1"/>
    <row r="533" s="374" customFormat="1" ht="12.75" customHeight="1"/>
    <row r="534" s="374" customFormat="1" ht="12.75" customHeight="1"/>
    <row r="535" s="374" customFormat="1" ht="12.75" customHeight="1"/>
    <row r="536" s="374" customFormat="1" ht="12.75" customHeight="1"/>
    <row r="537" s="374" customFormat="1" ht="12.75" customHeight="1"/>
    <row r="538" s="374" customFormat="1" ht="12.75" customHeight="1"/>
    <row r="539" s="374" customFormat="1" ht="12.75" customHeight="1"/>
    <row r="540" s="374" customFormat="1" ht="12.75" customHeight="1"/>
    <row r="541" s="374" customFormat="1" ht="12.75" customHeight="1"/>
    <row r="542" s="374" customFormat="1" ht="12.75" customHeight="1"/>
    <row r="543" s="374" customFormat="1" ht="12.75" customHeight="1"/>
    <row r="544" s="374" customFormat="1" ht="12.75" customHeight="1"/>
    <row r="545" s="374" customFormat="1" ht="12.75" customHeight="1"/>
    <row r="546" s="374" customFormat="1" ht="12.75" customHeight="1"/>
    <row r="547" s="374" customFormat="1" ht="12.75" customHeight="1"/>
    <row r="548" s="374" customFormat="1" ht="12.75" customHeight="1"/>
    <row r="549" s="374" customFormat="1" ht="12.75" customHeight="1"/>
    <row r="550" s="374" customFormat="1" ht="12.75" customHeight="1"/>
    <row r="551" s="374" customFormat="1" ht="12.75" customHeight="1"/>
    <row r="552" s="374" customFormat="1" ht="12.75" customHeight="1"/>
    <row r="553" s="374" customFormat="1" ht="12.75" customHeight="1"/>
    <row r="554" s="374" customFormat="1" ht="12.75" customHeight="1"/>
    <row r="555" s="374" customFormat="1" ht="12.75" customHeight="1"/>
    <row r="556" s="374" customFormat="1" ht="12.75" customHeight="1"/>
    <row r="557" s="374" customFormat="1" ht="12.75" customHeight="1"/>
    <row r="558" s="374" customFormat="1" ht="12.75" customHeight="1"/>
    <row r="559" s="374" customFormat="1" ht="12.75" customHeight="1"/>
    <row r="560" s="374" customFormat="1" ht="12.75" customHeight="1"/>
    <row r="561" s="374" customFormat="1" ht="12.75" customHeight="1"/>
    <row r="562" s="374" customFormat="1" ht="12.75" customHeight="1"/>
    <row r="563" s="374" customFormat="1" ht="12.75" customHeight="1"/>
    <row r="564" s="374" customFormat="1" ht="12.75" customHeight="1"/>
    <row r="565" s="374" customFormat="1" ht="12.75" customHeight="1"/>
    <row r="566" s="374" customFormat="1" ht="12.75" customHeight="1"/>
    <row r="567" s="374" customFormat="1" ht="12.75" customHeight="1"/>
    <row r="568" s="374" customFormat="1" ht="12.75" customHeight="1"/>
    <row r="569" s="374" customFormat="1" ht="12.75" customHeight="1"/>
    <row r="570" s="374" customFormat="1" ht="12.75" customHeight="1"/>
    <row r="571" s="374" customFormat="1" ht="12.75" customHeight="1"/>
    <row r="572" s="374" customFormat="1" ht="12.75" customHeight="1"/>
    <row r="573" s="374" customFormat="1" ht="12.75" customHeight="1"/>
    <row r="574" s="374" customFormat="1" ht="12.75" customHeight="1"/>
    <row r="575" s="374" customFormat="1" ht="12.75" customHeight="1"/>
    <row r="576" s="374" customFormat="1" ht="12.75" customHeight="1"/>
    <row r="577" s="374" customFormat="1" ht="12.75" customHeight="1"/>
    <row r="578" s="374" customFormat="1" ht="12.75" customHeight="1"/>
    <row r="579" s="374" customFormat="1" ht="12.75" customHeight="1"/>
    <row r="580" s="374" customFormat="1" ht="12.75" customHeight="1"/>
    <row r="581" s="374" customFormat="1" ht="12.75" customHeight="1"/>
    <row r="582" s="374" customFormat="1" ht="12.75" customHeight="1"/>
    <row r="583" s="374" customFormat="1" ht="12.75" customHeight="1"/>
    <row r="584" s="374" customFormat="1" ht="12.75" customHeight="1"/>
    <row r="585" s="374" customFormat="1" ht="12.75" customHeight="1"/>
    <row r="586" s="374" customFormat="1" ht="12.75" customHeight="1"/>
    <row r="587" s="374" customFormat="1" ht="12.75" customHeight="1"/>
    <row r="588" s="374" customFormat="1" ht="12.75" customHeight="1"/>
    <row r="589" s="374" customFormat="1" ht="12.75" customHeight="1"/>
    <row r="590" s="374" customFormat="1" ht="12.75" customHeight="1"/>
    <row r="591" s="374" customFormat="1" ht="12.75" customHeight="1"/>
    <row r="592" s="374" customFormat="1" ht="12.75" customHeight="1"/>
    <row r="593" s="374" customFormat="1" ht="12.75" customHeight="1"/>
    <row r="594" s="374" customFormat="1" ht="12.75" customHeight="1"/>
    <row r="595" s="374" customFormat="1" ht="12.75" customHeight="1"/>
    <row r="596" s="374" customFormat="1" ht="12.75" customHeight="1"/>
    <row r="597" s="374" customFormat="1" ht="12.75" customHeight="1"/>
    <row r="598" s="374" customFormat="1" ht="12.75" customHeight="1"/>
    <row r="599" s="374" customFormat="1" ht="12.75" customHeight="1"/>
    <row r="600" s="374" customFormat="1" ht="12.75" customHeight="1"/>
    <row r="601" s="374" customFormat="1" ht="12.75" customHeight="1"/>
    <row r="602" s="374" customFormat="1" ht="12.75" customHeight="1"/>
    <row r="603" s="374" customFormat="1" ht="12.75" customHeight="1"/>
    <row r="604" s="374" customFormat="1" ht="12.75" customHeight="1"/>
    <row r="605" s="374" customFormat="1" ht="12.75" customHeight="1"/>
    <row r="606" s="374" customFormat="1" ht="12.75" customHeight="1"/>
    <row r="607" s="374" customFormat="1" ht="12.75" customHeight="1"/>
    <row r="608" s="374" customFormat="1" ht="12.75" customHeight="1"/>
    <row r="609" s="374" customFormat="1" ht="12.75" customHeight="1"/>
    <row r="610" s="374" customFormat="1" ht="12.75" customHeight="1"/>
    <row r="611" s="374" customFormat="1" ht="12.75" customHeight="1"/>
    <row r="612" s="374" customFormat="1" ht="12.75" customHeight="1"/>
    <row r="613" s="374" customFormat="1" ht="12.75" customHeight="1"/>
    <row r="614" s="374" customFormat="1" ht="12.75" customHeight="1"/>
    <row r="615" s="374" customFormat="1" ht="12.75" customHeight="1"/>
    <row r="616" s="374" customFormat="1" ht="12.75" customHeight="1"/>
    <row r="617" s="374" customFormat="1" ht="12.75" customHeight="1"/>
    <row r="618" s="374" customFormat="1" ht="12.75" customHeight="1"/>
    <row r="619" s="374" customFormat="1" ht="12.75" customHeight="1"/>
    <row r="620" s="374" customFormat="1" ht="12.75" customHeight="1"/>
    <row r="621" s="374" customFormat="1" ht="12.75" customHeight="1"/>
    <row r="622" s="374" customFormat="1" ht="12.75" customHeight="1"/>
    <row r="623" s="374" customFormat="1" ht="12.75" customHeight="1"/>
    <row r="624" s="374" customFormat="1" ht="12.75" customHeight="1"/>
    <row r="625" s="374" customFormat="1" ht="12.75" customHeight="1"/>
    <row r="626" s="374" customFormat="1" ht="12.75" customHeight="1"/>
    <row r="627" s="374" customFormat="1" ht="12.75" customHeight="1"/>
    <row r="628" s="374" customFormat="1" ht="12.75" customHeight="1"/>
    <row r="629" s="374" customFormat="1" ht="12.75" customHeight="1"/>
    <row r="630" s="374" customFormat="1" ht="12.75" customHeight="1"/>
    <row r="631" s="374" customFormat="1" ht="12.75" customHeight="1"/>
    <row r="632" s="374" customFormat="1" ht="12.75" customHeight="1"/>
    <row r="633" s="374" customFormat="1" ht="12.75" customHeight="1"/>
    <row r="634" s="374" customFormat="1" ht="12.75" customHeight="1"/>
    <row r="635" s="374" customFormat="1" ht="12.75" customHeight="1"/>
    <row r="636" s="374" customFormat="1" ht="12.75" customHeight="1"/>
    <row r="637" s="374" customFormat="1" ht="12.75" customHeight="1"/>
    <row r="638" s="374" customFormat="1" ht="12.75" customHeight="1"/>
    <row r="639" s="374" customFormat="1" ht="12.75" customHeight="1"/>
    <row r="640" s="374" customFormat="1" ht="12.75" customHeight="1"/>
    <row r="641" s="374" customFormat="1" ht="12.75" customHeight="1"/>
    <row r="642" s="374" customFormat="1" ht="12.75" customHeight="1"/>
    <row r="643" s="374" customFormat="1" ht="12.75" customHeight="1"/>
    <row r="644" s="374" customFormat="1" ht="12.75" customHeight="1"/>
    <row r="645" s="374" customFormat="1" ht="12.75" customHeight="1"/>
    <row r="646" s="374" customFormat="1" ht="12.75" customHeight="1"/>
    <row r="647" s="374" customFormat="1" ht="12.75" customHeight="1"/>
    <row r="648" s="374" customFormat="1" ht="12.75" customHeight="1"/>
    <row r="649" s="374" customFormat="1" ht="12.75" customHeight="1"/>
    <row r="650" s="374" customFormat="1" ht="12.75" customHeight="1"/>
    <row r="651" s="374" customFormat="1" ht="12.75" customHeight="1"/>
    <row r="652" s="374" customFormat="1" ht="12.75" customHeight="1"/>
    <row r="653" s="374" customFormat="1" ht="12.75" customHeight="1"/>
    <row r="654" s="374" customFormat="1" ht="12.75" customHeight="1"/>
    <row r="655" s="374" customFormat="1" ht="12.75" customHeight="1"/>
    <row r="656" s="374" customFormat="1" ht="12.75" customHeight="1"/>
    <row r="657" s="374" customFormat="1" ht="12.75" customHeight="1"/>
    <row r="658" s="374" customFormat="1" ht="12.75" customHeight="1"/>
    <row r="659" s="374" customFormat="1" ht="12.75" customHeight="1"/>
    <row r="660" s="374" customFormat="1" ht="12.75" customHeight="1"/>
    <row r="661" s="374" customFormat="1" ht="12.75" customHeight="1"/>
    <row r="662" s="374" customFormat="1" ht="12.75" customHeight="1"/>
    <row r="663" s="374" customFormat="1" ht="12.75" customHeight="1"/>
    <row r="664" s="374" customFormat="1" ht="12.75" customHeight="1"/>
    <row r="665" s="374" customFormat="1" ht="12.75" customHeight="1"/>
    <row r="666" s="374" customFormat="1" ht="12.75" customHeight="1"/>
    <row r="667" s="374" customFormat="1" ht="12.75" customHeight="1"/>
    <row r="668" s="374" customFormat="1" ht="12.75" customHeight="1"/>
  </sheetData>
  <mergeCells count="121">
    <mergeCell ref="B39:S39"/>
    <mergeCell ref="B40:B53"/>
    <mergeCell ref="C40:C53"/>
    <mergeCell ref="D40:G42"/>
    <mergeCell ref="C58:S58"/>
    <mergeCell ref="C59:S59"/>
    <mergeCell ref="C60:S60"/>
    <mergeCell ref="O55:S55"/>
    <mergeCell ref="O56:S56"/>
    <mergeCell ref="H54:J55"/>
    <mergeCell ref="H56:J56"/>
    <mergeCell ref="K54:S54"/>
    <mergeCell ref="K55:N55"/>
    <mergeCell ref="K56:N56"/>
    <mergeCell ref="B54:G56"/>
    <mergeCell ref="D47:G49"/>
    <mergeCell ref="H47:I48"/>
    <mergeCell ref="J47:K48"/>
    <mergeCell ref="L47:S53"/>
    <mergeCell ref="D50:E51"/>
    <mergeCell ref="F50:G50"/>
    <mergeCell ref="D46:G46"/>
    <mergeCell ref="H46:I46"/>
    <mergeCell ref="H40:I41"/>
    <mergeCell ref="L33:S33"/>
    <mergeCell ref="L34:O34"/>
    <mergeCell ref="P34:S34"/>
    <mergeCell ref="H35:K35"/>
    <mergeCell ref="L35:O35"/>
    <mergeCell ref="P35:S35"/>
    <mergeCell ref="C36:D37"/>
    <mergeCell ref="E36:G36"/>
    <mergeCell ref="H36:K36"/>
    <mergeCell ref="L36:O36"/>
    <mergeCell ref="P36:S36"/>
    <mergeCell ref="E37:G37"/>
    <mergeCell ref="H37:K37"/>
    <mergeCell ref="L37:O37"/>
    <mergeCell ref="P37:S37"/>
    <mergeCell ref="F29:G29"/>
    <mergeCell ref="F30:G30"/>
    <mergeCell ref="D31:G31"/>
    <mergeCell ref="H31:I31"/>
    <mergeCell ref="J31:K31"/>
    <mergeCell ref="D32:G32"/>
    <mergeCell ref="H32:I32"/>
    <mergeCell ref="J32:K32"/>
    <mergeCell ref="B33:G35"/>
    <mergeCell ref="H33:K34"/>
    <mergeCell ref="D3:G4"/>
    <mergeCell ref="H3:I3"/>
    <mergeCell ref="J3:K3"/>
    <mergeCell ref="D24:G24"/>
    <mergeCell ref="H24:I24"/>
    <mergeCell ref="J24:K24"/>
    <mergeCell ref="D25:G25"/>
    <mergeCell ref="H25:I25"/>
    <mergeCell ref="J25:K25"/>
    <mergeCell ref="B19:S19"/>
    <mergeCell ref="B20:B32"/>
    <mergeCell ref="C20:C32"/>
    <mergeCell ref="D20:G21"/>
    <mergeCell ref="H20:I20"/>
    <mergeCell ref="J20:K20"/>
    <mergeCell ref="L20:S25"/>
    <mergeCell ref="D22:E23"/>
    <mergeCell ref="F22:G22"/>
    <mergeCell ref="F23:G23"/>
    <mergeCell ref="D26:G28"/>
    <mergeCell ref="H26:I27"/>
    <mergeCell ref="J26:K27"/>
    <mergeCell ref="L26:S32"/>
    <mergeCell ref="D29:E30"/>
    <mergeCell ref="D52:G52"/>
    <mergeCell ref="H52:I52"/>
    <mergeCell ref="J52:K52"/>
    <mergeCell ref="B16:G17"/>
    <mergeCell ref="H16:M16"/>
    <mergeCell ref="N16:S16"/>
    <mergeCell ref="H17:M17"/>
    <mergeCell ref="N17:S17"/>
    <mergeCell ref="J9:K10"/>
    <mergeCell ref="L9:S15"/>
    <mergeCell ref="D12:E13"/>
    <mergeCell ref="F12:G12"/>
    <mergeCell ref="F13:G13"/>
    <mergeCell ref="D14:G14"/>
    <mergeCell ref="H14:I14"/>
    <mergeCell ref="J14:K14"/>
    <mergeCell ref="D15:G15"/>
    <mergeCell ref="H15:I15"/>
    <mergeCell ref="B3:B15"/>
    <mergeCell ref="C3:C15"/>
    <mergeCell ref="D9:G11"/>
    <mergeCell ref="H9:I10"/>
    <mergeCell ref="D8:G8"/>
    <mergeCell ref="H8:I8"/>
    <mergeCell ref="B1:S1"/>
    <mergeCell ref="B2:S2"/>
    <mergeCell ref="N3:S8"/>
    <mergeCell ref="D5:E6"/>
    <mergeCell ref="F5:G5"/>
    <mergeCell ref="F6:G6"/>
    <mergeCell ref="D53:G53"/>
    <mergeCell ref="H53:I53"/>
    <mergeCell ref="J53:K53"/>
    <mergeCell ref="D7:G7"/>
    <mergeCell ref="H7:I7"/>
    <mergeCell ref="J7:K7"/>
    <mergeCell ref="L7:M7"/>
    <mergeCell ref="L3:M3"/>
    <mergeCell ref="J8:K8"/>
    <mergeCell ref="L8:M8"/>
    <mergeCell ref="J15:K15"/>
    <mergeCell ref="D43:E44"/>
    <mergeCell ref="F43:G43"/>
    <mergeCell ref="F44:G44"/>
    <mergeCell ref="D45:G45"/>
    <mergeCell ref="H45:I45"/>
    <mergeCell ref="J40:S46"/>
    <mergeCell ref="F51:G51"/>
  </mergeCells>
  <phoneticPr fontId="4"/>
  <printOptions horizontalCentered="1"/>
  <pageMargins left="0.39874999999999999" right="0.40781250000000002" top="0.59055118110236227" bottom="0.59055118110236227" header="0.51181102362204722" footer="0.39370078740157483"/>
  <pageSetup paperSize="9" firstPageNumber="3" fitToWidth="0" orientation="portrait" useFirstPageNumber="1" r:id="rId1"/>
  <headerFooter alignWithMargins="0">
    <oddFooter>&amp;C&amp;14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4"/>
  </sheetPr>
  <dimension ref="A1:BG35"/>
  <sheetViews>
    <sheetView showGridLines="0" view="pageBreakPreview" zoomScale="90" zoomScaleNormal="100" zoomScaleSheetLayoutView="90" zoomScalePageLayoutView="90" workbookViewId="0">
      <selection activeCell="A6" sqref="A6:L6"/>
    </sheetView>
  </sheetViews>
  <sheetFormatPr defaultColWidth="3.25" defaultRowHeight="21" customHeight="1"/>
  <cols>
    <col min="1" max="1" width="4.75" style="279" customWidth="1"/>
    <col min="2" max="4" width="15.5" style="278" customWidth="1"/>
    <col min="5" max="5" width="3" style="278" customWidth="1"/>
    <col min="6" max="34" width="3" style="279" customWidth="1"/>
    <col min="35" max="43" width="3.125" style="279" customWidth="1"/>
    <col min="44" max="44" width="10.625" style="279" customWidth="1"/>
    <col min="45" max="45" width="2.875" style="279" customWidth="1"/>
    <col min="46" max="46" width="24.125" style="279" customWidth="1"/>
    <col min="47" max="49" width="2.875" style="279" customWidth="1"/>
    <col min="50" max="52" width="2.25" style="279" customWidth="1"/>
    <col min="53" max="73" width="2.625" style="279" customWidth="1"/>
    <col min="74" max="16384" width="3.25" style="279"/>
  </cols>
  <sheetData>
    <row r="1" spans="1:58" s="204" customFormat="1" ht="18.75" customHeight="1">
      <c r="A1" s="974" t="s">
        <v>902</v>
      </c>
      <c r="B1" s="974"/>
      <c r="C1" s="974"/>
      <c r="D1" s="974"/>
      <c r="E1" s="974"/>
      <c r="F1" s="974"/>
      <c r="G1" s="974"/>
      <c r="H1" s="974"/>
      <c r="I1" s="974"/>
      <c r="J1" s="974"/>
      <c r="K1" s="974"/>
      <c r="L1" s="974"/>
      <c r="M1" s="974"/>
      <c r="N1" s="974"/>
      <c r="O1" s="974"/>
      <c r="P1" s="974"/>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c r="AP1" s="974"/>
      <c r="AQ1" s="974"/>
      <c r="AR1" s="974"/>
      <c r="AS1" s="974"/>
      <c r="AT1" s="974"/>
      <c r="AU1" s="974"/>
      <c r="AV1" s="974"/>
      <c r="AW1" s="974"/>
      <c r="AX1" s="974"/>
      <c r="AY1" s="974"/>
      <c r="AZ1" s="974"/>
      <c r="BA1" s="974"/>
      <c r="BB1" s="974"/>
      <c r="BC1" s="974"/>
      <c r="BD1" s="974"/>
      <c r="BE1" s="974"/>
      <c r="BF1" s="974"/>
    </row>
    <row r="2" spans="1:58" s="204" customFormat="1" ht="12" customHeight="1" thickBot="1">
      <c r="B2" s="205"/>
      <c r="C2" s="205"/>
      <c r="D2" s="205"/>
      <c r="E2" s="205"/>
      <c r="F2" s="205"/>
    </row>
    <row r="3" spans="1:58" s="204" customFormat="1" ht="18.75" customHeight="1" thickBot="1">
      <c r="A3" s="945" t="s">
        <v>382</v>
      </c>
      <c r="B3" s="946"/>
      <c r="C3" s="946"/>
      <c r="D3" s="946"/>
      <c r="E3" s="971" t="s">
        <v>383</v>
      </c>
      <c r="F3" s="972"/>
      <c r="G3" s="972"/>
      <c r="H3" s="972"/>
      <c r="I3" s="972"/>
      <c r="J3" s="972"/>
      <c r="K3" s="972"/>
      <c r="L3" s="972"/>
      <c r="M3" s="972"/>
      <c r="N3" s="972"/>
      <c r="O3" s="972"/>
      <c r="P3" s="945" t="s">
        <v>384</v>
      </c>
      <c r="Q3" s="946"/>
      <c r="R3" s="946"/>
      <c r="S3" s="946"/>
      <c r="T3" s="946"/>
      <c r="U3" s="946"/>
      <c r="V3" s="946"/>
      <c r="W3" s="946"/>
      <c r="X3" s="946"/>
      <c r="Y3" s="965"/>
      <c r="Z3" s="971" t="str">
        <f>IF(誓約書!Z11="","",誓約書!Z11)</f>
        <v/>
      </c>
      <c r="AA3" s="972"/>
      <c r="AB3" s="972"/>
      <c r="AC3" s="972"/>
      <c r="AD3" s="972"/>
      <c r="AE3" s="972"/>
      <c r="AF3" s="972"/>
      <c r="AG3" s="972"/>
      <c r="AH3" s="972"/>
      <c r="AI3" s="972"/>
      <c r="AJ3" s="972"/>
      <c r="AK3" s="972"/>
      <c r="AL3" s="972"/>
      <c r="AM3" s="972"/>
      <c r="AN3" s="972"/>
      <c r="AO3" s="972"/>
      <c r="AP3" s="972"/>
      <c r="AQ3" s="972"/>
      <c r="AR3" s="973"/>
    </row>
    <row r="4" spans="1:58" s="204" customFormat="1" ht="18.75" customHeight="1" thickBot="1">
      <c r="A4" s="969"/>
      <c r="B4" s="903"/>
      <c r="C4" s="903"/>
      <c r="D4" s="903"/>
      <c r="E4" s="970" t="s">
        <v>385</v>
      </c>
      <c r="F4" s="948"/>
      <c r="G4" s="948"/>
      <c r="H4" s="948"/>
      <c r="I4" s="948"/>
      <c r="J4" s="948"/>
      <c r="K4" s="948"/>
      <c r="L4" s="948"/>
      <c r="M4" s="948"/>
      <c r="N4" s="948"/>
      <c r="O4" s="948"/>
      <c r="P4" s="948"/>
      <c r="Q4" s="948"/>
      <c r="R4" s="948"/>
      <c r="S4" s="948"/>
      <c r="T4" s="948"/>
      <c r="U4" s="948"/>
      <c r="V4" s="948"/>
      <c r="W4" s="948"/>
      <c r="X4" s="948"/>
      <c r="Y4" s="948"/>
      <c r="Z4" s="948"/>
      <c r="AA4" s="949"/>
      <c r="AB4" s="971" t="s">
        <v>383</v>
      </c>
      <c r="AC4" s="972"/>
      <c r="AD4" s="972"/>
      <c r="AE4" s="972"/>
      <c r="AF4" s="972"/>
      <c r="AG4" s="972"/>
      <c r="AH4" s="972"/>
      <c r="AI4" s="972"/>
      <c r="AJ4" s="972"/>
      <c r="AK4" s="972"/>
      <c r="AL4" s="972"/>
      <c r="AM4" s="972"/>
      <c r="AN4" s="972"/>
      <c r="AO4" s="972"/>
      <c r="AP4" s="972"/>
      <c r="AQ4" s="972"/>
      <c r="AR4" s="973"/>
    </row>
    <row r="5" spans="1:58" s="204" customFormat="1" ht="18.75" customHeight="1" thickBot="1">
      <c r="A5" s="945" t="s">
        <v>358</v>
      </c>
      <c r="B5" s="946"/>
      <c r="C5" s="946"/>
      <c r="D5" s="206" t="s">
        <v>383</v>
      </c>
      <c r="E5" s="947" t="s">
        <v>386</v>
      </c>
      <c r="F5" s="948"/>
      <c r="G5" s="948"/>
      <c r="H5" s="948"/>
      <c r="I5" s="948"/>
      <c r="J5" s="948"/>
      <c r="K5" s="948"/>
      <c r="L5" s="949"/>
      <c r="M5" s="950" t="s">
        <v>383</v>
      </c>
      <c r="N5" s="951"/>
      <c r="O5" s="951"/>
      <c r="P5" s="951"/>
      <c r="Q5" s="951"/>
      <c r="R5" s="951"/>
      <c r="S5" s="951"/>
      <c r="T5" s="951"/>
      <c r="U5" s="951"/>
      <c r="V5" s="952"/>
      <c r="W5" s="947" t="s">
        <v>387</v>
      </c>
      <c r="X5" s="948"/>
      <c r="Y5" s="948"/>
      <c r="Z5" s="948"/>
      <c r="AA5" s="948"/>
      <c r="AB5" s="948"/>
      <c r="AC5" s="948"/>
      <c r="AD5" s="948"/>
      <c r="AE5" s="949"/>
      <c r="AF5" s="962" t="s">
        <v>383</v>
      </c>
      <c r="AG5" s="963"/>
      <c r="AH5" s="963"/>
      <c r="AI5" s="963"/>
      <c r="AJ5" s="963"/>
      <c r="AK5" s="963"/>
      <c r="AL5" s="963"/>
      <c r="AM5" s="963"/>
      <c r="AN5" s="963"/>
      <c r="AO5" s="963"/>
      <c r="AP5" s="963"/>
      <c r="AQ5" s="963"/>
      <c r="AR5" s="964"/>
    </row>
    <row r="6" spans="1:58" s="204" customFormat="1" ht="18.75" customHeight="1" thickBot="1">
      <c r="A6" s="945" t="s">
        <v>388</v>
      </c>
      <c r="B6" s="946"/>
      <c r="C6" s="946"/>
      <c r="D6" s="946"/>
      <c r="E6" s="946"/>
      <c r="F6" s="946"/>
      <c r="G6" s="946"/>
      <c r="H6" s="946"/>
      <c r="I6" s="946"/>
      <c r="J6" s="946"/>
      <c r="K6" s="946"/>
      <c r="L6" s="965"/>
      <c r="M6" s="950" t="s">
        <v>383</v>
      </c>
      <c r="N6" s="951"/>
      <c r="O6" s="951"/>
      <c r="P6" s="951"/>
      <c r="Q6" s="951"/>
      <c r="R6" s="951"/>
      <c r="S6" s="951"/>
      <c r="T6" s="951"/>
      <c r="U6" s="951"/>
      <c r="V6" s="952"/>
      <c r="W6" s="947" t="s">
        <v>389</v>
      </c>
      <c r="X6" s="948"/>
      <c r="Y6" s="948"/>
      <c r="Z6" s="948"/>
      <c r="AA6" s="948"/>
      <c r="AB6" s="948"/>
      <c r="AC6" s="948"/>
      <c r="AD6" s="948"/>
      <c r="AE6" s="949"/>
      <c r="AF6" s="966" t="s">
        <v>383</v>
      </c>
      <c r="AG6" s="967"/>
      <c r="AH6" s="967"/>
      <c r="AI6" s="967"/>
      <c r="AJ6" s="967"/>
      <c r="AK6" s="967"/>
      <c r="AL6" s="967"/>
      <c r="AM6" s="967"/>
      <c r="AN6" s="967"/>
      <c r="AO6" s="967"/>
      <c r="AP6" s="967"/>
      <c r="AQ6" s="967"/>
      <c r="AR6" s="968"/>
    </row>
    <row r="7" spans="1:58" s="204" customFormat="1" ht="18.75" customHeight="1">
      <c r="A7" s="953" t="s">
        <v>390</v>
      </c>
      <c r="B7" s="940" t="s">
        <v>25</v>
      </c>
      <c r="C7" s="932" t="s">
        <v>391</v>
      </c>
      <c r="D7" s="941" t="s">
        <v>392</v>
      </c>
      <c r="E7" s="940" t="s">
        <v>393</v>
      </c>
      <c r="F7" s="941"/>
      <c r="G7" s="941"/>
      <c r="H7" s="941"/>
      <c r="I7" s="941"/>
      <c r="J7" s="941"/>
      <c r="K7" s="942"/>
      <c r="L7" s="940" t="s">
        <v>394</v>
      </c>
      <c r="M7" s="941"/>
      <c r="N7" s="941"/>
      <c r="O7" s="941"/>
      <c r="P7" s="941"/>
      <c r="Q7" s="941"/>
      <c r="R7" s="942"/>
      <c r="S7" s="940" t="s">
        <v>395</v>
      </c>
      <c r="T7" s="941"/>
      <c r="U7" s="941"/>
      <c r="V7" s="941"/>
      <c r="W7" s="941"/>
      <c r="X7" s="941"/>
      <c r="Y7" s="942"/>
      <c r="Z7" s="958" t="s">
        <v>396</v>
      </c>
      <c r="AA7" s="941"/>
      <c r="AB7" s="941"/>
      <c r="AC7" s="941"/>
      <c r="AD7" s="941"/>
      <c r="AE7" s="941"/>
      <c r="AF7" s="959"/>
      <c r="AG7" s="934"/>
      <c r="AH7" s="935"/>
      <c r="AI7" s="936" t="s">
        <v>31</v>
      </c>
      <c r="AJ7" s="932"/>
      <c r="AK7" s="932"/>
      <c r="AL7" s="932" t="s">
        <v>397</v>
      </c>
      <c r="AM7" s="932"/>
      <c r="AN7" s="932"/>
      <c r="AO7" s="932" t="s">
        <v>398</v>
      </c>
      <c r="AP7" s="932"/>
      <c r="AQ7" s="932"/>
      <c r="AR7" s="938" t="s">
        <v>399</v>
      </c>
    </row>
    <row r="8" spans="1:58" s="204" customFormat="1" ht="18.75" customHeight="1">
      <c r="A8" s="954"/>
      <c r="B8" s="956"/>
      <c r="C8" s="933"/>
      <c r="D8" s="957"/>
      <c r="E8" s="207">
        <v>1</v>
      </c>
      <c r="F8" s="208">
        <v>2</v>
      </c>
      <c r="G8" s="208">
        <v>3</v>
      </c>
      <c r="H8" s="209">
        <v>4</v>
      </c>
      <c r="I8" s="208">
        <v>5</v>
      </c>
      <c r="J8" s="208">
        <v>6</v>
      </c>
      <c r="K8" s="210">
        <v>7</v>
      </c>
      <c r="L8" s="207">
        <v>8</v>
      </c>
      <c r="M8" s="208">
        <v>9</v>
      </c>
      <c r="N8" s="208">
        <v>10</v>
      </c>
      <c r="O8" s="208">
        <v>11</v>
      </c>
      <c r="P8" s="208">
        <v>12</v>
      </c>
      <c r="Q8" s="208">
        <v>13</v>
      </c>
      <c r="R8" s="210">
        <v>14</v>
      </c>
      <c r="S8" s="207">
        <v>15</v>
      </c>
      <c r="T8" s="208">
        <v>16</v>
      </c>
      <c r="U8" s="208">
        <v>17</v>
      </c>
      <c r="V8" s="208">
        <v>18</v>
      </c>
      <c r="W8" s="208">
        <v>19</v>
      </c>
      <c r="X8" s="208">
        <v>20</v>
      </c>
      <c r="Y8" s="210">
        <v>21</v>
      </c>
      <c r="Z8" s="209">
        <v>22</v>
      </c>
      <c r="AA8" s="208">
        <v>23</v>
      </c>
      <c r="AB8" s="208">
        <v>24</v>
      </c>
      <c r="AC8" s="208">
        <v>25</v>
      </c>
      <c r="AD8" s="208">
        <v>26</v>
      </c>
      <c r="AE8" s="208">
        <v>27</v>
      </c>
      <c r="AF8" s="211">
        <v>28</v>
      </c>
      <c r="AG8" s="212">
        <v>29</v>
      </c>
      <c r="AH8" s="213">
        <v>30</v>
      </c>
      <c r="AI8" s="937"/>
      <c r="AJ8" s="933"/>
      <c r="AK8" s="933"/>
      <c r="AL8" s="933"/>
      <c r="AM8" s="933"/>
      <c r="AN8" s="933"/>
      <c r="AO8" s="933"/>
      <c r="AP8" s="933"/>
      <c r="AQ8" s="933"/>
      <c r="AR8" s="939"/>
    </row>
    <row r="9" spans="1:58" s="204" customFormat="1" ht="18.75" customHeight="1">
      <c r="A9" s="954"/>
      <c r="B9" s="956"/>
      <c r="C9" s="933"/>
      <c r="D9" s="957"/>
      <c r="E9" s="214" t="s">
        <v>766</v>
      </c>
      <c r="F9" s="215" t="s">
        <v>888</v>
      </c>
      <c r="G9" s="216" t="s">
        <v>852</v>
      </c>
      <c r="H9" s="215" t="s">
        <v>402</v>
      </c>
      <c r="I9" s="215" t="s">
        <v>403</v>
      </c>
      <c r="J9" s="215" t="s">
        <v>400</v>
      </c>
      <c r="K9" s="215" t="s">
        <v>401</v>
      </c>
      <c r="L9" s="214" t="s">
        <v>853</v>
      </c>
      <c r="M9" s="215" t="s">
        <v>851</v>
      </c>
      <c r="N9" s="216" t="s">
        <v>852</v>
      </c>
      <c r="O9" s="215" t="s">
        <v>402</v>
      </c>
      <c r="P9" s="215" t="s">
        <v>403</v>
      </c>
      <c r="Q9" s="215" t="s">
        <v>400</v>
      </c>
      <c r="R9" s="215" t="s">
        <v>401</v>
      </c>
      <c r="S9" s="214" t="s">
        <v>853</v>
      </c>
      <c r="T9" s="215" t="s">
        <v>851</v>
      </c>
      <c r="U9" s="216" t="s">
        <v>852</v>
      </c>
      <c r="V9" s="215" t="s">
        <v>402</v>
      </c>
      <c r="W9" s="215" t="s">
        <v>403</v>
      </c>
      <c r="X9" s="215" t="s">
        <v>400</v>
      </c>
      <c r="Y9" s="215" t="s">
        <v>401</v>
      </c>
      <c r="Z9" s="214" t="s">
        <v>853</v>
      </c>
      <c r="AA9" s="215" t="s">
        <v>851</v>
      </c>
      <c r="AB9" s="216" t="s">
        <v>852</v>
      </c>
      <c r="AC9" s="215" t="s">
        <v>402</v>
      </c>
      <c r="AD9" s="215" t="s">
        <v>403</v>
      </c>
      <c r="AE9" s="215" t="s">
        <v>400</v>
      </c>
      <c r="AF9" s="215" t="s">
        <v>401</v>
      </c>
      <c r="AG9" s="496" t="s">
        <v>903</v>
      </c>
      <c r="AH9" s="497" t="s">
        <v>904</v>
      </c>
      <c r="AI9" s="937"/>
      <c r="AJ9" s="933"/>
      <c r="AK9" s="933"/>
      <c r="AL9" s="933"/>
      <c r="AM9" s="933"/>
      <c r="AN9" s="933"/>
      <c r="AO9" s="933"/>
      <c r="AP9" s="933"/>
      <c r="AQ9" s="933"/>
      <c r="AR9" s="939"/>
      <c r="AT9" s="217"/>
    </row>
    <row r="10" spans="1:58" s="204" customFormat="1" ht="17.25" customHeight="1">
      <c r="A10" s="954"/>
      <c r="B10" s="218"/>
      <c r="C10" s="219"/>
      <c r="D10" s="219"/>
      <c r="E10" s="218"/>
      <c r="F10" s="220"/>
      <c r="G10" s="220"/>
      <c r="H10" s="221"/>
      <c r="I10" s="220"/>
      <c r="J10" s="219"/>
      <c r="K10" s="222"/>
      <c r="L10" s="218"/>
      <c r="M10" s="220"/>
      <c r="N10" s="220"/>
      <c r="O10" s="221"/>
      <c r="P10" s="220"/>
      <c r="Q10" s="219"/>
      <c r="R10" s="222"/>
      <c r="S10" s="218"/>
      <c r="T10" s="220"/>
      <c r="U10" s="220"/>
      <c r="V10" s="221"/>
      <c r="W10" s="220"/>
      <c r="X10" s="219"/>
      <c r="Y10" s="222"/>
      <c r="Z10" s="218"/>
      <c r="AA10" s="220"/>
      <c r="AB10" s="220"/>
      <c r="AC10" s="221"/>
      <c r="AD10" s="220"/>
      <c r="AE10" s="219"/>
      <c r="AF10" s="223"/>
      <c r="AG10" s="212"/>
      <c r="AH10" s="224"/>
      <c r="AI10" s="929">
        <f>SUM(E10:AF10)</f>
        <v>0</v>
      </c>
      <c r="AJ10" s="929"/>
      <c r="AK10" s="930"/>
      <c r="AL10" s="931">
        <f>ROUNDDOWN(AI10/4,1)</f>
        <v>0</v>
      </c>
      <c r="AM10" s="929"/>
      <c r="AN10" s="930"/>
      <c r="AO10" s="931" t="str">
        <f>IF($AD$18=0,"0.0",ROUNDDOWN(AI10/4/$AD$18,1))</f>
        <v>0.0</v>
      </c>
      <c r="AP10" s="929"/>
      <c r="AQ10" s="930"/>
      <c r="AR10" s="225"/>
      <c r="AT10" s="226" t="str">
        <f>IF($AD$18=0,"",IF(AO10&gt;1,"常勤換算後の人数を1.0にしてください",""))</f>
        <v/>
      </c>
    </row>
    <row r="11" spans="1:58" s="204" customFormat="1" ht="17.25" customHeight="1">
      <c r="A11" s="954"/>
      <c r="B11" s="218"/>
      <c r="C11" s="219"/>
      <c r="D11" s="219"/>
      <c r="E11" s="218"/>
      <c r="F11" s="220"/>
      <c r="G11" s="220"/>
      <c r="H11" s="220"/>
      <c r="I11" s="220"/>
      <c r="J11" s="219"/>
      <c r="K11" s="222"/>
      <c r="L11" s="218"/>
      <c r="M11" s="220"/>
      <c r="N11" s="220"/>
      <c r="O11" s="220"/>
      <c r="P11" s="220"/>
      <c r="Q11" s="219"/>
      <c r="R11" s="222"/>
      <c r="S11" s="218"/>
      <c r="T11" s="220"/>
      <c r="U11" s="220"/>
      <c r="V11" s="220"/>
      <c r="W11" s="220"/>
      <c r="X11" s="219"/>
      <c r="Y11" s="222"/>
      <c r="Z11" s="218"/>
      <c r="AA11" s="220"/>
      <c r="AB11" s="220"/>
      <c r="AC11" s="220"/>
      <c r="AD11" s="220"/>
      <c r="AE11" s="219"/>
      <c r="AF11" s="223"/>
      <c r="AG11" s="212"/>
      <c r="AH11" s="224"/>
      <c r="AI11" s="929">
        <f t="shared" ref="AI11:AI16" si="0">SUM(E11:AF11)</f>
        <v>0</v>
      </c>
      <c r="AJ11" s="929"/>
      <c r="AK11" s="930"/>
      <c r="AL11" s="931">
        <f t="shared" ref="AL11:AL16" si="1">ROUNDDOWN(AI11/4,1)</f>
        <v>0</v>
      </c>
      <c r="AM11" s="929"/>
      <c r="AN11" s="930"/>
      <c r="AO11" s="931" t="str">
        <f t="shared" ref="AO11:AO16" si="2">IF($AD$18=0,"0.0",ROUNDDOWN(AI11/4/$AD$18,1))</f>
        <v>0.0</v>
      </c>
      <c r="AP11" s="929"/>
      <c r="AQ11" s="930"/>
      <c r="AR11" s="225"/>
      <c r="AT11" s="226" t="str">
        <f t="shared" ref="AT11:AT16" si="3">IF($AD$18=0,"",IF(AO11&gt;1,"常勤換算後の人数を1.0にしてください",""))</f>
        <v/>
      </c>
    </row>
    <row r="12" spans="1:58" s="204" customFormat="1" ht="17.25" customHeight="1">
      <c r="A12" s="954"/>
      <c r="B12" s="218"/>
      <c r="C12" s="219"/>
      <c r="D12" s="219"/>
      <c r="E12" s="218"/>
      <c r="F12" s="220"/>
      <c r="G12" s="220"/>
      <c r="H12" s="220"/>
      <c r="I12" s="220"/>
      <c r="J12" s="219"/>
      <c r="K12" s="222"/>
      <c r="L12" s="218"/>
      <c r="M12" s="220"/>
      <c r="N12" s="220"/>
      <c r="O12" s="220"/>
      <c r="P12" s="220"/>
      <c r="Q12" s="219"/>
      <c r="R12" s="222"/>
      <c r="S12" s="218"/>
      <c r="T12" s="220"/>
      <c r="U12" s="220"/>
      <c r="V12" s="220"/>
      <c r="W12" s="220"/>
      <c r="X12" s="219"/>
      <c r="Y12" s="222"/>
      <c r="Z12" s="218"/>
      <c r="AA12" s="220"/>
      <c r="AB12" s="220"/>
      <c r="AC12" s="220"/>
      <c r="AD12" s="220"/>
      <c r="AE12" s="219"/>
      <c r="AF12" s="223"/>
      <c r="AG12" s="212"/>
      <c r="AH12" s="224"/>
      <c r="AI12" s="929">
        <f>SUM(E12:AF12)</f>
        <v>0</v>
      </c>
      <c r="AJ12" s="929"/>
      <c r="AK12" s="930"/>
      <c r="AL12" s="931">
        <f>ROUNDDOWN(AI12/4,1)</f>
        <v>0</v>
      </c>
      <c r="AM12" s="929"/>
      <c r="AN12" s="930"/>
      <c r="AO12" s="931" t="str">
        <f>IF($AD$18=0,"0.0",ROUNDDOWN(AI12/4/$AD$18,1))</f>
        <v>0.0</v>
      </c>
      <c r="AP12" s="929"/>
      <c r="AQ12" s="930"/>
      <c r="AR12" s="225"/>
      <c r="AT12" s="226" t="str">
        <f t="shared" si="3"/>
        <v/>
      </c>
    </row>
    <row r="13" spans="1:58" s="204" customFormat="1" ht="17.25" customHeight="1">
      <c r="A13" s="954"/>
      <c r="B13" s="218"/>
      <c r="C13" s="219"/>
      <c r="D13" s="219"/>
      <c r="E13" s="218"/>
      <c r="F13" s="220"/>
      <c r="G13" s="220"/>
      <c r="H13" s="220"/>
      <c r="I13" s="220"/>
      <c r="J13" s="219"/>
      <c r="K13" s="222"/>
      <c r="L13" s="218"/>
      <c r="M13" s="220"/>
      <c r="N13" s="220"/>
      <c r="O13" s="220"/>
      <c r="P13" s="220"/>
      <c r="Q13" s="219"/>
      <c r="R13" s="222"/>
      <c r="S13" s="218"/>
      <c r="T13" s="220"/>
      <c r="U13" s="220"/>
      <c r="V13" s="220"/>
      <c r="W13" s="220"/>
      <c r="X13" s="219"/>
      <c r="Y13" s="222"/>
      <c r="Z13" s="218"/>
      <c r="AA13" s="220"/>
      <c r="AB13" s="220"/>
      <c r="AC13" s="220"/>
      <c r="AD13" s="220"/>
      <c r="AE13" s="219"/>
      <c r="AF13" s="223"/>
      <c r="AG13" s="212"/>
      <c r="AH13" s="224"/>
      <c r="AI13" s="929">
        <f t="shared" si="0"/>
        <v>0</v>
      </c>
      <c r="AJ13" s="929"/>
      <c r="AK13" s="930"/>
      <c r="AL13" s="931">
        <f t="shared" si="1"/>
        <v>0</v>
      </c>
      <c r="AM13" s="929"/>
      <c r="AN13" s="930"/>
      <c r="AO13" s="931" t="str">
        <f t="shared" si="2"/>
        <v>0.0</v>
      </c>
      <c r="AP13" s="929"/>
      <c r="AQ13" s="930"/>
      <c r="AR13" s="225"/>
      <c r="AT13" s="226" t="str">
        <f t="shared" si="3"/>
        <v/>
      </c>
    </row>
    <row r="14" spans="1:58" s="204" customFormat="1" ht="17.25" customHeight="1">
      <c r="A14" s="954"/>
      <c r="B14" s="218"/>
      <c r="C14" s="219"/>
      <c r="D14" s="219"/>
      <c r="E14" s="218"/>
      <c r="F14" s="220"/>
      <c r="G14" s="220"/>
      <c r="H14" s="221"/>
      <c r="I14" s="220"/>
      <c r="J14" s="219"/>
      <c r="K14" s="222"/>
      <c r="L14" s="218"/>
      <c r="M14" s="220"/>
      <c r="N14" s="220"/>
      <c r="O14" s="221"/>
      <c r="P14" s="220"/>
      <c r="Q14" s="219"/>
      <c r="R14" s="222"/>
      <c r="S14" s="218"/>
      <c r="T14" s="220"/>
      <c r="U14" s="220"/>
      <c r="V14" s="221"/>
      <c r="W14" s="220"/>
      <c r="X14" s="219"/>
      <c r="Y14" s="222"/>
      <c r="Z14" s="218"/>
      <c r="AA14" s="220"/>
      <c r="AB14" s="220"/>
      <c r="AC14" s="221"/>
      <c r="AD14" s="220"/>
      <c r="AE14" s="219"/>
      <c r="AF14" s="223"/>
      <c r="AG14" s="212"/>
      <c r="AH14" s="224"/>
      <c r="AI14" s="929">
        <f t="shared" si="0"/>
        <v>0</v>
      </c>
      <c r="AJ14" s="929"/>
      <c r="AK14" s="930"/>
      <c r="AL14" s="931">
        <f t="shared" si="1"/>
        <v>0</v>
      </c>
      <c r="AM14" s="929"/>
      <c r="AN14" s="930"/>
      <c r="AO14" s="931" t="str">
        <f t="shared" si="2"/>
        <v>0.0</v>
      </c>
      <c r="AP14" s="929"/>
      <c r="AQ14" s="930"/>
      <c r="AR14" s="225"/>
      <c r="AT14" s="226" t="str">
        <f t="shared" si="3"/>
        <v/>
      </c>
    </row>
    <row r="15" spans="1:58" s="204" customFormat="1" ht="17.25" customHeight="1">
      <c r="A15" s="954"/>
      <c r="B15" s="218"/>
      <c r="C15" s="219"/>
      <c r="D15" s="219"/>
      <c r="E15" s="218"/>
      <c r="F15" s="220"/>
      <c r="G15" s="220"/>
      <c r="H15" s="220"/>
      <c r="I15" s="220"/>
      <c r="J15" s="219"/>
      <c r="K15" s="222"/>
      <c r="L15" s="218"/>
      <c r="M15" s="220"/>
      <c r="N15" s="220"/>
      <c r="O15" s="220"/>
      <c r="P15" s="220"/>
      <c r="Q15" s="219"/>
      <c r="R15" s="222"/>
      <c r="S15" s="218"/>
      <c r="T15" s="220"/>
      <c r="U15" s="220"/>
      <c r="V15" s="220"/>
      <c r="W15" s="220"/>
      <c r="X15" s="219"/>
      <c r="Y15" s="222"/>
      <c r="Z15" s="218"/>
      <c r="AA15" s="220"/>
      <c r="AB15" s="220"/>
      <c r="AC15" s="220"/>
      <c r="AD15" s="220"/>
      <c r="AE15" s="219"/>
      <c r="AF15" s="223"/>
      <c r="AG15" s="212"/>
      <c r="AH15" s="224"/>
      <c r="AI15" s="929">
        <f t="shared" si="0"/>
        <v>0</v>
      </c>
      <c r="AJ15" s="929"/>
      <c r="AK15" s="930"/>
      <c r="AL15" s="931">
        <f t="shared" si="1"/>
        <v>0</v>
      </c>
      <c r="AM15" s="929"/>
      <c r="AN15" s="930"/>
      <c r="AO15" s="931" t="str">
        <f>IF($AD$18=0,"0.0",ROUNDDOWN(AI15/4/$AD$18,1))</f>
        <v>0.0</v>
      </c>
      <c r="AP15" s="929"/>
      <c r="AQ15" s="930"/>
      <c r="AR15" s="225"/>
      <c r="AT15" s="226" t="str">
        <f t="shared" si="3"/>
        <v/>
      </c>
    </row>
    <row r="16" spans="1:58" s="204" customFormat="1" ht="17.25" customHeight="1" thickBot="1">
      <c r="A16" s="954"/>
      <c r="B16" s="218"/>
      <c r="C16" s="219"/>
      <c r="D16" s="219"/>
      <c r="E16" s="218"/>
      <c r="F16" s="219"/>
      <c r="G16" s="220"/>
      <c r="H16" s="220"/>
      <c r="I16" s="220"/>
      <c r="J16" s="219"/>
      <c r="K16" s="222"/>
      <c r="L16" s="218"/>
      <c r="M16" s="220"/>
      <c r="N16" s="220"/>
      <c r="O16" s="220"/>
      <c r="P16" s="220"/>
      <c r="Q16" s="219"/>
      <c r="R16" s="222"/>
      <c r="S16" s="218"/>
      <c r="T16" s="220"/>
      <c r="U16" s="220"/>
      <c r="V16" s="220"/>
      <c r="W16" s="220"/>
      <c r="X16" s="219"/>
      <c r="Y16" s="222"/>
      <c r="Z16" s="218"/>
      <c r="AA16" s="220"/>
      <c r="AB16" s="220"/>
      <c r="AC16" s="220"/>
      <c r="AD16" s="220"/>
      <c r="AE16" s="219"/>
      <c r="AF16" s="223"/>
      <c r="AG16" s="212"/>
      <c r="AH16" s="224"/>
      <c r="AI16" s="929">
        <f t="shared" si="0"/>
        <v>0</v>
      </c>
      <c r="AJ16" s="929"/>
      <c r="AK16" s="930"/>
      <c r="AL16" s="931">
        <f t="shared" si="1"/>
        <v>0</v>
      </c>
      <c r="AM16" s="929"/>
      <c r="AN16" s="930"/>
      <c r="AO16" s="931" t="str">
        <f t="shared" si="2"/>
        <v>0.0</v>
      </c>
      <c r="AP16" s="929"/>
      <c r="AQ16" s="930"/>
      <c r="AR16" s="227"/>
      <c r="AT16" s="226" t="str">
        <f t="shared" si="3"/>
        <v/>
      </c>
    </row>
    <row r="17" spans="1:59" s="204" customFormat="1" ht="17.25" customHeight="1" thickBot="1">
      <c r="A17" s="954"/>
      <c r="B17" s="943" t="s">
        <v>31</v>
      </c>
      <c r="C17" s="944"/>
      <c r="D17" s="944"/>
      <c r="E17" s="228" t="str">
        <f>IF(SUM(E10:E16)=0,"",SUM(E10:E16))</f>
        <v/>
      </c>
      <c r="F17" s="206" t="str">
        <f t="shared" ref="F17:AF17" si="4">IF(SUM(F10:F16)=0,"",SUM(F10:F16))</f>
        <v/>
      </c>
      <c r="G17" s="206" t="str">
        <f t="shared" si="4"/>
        <v/>
      </c>
      <c r="H17" s="206" t="str">
        <f t="shared" si="4"/>
        <v/>
      </c>
      <c r="I17" s="206" t="str">
        <f t="shared" si="4"/>
        <v/>
      </c>
      <c r="J17" s="206" t="str">
        <f t="shared" si="4"/>
        <v/>
      </c>
      <c r="K17" s="229" t="str">
        <f t="shared" si="4"/>
        <v/>
      </c>
      <c r="L17" s="230" t="str">
        <f t="shared" si="4"/>
        <v/>
      </c>
      <c r="M17" s="206" t="str">
        <f t="shared" si="4"/>
        <v/>
      </c>
      <c r="N17" s="206" t="str">
        <f t="shared" si="4"/>
        <v/>
      </c>
      <c r="O17" s="206" t="str">
        <f t="shared" si="4"/>
        <v/>
      </c>
      <c r="P17" s="206" t="str">
        <f t="shared" si="4"/>
        <v/>
      </c>
      <c r="Q17" s="206" t="str">
        <f t="shared" si="4"/>
        <v/>
      </c>
      <c r="R17" s="229" t="str">
        <f t="shared" si="4"/>
        <v/>
      </c>
      <c r="S17" s="230" t="str">
        <f t="shared" si="4"/>
        <v/>
      </c>
      <c r="T17" s="206" t="str">
        <f t="shared" si="4"/>
        <v/>
      </c>
      <c r="U17" s="206" t="str">
        <f t="shared" si="4"/>
        <v/>
      </c>
      <c r="V17" s="206" t="str">
        <f t="shared" si="4"/>
        <v/>
      </c>
      <c r="W17" s="206" t="str">
        <f t="shared" si="4"/>
        <v/>
      </c>
      <c r="X17" s="206" t="str">
        <f t="shared" si="4"/>
        <v/>
      </c>
      <c r="Y17" s="229" t="str">
        <f t="shared" si="4"/>
        <v/>
      </c>
      <c r="Z17" s="230" t="str">
        <f t="shared" si="4"/>
        <v/>
      </c>
      <c r="AA17" s="206" t="str">
        <f t="shared" si="4"/>
        <v/>
      </c>
      <c r="AB17" s="206" t="str">
        <f t="shared" si="4"/>
        <v/>
      </c>
      <c r="AC17" s="206" t="str">
        <f t="shared" si="4"/>
        <v/>
      </c>
      <c r="AD17" s="231" t="str">
        <f t="shared" si="4"/>
        <v/>
      </c>
      <c r="AE17" s="231" t="str">
        <f t="shared" si="4"/>
        <v/>
      </c>
      <c r="AF17" s="232" t="str">
        <f t="shared" si="4"/>
        <v/>
      </c>
      <c r="AG17" s="233"/>
      <c r="AH17" s="234"/>
      <c r="AI17" s="920">
        <f>SUM(AI10:AK16)</f>
        <v>0</v>
      </c>
      <c r="AJ17" s="920"/>
      <c r="AK17" s="921"/>
      <c r="AL17" s="922">
        <f>SUM(AL10:AN16)</f>
        <v>0</v>
      </c>
      <c r="AM17" s="920"/>
      <c r="AN17" s="921"/>
      <c r="AO17" s="922">
        <f>SUM(AO10:AQ16)</f>
        <v>0</v>
      </c>
      <c r="AP17" s="920"/>
      <c r="AQ17" s="921"/>
      <c r="AR17" s="235"/>
      <c r="AT17" s="236"/>
    </row>
    <row r="18" spans="1:59" s="204" customFormat="1" ht="17.25" customHeight="1" thickBot="1">
      <c r="A18" s="954"/>
      <c r="B18" s="943" t="s">
        <v>404</v>
      </c>
      <c r="C18" s="944"/>
      <c r="D18" s="944"/>
      <c r="E18" s="944"/>
      <c r="F18" s="944"/>
      <c r="G18" s="944"/>
      <c r="H18" s="944"/>
      <c r="I18" s="944"/>
      <c r="J18" s="944"/>
      <c r="K18" s="944"/>
      <c r="L18" s="944"/>
      <c r="M18" s="944"/>
      <c r="N18" s="944"/>
      <c r="O18" s="944"/>
      <c r="P18" s="944"/>
      <c r="Q18" s="944"/>
      <c r="R18" s="944"/>
      <c r="S18" s="944"/>
      <c r="T18" s="944"/>
      <c r="U18" s="944"/>
      <c r="V18" s="944"/>
      <c r="W18" s="944"/>
      <c r="X18" s="944"/>
      <c r="Y18" s="944"/>
      <c r="Z18" s="944"/>
      <c r="AA18" s="944"/>
      <c r="AB18" s="944"/>
      <c r="AC18" s="944"/>
      <c r="AD18" s="923"/>
      <c r="AE18" s="924"/>
      <c r="AF18" s="924"/>
      <c r="AG18" s="924"/>
      <c r="AH18" s="925"/>
      <c r="AI18" s="926"/>
      <c r="AJ18" s="927"/>
      <c r="AK18" s="927"/>
      <c r="AL18" s="927"/>
      <c r="AM18" s="927"/>
      <c r="AN18" s="927"/>
      <c r="AO18" s="927"/>
      <c r="AP18" s="927"/>
      <c r="AQ18" s="928"/>
      <c r="AR18" s="235"/>
      <c r="AT18" s="236"/>
    </row>
    <row r="19" spans="1:59" s="204" customFormat="1" ht="17.25" customHeight="1" thickBot="1">
      <c r="A19" s="955"/>
      <c r="B19" s="960" t="s">
        <v>405</v>
      </c>
      <c r="C19" s="961"/>
      <c r="D19" s="961"/>
      <c r="E19" s="237"/>
      <c r="F19" s="238"/>
      <c r="G19" s="238"/>
      <c r="H19" s="238"/>
      <c r="I19" s="238"/>
      <c r="J19" s="238"/>
      <c r="K19" s="239"/>
      <c r="L19" s="237"/>
      <c r="M19" s="238"/>
      <c r="N19" s="238"/>
      <c r="O19" s="238"/>
      <c r="P19" s="238"/>
      <c r="Q19" s="238"/>
      <c r="R19" s="239"/>
      <c r="S19" s="237"/>
      <c r="T19" s="238"/>
      <c r="U19" s="238"/>
      <c r="V19" s="238"/>
      <c r="W19" s="238"/>
      <c r="X19" s="238"/>
      <c r="Y19" s="239"/>
      <c r="Z19" s="237"/>
      <c r="AA19" s="238"/>
      <c r="AB19" s="238"/>
      <c r="AC19" s="238"/>
      <c r="AD19" s="238"/>
      <c r="AE19" s="238"/>
      <c r="AF19" s="239"/>
      <c r="AG19" s="240"/>
      <c r="AH19" s="241"/>
      <c r="AI19" s="903"/>
      <c r="AJ19" s="903"/>
      <c r="AK19" s="904"/>
      <c r="AL19" s="905"/>
      <c r="AM19" s="903"/>
      <c r="AN19" s="904"/>
      <c r="AO19" s="905"/>
      <c r="AP19" s="903"/>
      <c r="AQ19" s="904"/>
      <c r="AR19" s="235"/>
      <c r="AT19" s="236"/>
    </row>
    <row r="20" spans="1:59" s="204" customFormat="1" ht="17.25" customHeight="1" thickBot="1">
      <c r="B20" s="242"/>
      <c r="C20" s="242"/>
      <c r="D20" s="242"/>
      <c r="E20" s="243"/>
      <c r="F20" s="243"/>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5"/>
      <c r="AJ20" s="246"/>
      <c r="AK20" s="246"/>
      <c r="AL20" s="246"/>
      <c r="AM20" s="246"/>
      <c r="AN20" s="246"/>
      <c r="AO20" s="246"/>
      <c r="AP20" s="246"/>
      <c r="AQ20" s="246"/>
      <c r="AR20" s="247"/>
      <c r="AT20" s="236"/>
    </row>
    <row r="21" spans="1:59" s="204" customFormat="1" ht="17.25" customHeight="1">
      <c r="A21" s="907" t="s">
        <v>624</v>
      </c>
      <c r="B21" s="248"/>
      <c r="C21" s="231"/>
      <c r="D21" s="249"/>
      <c r="E21" s="250"/>
      <c r="F21" s="251"/>
      <c r="G21" s="220"/>
      <c r="H21" s="220"/>
      <c r="I21" s="220"/>
      <c r="J21" s="220"/>
      <c r="K21" s="252"/>
      <c r="L21" s="253"/>
      <c r="M21" s="254"/>
      <c r="N21" s="220"/>
      <c r="O21" s="220"/>
      <c r="P21" s="220"/>
      <c r="Q21" s="220"/>
      <c r="R21" s="252"/>
      <c r="S21" s="253"/>
      <c r="T21" s="254"/>
      <c r="U21" s="220"/>
      <c r="V21" s="220"/>
      <c r="W21" s="220"/>
      <c r="X21" s="220"/>
      <c r="Y21" s="252"/>
      <c r="Z21" s="253"/>
      <c r="AA21" s="254"/>
      <c r="AB21" s="220"/>
      <c r="AC21" s="220"/>
      <c r="AD21" s="220"/>
      <c r="AE21" s="220"/>
      <c r="AF21" s="252"/>
      <c r="AG21" s="255"/>
      <c r="AH21" s="256"/>
      <c r="AI21" s="910">
        <f>SUM(E21:AF21)</f>
        <v>0</v>
      </c>
      <c r="AJ21" s="911"/>
      <c r="AK21" s="912"/>
      <c r="AL21" s="913">
        <f>ROUNDDOWN(AI21/4,1)</f>
        <v>0</v>
      </c>
      <c r="AM21" s="914"/>
      <c r="AN21" s="915"/>
      <c r="AO21" s="916" t="str">
        <f>IF($AD$18=0,"0.0",ROUNDDOWN(AI21/4/$AD$18,1))</f>
        <v>0.0</v>
      </c>
      <c r="AP21" s="911"/>
      <c r="AQ21" s="912"/>
      <c r="AR21" s="257"/>
      <c r="AT21" s="226" t="str">
        <f>IF($AD$18=0,"",IF(AO21&gt;1,"常勤換算後の人数を1.0にしてください",""))</f>
        <v/>
      </c>
    </row>
    <row r="22" spans="1:59" s="204" customFormat="1" ht="17.25" customHeight="1">
      <c r="A22" s="908"/>
      <c r="B22" s="218"/>
      <c r="C22" s="219"/>
      <c r="D22" s="258"/>
      <c r="E22" s="259"/>
      <c r="F22" s="254"/>
      <c r="G22" s="254"/>
      <c r="H22" s="254"/>
      <c r="I22" s="254"/>
      <c r="J22" s="258"/>
      <c r="K22" s="260"/>
      <c r="L22" s="259"/>
      <c r="M22" s="254"/>
      <c r="N22" s="254"/>
      <c r="O22" s="254"/>
      <c r="P22" s="254"/>
      <c r="Q22" s="258"/>
      <c r="R22" s="260"/>
      <c r="S22" s="259"/>
      <c r="T22" s="254"/>
      <c r="U22" s="254"/>
      <c r="V22" s="254"/>
      <c r="W22" s="254"/>
      <c r="X22" s="258"/>
      <c r="Y22" s="260"/>
      <c r="Z22" s="259"/>
      <c r="AA22" s="254"/>
      <c r="AB22" s="254"/>
      <c r="AC22" s="254"/>
      <c r="AD22" s="254"/>
      <c r="AE22" s="258"/>
      <c r="AF22" s="260"/>
      <c r="AG22" s="261"/>
      <c r="AH22" s="262"/>
      <c r="AI22" s="917">
        <f>SUM(E22:AF22)</f>
        <v>0</v>
      </c>
      <c r="AJ22" s="917"/>
      <c r="AK22" s="918"/>
      <c r="AL22" s="919">
        <f>ROUNDDOWN(AI22/4,1)</f>
        <v>0</v>
      </c>
      <c r="AM22" s="917"/>
      <c r="AN22" s="918"/>
      <c r="AO22" s="919" t="str">
        <f>IF($AD$18=0,"0.0",ROUNDDOWN(AI22/4/$AD$18,1))</f>
        <v>0.0</v>
      </c>
      <c r="AP22" s="917"/>
      <c r="AQ22" s="918"/>
      <c r="AR22" s="225"/>
      <c r="AT22" s="226" t="str">
        <f>IF($AD$18=0,"",IF(AO22&gt;1,"常勤換算後の人数を1.0にしてください",""))</f>
        <v/>
      </c>
    </row>
    <row r="23" spans="1:59" s="204" customFormat="1" ht="17.25" customHeight="1">
      <c r="A23" s="908"/>
      <c r="B23" s="218"/>
      <c r="C23" s="219"/>
      <c r="D23" s="258"/>
      <c r="E23" s="259"/>
      <c r="F23" s="254"/>
      <c r="G23" s="254"/>
      <c r="H23" s="254"/>
      <c r="I23" s="254"/>
      <c r="J23" s="258"/>
      <c r="K23" s="260"/>
      <c r="L23" s="259"/>
      <c r="M23" s="254"/>
      <c r="N23" s="254"/>
      <c r="O23" s="254"/>
      <c r="P23" s="254"/>
      <c r="Q23" s="258"/>
      <c r="R23" s="260"/>
      <c r="S23" s="259"/>
      <c r="T23" s="254"/>
      <c r="U23" s="254"/>
      <c r="V23" s="254"/>
      <c r="W23" s="254"/>
      <c r="X23" s="258"/>
      <c r="Y23" s="260"/>
      <c r="Z23" s="259"/>
      <c r="AA23" s="254"/>
      <c r="AB23" s="254"/>
      <c r="AC23" s="254"/>
      <c r="AD23" s="254"/>
      <c r="AE23" s="258"/>
      <c r="AF23" s="260"/>
      <c r="AG23" s="261"/>
      <c r="AH23" s="262"/>
      <c r="AI23" s="917">
        <f>SUM(E23:AF23)</f>
        <v>0</v>
      </c>
      <c r="AJ23" s="917"/>
      <c r="AK23" s="918"/>
      <c r="AL23" s="919">
        <f>ROUNDDOWN(AI23/4,1)</f>
        <v>0</v>
      </c>
      <c r="AM23" s="917"/>
      <c r="AN23" s="918"/>
      <c r="AO23" s="919" t="str">
        <f>IF($AD$18=0,"0.0",ROUNDDOWN(AI23/4/$AD$18,1))</f>
        <v>0.0</v>
      </c>
      <c r="AP23" s="917"/>
      <c r="AQ23" s="918"/>
      <c r="AR23" s="225"/>
      <c r="AT23" s="226" t="str">
        <f>IF($AD$18=0,"",IF(AO23&gt;1,"常勤換算後の人数を1.0にしてください",""))</f>
        <v/>
      </c>
    </row>
    <row r="24" spans="1:59" s="204" customFormat="1" ht="17.25" customHeight="1" thickBot="1">
      <c r="A24" s="909"/>
      <c r="B24" s="263"/>
      <c r="C24" s="264"/>
      <c r="D24" s="265"/>
      <c r="E24" s="266"/>
      <c r="F24" s="265"/>
      <c r="G24" s="264"/>
      <c r="H24" s="264"/>
      <c r="I24" s="264"/>
      <c r="J24" s="264"/>
      <c r="K24" s="267"/>
      <c r="L24" s="268"/>
      <c r="M24" s="264"/>
      <c r="N24" s="264"/>
      <c r="O24" s="264"/>
      <c r="P24" s="264"/>
      <c r="Q24" s="264"/>
      <c r="R24" s="267"/>
      <c r="S24" s="268"/>
      <c r="T24" s="264"/>
      <c r="U24" s="264"/>
      <c r="V24" s="264"/>
      <c r="W24" s="264"/>
      <c r="X24" s="264"/>
      <c r="Y24" s="267"/>
      <c r="Z24" s="268"/>
      <c r="AA24" s="264"/>
      <c r="AB24" s="264"/>
      <c r="AC24" s="264"/>
      <c r="AD24" s="264"/>
      <c r="AE24" s="264"/>
      <c r="AF24" s="267"/>
      <c r="AG24" s="269"/>
      <c r="AH24" s="270"/>
      <c r="AI24" s="901">
        <f>SUM(E24:AF24)</f>
        <v>0</v>
      </c>
      <c r="AJ24" s="901"/>
      <c r="AK24" s="902"/>
      <c r="AL24" s="900">
        <f>ROUNDDOWN(AI24/4,1)</f>
        <v>0</v>
      </c>
      <c r="AM24" s="901"/>
      <c r="AN24" s="902"/>
      <c r="AO24" s="900" t="str">
        <f>IF($AD$18=0,"0.0",ROUNDDOWN(AI24/4/$AD$18,1))</f>
        <v>0.0</v>
      </c>
      <c r="AP24" s="901"/>
      <c r="AQ24" s="902"/>
      <c r="AR24" s="227"/>
      <c r="AT24" s="226" t="str">
        <f>IF($AD$18=0,"",IF(AO24&gt;1,"常勤換算後の人数を1.0にしてください",""))</f>
        <v/>
      </c>
    </row>
    <row r="25" spans="1:59" s="204" customFormat="1" ht="17.25" customHeight="1">
      <c r="A25" s="271"/>
      <c r="B25" s="242"/>
      <c r="C25" s="242"/>
      <c r="D25" s="242"/>
      <c r="E25" s="242"/>
      <c r="F25" s="242"/>
      <c r="G25" s="242"/>
      <c r="H25" s="242"/>
      <c r="I25" s="242"/>
      <c r="J25" s="242"/>
      <c r="K25" s="242"/>
      <c r="L25" s="242"/>
      <c r="M25" s="246"/>
      <c r="N25" s="246"/>
      <c r="O25" s="246"/>
      <c r="P25" s="246"/>
      <c r="Q25" s="246"/>
      <c r="R25" s="246"/>
      <c r="S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6"/>
      <c r="AY25" s="246"/>
      <c r="AZ25" s="246"/>
      <c r="BA25" s="272"/>
      <c r="BB25" s="272"/>
      <c r="BC25" s="272"/>
      <c r="BD25" s="272"/>
      <c r="BE25" s="272"/>
      <c r="BF25" s="272"/>
    </row>
    <row r="26" spans="1:59" s="275" customFormat="1" ht="30" customHeight="1">
      <c r="A26" s="899" t="s">
        <v>407</v>
      </c>
      <c r="B26" s="899"/>
      <c r="C26" s="899"/>
      <c r="D26" s="899"/>
      <c r="E26" s="899"/>
      <c r="F26" s="899"/>
      <c r="G26" s="899"/>
      <c r="H26" s="899"/>
      <c r="I26" s="899"/>
      <c r="J26" s="899"/>
      <c r="K26" s="899"/>
      <c r="L26" s="899"/>
      <c r="M26" s="899"/>
      <c r="N26" s="899"/>
      <c r="O26" s="899"/>
      <c r="P26" s="899"/>
      <c r="Q26" s="899"/>
      <c r="R26" s="899"/>
      <c r="S26" s="899"/>
      <c r="T26" s="899"/>
      <c r="U26" s="899"/>
      <c r="V26" s="899"/>
      <c r="W26" s="899"/>
      <c r="X26" s="899"/>
      <c r="Y26" s="899"/>
      <c r="Z26" s="899"/>
      <c r="AA26" s="899"/>
      <c r="AB26" s="899"/>
      <c r="AC26" s="899"/>
      <c r="AD26" s="899"/>
      <c r="AE26" s="899"/>
      <c r="AF26" s="899"/>
      <c r="AG26" s="899"/>
      <c r="AH26" s="899"/>
      <c r="AI26" s="899"/>
      <c r="AJ26" s="899"/>
      <c r="AK26" s="899"/>
      <c r="AL26" s="899"/>
      <c r="AM26" s="899"/>
      <c r="AN26" s="899"/>
      <c r="AO26" s="899"/>
      <c r="AP26" s="899"/>
      <c r="AQ26" s="899"/>
      <c r="AR26" s="899"/>
      <c r="AS26" s="273"/>
      <c r="AT26" s="273"/>
      <c r="AU26" s="273"/>
      <c r="AV26" s="273"/>
      <c r="AW26" s="273"/>
      <c r="AX26" s="273"/>
      <c r="AY26" s="273"/>
      <c r="AZ26" s="273"/>
      <c r="BA26" s="273"/>
      <c r="BB26" s="273"/>
      <c r="BC26" s="273"/>
      <c r="BD26" s="273"/>
      <c r="BE26" s="273"/>
      <c r="BF26" s="273"/>
      <c r="BG26" s="274"/>
    </row>
    <row r="27" spans="1:59" s="275" customFormat="1" ht="30" customHeight="1">
      <c r="A27" s="899" t="s">
        <v>408</v>
      </c>
      <c r="B27" s="899"/>
      <c r="C27" s="899"/>
      <c r="D27" s="899"/>
      <c r="E27" s="899"/>
      <c r="F27" s="899"/>
      <c r="G27" s="899"/>
      <c r="H27" s="899"/>
      <c r="I27" s="899"/>
      <c r="J27" s="899"/>
      <c r="K27" s="899"/>
      <c r="L27" s="899"/>
      <c r="M27" s="899"/>
      <c r="N27" s="899"/>
      <c r="O27" s="899"/>
      <c r="P27" s="899"/>
      <c r="Q27" s="899"/>
      <c r="R27" s="899"/>
      <c r="S27" s="899"/>
      <c r="T27" s="899"/>
      <c r="U27" s="899"/>
      <c r="V27" s="899"/>
      <c r="W27" s="899"/>
      <c r="X27" s="899"/>
      <c r="Y27" s="899"/>
      <c r="Z27" s="899"/>
      <c r="AA27" s="899"/>
      <c r="AB27" s="899"/>
      <c r="AC27" s="899"/>
      <c r="AD27" s="899"/>
      <c r="AE27" s="899"/>
      <c r="AF27" s="899"/>
      <c r="AG27" s="899"/>
      <c r="AH27" s="899"/>
      <c r="AI27" s="899"/>
      <c r="AJ27" s="899"/>
      <c r="AK27" s="899"/>
      <c r="AL27" s="899"/>
      <c r="AM27" s="899"/>
      <c r="AN27" s="899"/>
      <c r="AO27" s="899"/>
      <c r="AP27" s="899"/>
      <c r="AQ27" s="899"/>
      <c r="AR27" s="899"/>
      <c r="AS27" s="273"/>
      <c r="AT27" s="273"/>
      <c r="AU27" s="273"/>
      <c r="AV27" s="273"/>
      <c r="AW27" s="273"/>
      <c r="AX27" s="273"/>
      <c r="AY27" s="273"/>
      <c r="AZ27" s="273"/>
      <c r="BA27" s="273"/>
      <c r="BB27" s="273"/>
      <c r="BC27" s="273"/>
      <c r="BD27" s="273"/>
      <c r="BE27" s="273"/>
      <c r="BF27" s="273"/>
      <c r="BG27" s="274"/>
    </row>
    <row r="28" spans="1:59" s="275" customFormat="1" ht="16.5" customHeight="1">
      <c r="A28" s="906" t="s">
        <v>409</v>
      </c>
      <c r="B28" s="906"/>
      <c r="C28" s="906"/>
      <c r="D28" s="906"/>
      <c r="E28" s="906"/>
      <c r="F28" s="906"/>
      <c r="G28" s="906"/>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276"/>
      <c r="AT28" s="276"/>
      <c r="AU28" s="276"/>
      <c r="AV28" s="276"/>
      <c r="AW28" s="276"/>
      <c r="AX28" s="276"/>
      <c r="AY28" s="276"/>
      <c r="AZ28" s="276"/>
      <c r="BA28" s="276"/>
      <c r="BB28" s="276"/>
      <c r="BC28" s="276"/>
      <c r="BD28" s="276"/>
      <c r="BE28" s="276"/>
      <c r="BF28" s="276"/>
      <c r="BG28" s="276"/>
    </row>
    <row r="29" spans="1:59" s="275" customFormat="1" ht="27" customHeight="1">
      <c r="A29" s="899" t="s">
        <v>410</v>
      </c>
      <c r="B29" s="899"/>
      <c r="C29" s="899"/>
      <c r="D29" s="899"/>
      <c r="E29" s="899"/>
      <c r="F29" s="899"/>
      <c r="G29" s="899"/>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273"/>
      <c r="AT29" s="273"/>
      <c r="AU29" s="273"/>
      <c r="AV29" s="273"/>
      <c r="AW29" s="273"/>
      <c r="AX29" s="273"/>
      <c r="AY29" s="273"/>
      <c r="AZ29" s="273"/>
      <c r="BA29" s="273"/>
      <c r="BB29" s="273"/>
      <c r="BC29" s="273"/>
      <c r="BD29" s="273"/>
      <c r="BE29" s="273"/>
      <c r="BF29" s="273"/>
      <c r="BG29" s="273"/>
    </row>
    <row r="30" spans="1:59" s="275" customFormat="1" ht="64.5" customHeight="1">
      <c r="A30" s="899" t="s">
        <v>411</v>
      </c>
      <c r="B30" s="899"/>
      <c r="C30" s="899"/>
      <c r="D30" s="899"/>
      <c r="E30" s="899"/>
      <c r="F30" s="899"/>
      <c r="G30" s="899"/>
      <c r="H30" s="899"/>
      <c r="I30" s="899"/>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899"/>
      <c r="AS30" s="273"/>
      <c r="AT30" s="273"/>
      <c r="AU30" s="273"/>
      <c r="AV30" s="273"/>
      <c r="AW30" s="273"/>
      <c r="AX30" s="273"/>
      <c r="AY30" s="273"/>
      <c r="AZ30" s="273"/>
      <c r="BA30" s="273"/>
      <c r="BB30" s="273"/>
      <c r="BC30" s="273"/>
      <c r="BD30" s="273"/>
      <c r="BE30" s="273"/>
      <c r="BF30" s="273"/>
      <c r="BG30" s="273"/>
    </row>
    <row r="31" spans="1:59" s="275" customFormat="1" ht="30" customHeight="1">
      <c r="A31" s="899" t="s">
        <v>813</v>
      </c>
      <c r="B31" s="899"/>
      <c r="C31" s="899"/>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899"/>
      <c r="AR31" s="899"/>
      <c r="AS31" s="273"/>
      <c r="AT31" s="273"/>
      <c r="AU31" s="273"/>
      <c r="AV31" s="273"/>
      <c r="AW31" s="273"/>
      <c r="AX31" s="273"/>
      <c r="AY31" s="273"/>
      <c r="AZ31" s="273"/>
      <c r="BA31" s="273"/>
      <c r="BB31" s="273"/>
      <c r="BC31" s="273"/>
      <c r="BD31" s="273"/>
      <c r="BE31" s="273"/>
      <c r="BF31" s="273"/>
      <c r="BG31" s="273"/>
    </row>
    <row r="32" spans="1:59" s="275" customFormat="1" ht="24" customHeight="1">
      <c r="A32" s="899" t="s">
        <v>660</v>
      </c>
      <c r="B32" s="899"/>
      <c r="C32" s="899"/>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899"/>
      <c r="AB32" s="899"/>
      <c r="AC32" s="899"/>
      <c r="AD32" s="899"/>
      <c r="AE32" s="899"/>
      <c r="AF32" s="899"/>
      <c r="AG32" s="899"/>
      <c r="AH32" s="899"/>
      <c r="AI32" s="899"/>
      <c r="AJ32" s="899"/>
      <c r="AK32" s="899"/>
      <c r="AL32" s="899"/>
      <c r="AM32" s="899"/>
      <c r="AN32" s="899"/>
      <c r="AO32" s="899"/>
      <c r="AP32" s="899"/>
      <c r="AQ32" s="899"/>
      <c r="AR32" s="899"/>
      <c r="AS32" s="273"/>
      <c r="AT32" s="273"/>
      <c r="AU32" s="273"/>
      <c r="AV32" s="273"/>
      <c r="AW32" s="273"/>
      <c r="AX32" s="273"/>
      <c r="AY32" s="273"/>
      <c r="AZ32" s="273"/>
      <c r="BA32" s="273"/>
      <c r="BB32" s="273"/>
      <c r="BC32" s="273"/>
      <c r="BD32" s="273"/>
      <c r="BE32" s="273"/>
      <c r="BF32" s="273"/>
      <c r="BG32" s="273"/>
    </row>
    <row r="33" spans="1:59" s="275" customFormat="1" ht="24" customHeight="1">
      <c r="A33" s="899" t="s">
        <v>412</v>
      </c>
      <c r="B33" s="899"/>
      <c r="C33" s="899"/>
      <c r="D33" s="899"/>
      <c r="E33" s="899"/>
      <c r="F33" s="899"/>
      <c r="G33" s="899"/>
      <c r="H33" s="899"/>
      <c r="I33" s="899"/>
      <c r="J33" s="899"/>
      <c r="K33" s="899"/>
      <c r="L33" s="899"/>
      <c r="M33" s="899"/>
      <c r="N33" s="899"/>
      <c r="O33" s="899"/>
      <c r="P33" s="899"/>
      <c r="Q33" s="899"/>
      <c r="R33" s="899"/>
      <c r="S33" s="899"/>
      <c r="T33" s="899"/>
      <c r="U33" s="899"/>
      <c r="V33" s="899"/>
      <c r="W33" s="899"/>
      <c r="X33" s="899"/>
      <c r="Y33" s="899"/>
      <c r="Z33" s="899"/>
      <c r="AA33" s="899"/>
      <c r="AB33" s="899"/>
      <c r="AC33" s="899"/>
      <c r="AD33" s="899"/>
      <c r="AE33" s="899"/>
      <c r="AF33" s="899"/>
      <c r="AG33" s="899"/>
      <c r="AH33" s="899"/>
      <c r="AI33" s="899"/>
      <c r="AJ33" s="899"/>
      <c r="AK33" s="899"/>
      <c r="AL33" s="899"/>
      <c r="AM33" s="899"/>
      <c r="AN33" s="899"/>
      <c r="AO33" s="899"/>
      <c r="AP33" s="899"/>
      <c r="AQ33" s="899"/>
      <c r="AR33" s="899"/>
      <c r="AS33" s="273"/>
      <c r="AT33" s="273"/>
      <c r="AU33" s="273"/>
      <c r="AV33" s="273"/>
      <c r="AW33" s="273"/>
      <c r="AX33" s="273"/>
      <c r="AY33" s="273"/>
      <c r="AZ33" s="273"/>
      <c r="BA33" s="273"/>
      <c r="BB33" s="273"/>
      <c r="BC33" s="273"/>
      <c r="BD33" s="273"/>
      <c r="BE33" s="273"/>
      <c r="BF33" s="273"/>
      <c r="BG33" s="274"/>
    </row>
    <row r="35" spans="1:59" s="277" customFormat="1" ht="21" customHeight="1">
      <c r="B35" s="278"/>
      <c r="C35" s="278"/>
      <c r="D35" s="278"/>
      <c r="E35" s="278"/>
    </row>
  </sheetData>
  <mergeCells count="83">
    <mergeCell ref="A1:BF1"/>
    <mergeCell ref="A3:D3"/>
    <mergeCell ref="E3:O3"/>
    <mergeCell ref="P3:Y3"/>
    <mergeCell ref="Z3:AR3"/>
    <mergeCell ref="A6:L6"/>
    <mergeCell ref="M6:V6"/>
    <mergeCell ref="W6:AE6"/>
    <mergeCell ref="AF6:AR6"/>
    <mergeCell ref="A4:D4"/>
    <mergeCell ref="E4:AA4"/>
    <mergeCell ref="AB4:AR4"/>
    <mergeCell ref="L7:R7"/>
    <mergeCell ref="B18:AC18"/>
    <mergeCell ref="A5:C5"/>
    <mergeCell ref="E5:L5"/>
    <mergeCell ref="M5:V5"/>
    <mergeCell ref="W5:AE5"/>
    <mergeCell ref="A7:A19"/>
    <mergeCell ref="B7:B9"/>
    <mergeCell ref="C7:C9"/>
    <mergeCell ref="D7:D9"/>
    <mergeCell ref="E7:K7"/>
    <mergeCell ref="S7:Y7"/>
    <mergeCell ref="Z7:AF7"/>
    <mergeCell ref="B17:D17"/>
    <mergeCell ref="B19:D19"/>
    <mergeCell ref="AF5:AR5"/>
    <mergeCell ref="AG7:AH7"/>
    <mergeCell ref="AI7:AK9"/>
    <mergeCell ref="AL7:AN9"/>
    <mergeCell ref="AR7:AR9"/>
    <mergeCell ref="AI10:AK10"/>
    <mergeCell ref="AL10:AN10"/>
    <mergeCell ref="AO10:AQ10"/>
    <mergeCell ref="AI11:AK11"/>
    <mergeCell ref="AL11:AN11"/>
    <mergeCell ref="AO11:AQ11"/>
    <mergeCell ref="AO7:AQ9"/>
    <mergeCell ref="AI12:AK12"/>
    <mergeCell ref="AL12:AN12"/>
    <mergeCell ref="AO12:AQ12"/>
    <mergeCell ref="AI13:AK13"/>
    <mergeCell ref="AL13:AN13"/>
    <mergeCell ref="AO13:AQ13"/>
    <mergeCell ref="AI14:AK14"/>
    <mergeCell ref="AL14:AN14"/>
    <mergeCell ref="AO14:AQ14"/>
    <mergeCell ref="AI15:AK15"/>
    <mergeCell ref="AL15:AN15"/>
    <mergeCell ref="AO15:AQ15"/>
    <mergeCell ref="AI16:AK16"/>
    <mergeCell ref="AL16:AN16"/>
    <mergeCell ref="AO16:AQ16"/>
    <mergeCell ref="AI17:AK17"/>
    <mergeCell ref="AL17:AN17"/>
    <mergeCell ref="AO17:AQ17"/>
    <mergeCell ref="AD18:AH18"/>
    <mergeCell ref="AI18:AQ18"/>
    <mergeCell ref="AI19:AK19"/>
    <mergeCell ref="AL19:AN19"/>
    <mergeCell ref="AO19:AQ19"/>
    <mergeCell ref="A28:AR28"/>
    <mergeCell ref="A21:A24"/>
    <mergeCell ref="AI21:AK21"/>
    <mergeCell ref="AL21:AN21"/>
    <mergeCell ref="AO21:AQ21"/>
    <mergeCell ref="AI22:AK22"/>
    <mergeCell ref="AL22:AN22"/>
    <mergeCell ref="AO22:AQ22"/>
    <mergeCell ref="AI23:AK23"/>
    <mergeCell ref="AL23:AN23"/>
    <mergeCell ref="AO23:AQ23"/>
    <mergeCell ref="AI24:AK24"/>
    <mergeCell ref="AL24:AN24"/>
    <mergeCell ref="A31:AR31"/>
    <mergeCell ref="A32:AR32"/>
    <mergeCell ref="A33:AR33"/>
    <mergeCell ref="AO24:AQ24"/>
    <mergeCell ref="A26:AR26"/>
    <mergeCell ref="A27:AR27"/>
    <mergeCell ref="A29:AR29"/>
    <mergeCell ref="A30:AR30"/>
  </mergeCells>
  <phoneticPr fontId="4"/>
  <printOptions horizontalCentered="1"/>
  <pageMargins left="0.78740157480314965" right="0.78740157480314965" top="0.59055118110236227" bottom="0.59055118110236227" header="0.51181102362204722" footer="0.39370078740157483"/>
  <pageSetup paperSize="9" scale="72" firstPageNumber="5" fitToWidth="0" fitToHeight="0" orientation="landscape" useFirstPageNumber="1" r:id="rId1"/>
  <headerFooter alignWithMargins="0">
    <oddFooter>&amp;C&amp;14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T39"/>
  <sheetViews>
    <sheetView showGridLines="0" view="pageBreakPreview" topLeftCell="D1" zoomScaleNormal="100" zoomScaleSheetLayoutView="100" workbookViewId="0">
      <selection activeCell="A6" sqref="A6:L6"/>
    </sheetView>
  </sheetViews>
  <sheetFormatPr defaultColWidth="9" defaultRowHeight="21" customHeight="1"/>
  <cols>
    <col min="1" max="1" width="4.75" style="279" customWidth="1"/>
    <col min="2" max="2" width="13.75" style="278" customWidth="1"/>
    <col min="3" max="3" width="14.375" style="279" customWidth="1"/>
    <col min="4" max="4" width="15.125" style="279" customWidth="1"/>
    <col min="5" max="34" width="3.625" style="279" customWidth="1"/>
    <col min="35" max="43" width="3.125" style="279" customWidth="1"/>
    <col min="44" max="44" width="10.125" style="279" customWidth="1"/>
    <col min="45" max="45" width="2.625" style="279" customWidth="1"/>
    <col min="46" max="46" width="36.5" style="279" customWidth="1"/>
    <col min="47" max="58" width="2.625" style="279" customWidth="1"/>
    <col min="59" max="16384" width="9" style="279"/>
  </cols>
  <sheetData>
    <row r="1" spans="1:46" s="204" customFormat="1" ht="18.75" customHeight="1">
      <c r="A1" s="974" t="s">
        <v>905</v>
      </c>
      <c r="B1" s="974"/>
      <c r="C1" s="974"/>
      <c r="D1" s="974"/>
      <c r="E1" s="974"/>
      <c r="F1" s="974"/>
      <c r="G1" s="974"/>
      <c r="H1" s="974"/>
      <c r="I1" s="974"/>
      <c r="J1" s="974"/>
      <c r="K1" s="974"/>
      <c r="L1" s="974"/>
      <c r="M1" s="974"/>
      <c r="N1" s="974"/>
      <c r="O1" s="974"/>
      <c r="P1" s="974"/>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c r="AP1" s="974"/>
      <c r="AQ1" s="974"/>
    </row>
    <row r="2" spans="1:46" s="204" customFormat="1" ht="18.75" customHeight="1" thickBot="1">
      <c r="B2" s="205"/>
    </row>
    <row r="3" spans="1:46" s="204" customFormat="1" ht="21" customHeight="1" thickBot="1">
      <c r="A3" s="945" t="s">
        <v>382</v>
      </c>
      <c r="B3" s="946"/>
      <c r="C3" s="946"/>
      <c r="D3" s="946"/>
      <c r="E3" s="971" t="s">
        <v>68</v>
      </c>
      <c r="F3" s="972"/>
      <c r="G3" s="972"/>
      <c r="H3" s="972"/>
      <c r="I3" s="972"/>
      <c r="J3" s="972"/>
      <c r="K3" s="972"/>
      <c r="L3" s="972"/>
      <c r="M3" s="972"/>
      <c r="N3" s="972"/>
      <c r="O3" s="972"/>
      <c r="P3" s="945" t="s">
        <v>384</v>
      </c>
      <c r="Q3" s="946"/>
      <c r="R3" s="946"/>
      <c r="S3" s="946"/>
      <c r="T3" s="946"/>
      <c r="U3" s="946"/>
      <c r="V3" s="946"/>
      <c r="W3" s="946"/>
      <c r="X3" s="946"/>
      <c r="Y3" s="965"/>
      <c r="Z3" s="1008" t="s">
        <v>550</v>
      </c>
      <c r="AA3" s="1008"/>
      <c r="AB3" s="1008"/>
      <c r="AC3" s="1008"/>
      <c r="AD3" s="1008"/>
      <c r="AE3" s="1008"/>
      <c r="AF3" s="1008"/>
      <c r="AG3" s="1008"/>
      <c r="AH3" s="1008"/>
      <c r="AI3" s="1008"/>
      <c r="AJ3" s="1008"/>
      <c r="AK3" s="1008"/>
      <c r="AL3" s="1008"/>
      <c r="AM3" s="1008"/>
      <c r="AN3" s="1008"/>
      <c r="AO3" s="1008"/>
      <c r="AP3" s="1008"/>
      <c r="AQ3" s="1009"/>
      <c r="AR3" s="328"/>
    </row>
    <row r="4" spans="1:46" s="204" customFormat="1" ht="21" customHeight="1" thickBot="1">
      <c r="A4" s="969"/>
      <c r="B4" s="903"/>
      <c r="C4" s="903"/>
      <c r="D4" s="903"/>
      <c r="E4" s="970" t="s">
        <v>385</v>
      </c>
      <c r="F4" s="948"/>
      <c r="G4" s="948"/>
      <c r="H4" s="948"/>
      <c r="I4" s="948"/>
      <c r="J4" s="948"/>
      <c r="K4" s="948"/>
      <c r="L4" s="948"/>
      <c r="M4" s="948"/>
      <c r="N4" s="948"/>
      <c r="O4" s="948"/>
      <c r="P4" s="948"/>
      <c r="Q4" s="948"/>
      <c r="R4" s="948"/>
      <c r="S4" s="948"/>
      <c r="T4" s="948"/>
      <c r="U4" s="948"/>
      <c r="V4" s="948"/>
      <c r="W4" s="948"/>
      <c r="X4" s="948"/>
      <c r="Y4" s="948"/>
      <c r="Z4" s="948"/>
      <c r="AA4" s="949"/>
      <c r="AB4" s="971" t="s">
        <v>551</v>
      </c>
      <c r="AC4" s="972"/>
      <c r="AD4" s="972"/>
      <c r="AE4" s="972"/>
      <c r="AF4" s="972"/>
      <c r="AG4" s="972"/>
      <c r="AH4" s="972"/>
      <c r="AI4" s="972"/>
      <c r="AJ4" s="972"/>
      <c r="AK4" s="972"/>
      <c r="AL4" s="972"/>
      <c r="AM4" s="972"/>
      <c r="AN4" s="972"/>
      <c r="AO4" s="972"/>
      <c r="AP4" s="972"/>
      <c r="AQ4" s="972"/>
      <c r="AR4" s="328"/>
    </row>
    <row r="5" spans="1:46" s="204" customFormat="1" ht="21" customHeight="1" thickBot="1">
      <c r="A5" s="945" t="s">
        <v>358</v>
      </c>
      <c r="B5" s="946"/>
      <c r="C5" s="946"/>
      <c r="D5" s="329">
        <v>20</v>
      </c>
      <c r="E5" s="947" t="s">
        <v>386</v>
      </c>
      <c r="F5" s="948"/>
      <c r="G5" s="948"/>
      <c r="H5" s="948"/>
      <c r="I5" s="948"/>
      <c r="J5" s="948"/>
      <c r="K5" s="948"/>
      <c r="L5" s="949"/>
      <c r="M5" s="950">
        <v>18</v>
      </c>
      <c r="N5" s="951"/>
      <c r="O5" s="951"/>
      <c r="P5" s="951"/>
      <c r="Q5" s="951"/>
      <c r="R5" s="951"/>
      <c r="S5" s="951"/>
      <c r="T5" s="951"/>
      <c r="U5" s="951"/>
      <c r="V5" s="952"/>
      <c r="W5" s="947" t="s">
        <v>387</v>
      </c>
      <c r="X5" s="948"/>
      <c r="Y5" s="948"/>
      <c r="Z5" s="948"/>
      <c r="AA5" s="948"/>
      <c r="AB5" s="948"/>
      <c r="AC5" s="948"/>
      <c r="AD5" s="948"/>
      <c r="AE5" s="949"/>
      <c r="AF5" s="962">
        <v>1.8</v>
      </c>
      <c r="AG5" s="963"/>
      <c r="AH5" s="963"/>
      <c r="AI5" s="963"/>
      <c r="AJ5" s="963"/>
      <c r="AK5" s="963"/>
      <c r="AL5" s="963"/>
      <c r="AM5" s="963"/>
      <c r="AN5" s="963"/>
      <c r="AO5" s="963"/>
      <c r="AP5" s="963"/>
      <c r="AQ5" s="963"/>
      <c r="AR5" s="328"/>
    </row>
    <row r="6" spans="1:46" s="204" customFormat="1" ht="21" customHeight="1" thickBot="1">
      <c r="A6" s="945" t="s">
        <v>388</v>
      </c>
      <c r="B6" s="946"/>
      <c r="C6" s="946"/>
      <c r="D6" s="946"/>
      <c r="E6" s="946"/>
      <c r="F6" s="946"/>
      <c r="G6" s="946"/>
      <c r="H6" s="946"/>
      <c r="I6" s="946"/>
      <c r="J6" s="946"/>
      <c r="K6" s="946"/>
      <c r="L6" s="965"/>
      <c r="M6" s="950"/>
      <c r="N6" s="951"/>
      <c r="O6" s="951"/>
      <c r="P6" s="951"/>
      <c r="Q6" s="951"/>
      <c r="R6" s="951"/>
      <c r="S6" s="951"/>
      <c r="T6" s="951"/>
      <c r="U6" s="951"/>
      <c r="V6" s="952"/>
      <c r="W6" s="947" t="s">
        <v>389</v>
      </c>
      <c r="X6" s="948"/>
      <c r="Y6" s="948"/>
      <c r="Z6" s="948"/>
      <c r="AA6" s="948"/>
      <c r="AB6" s="948"/>
      <c r="AC6" s="948"/>
      <c r="AD6" s="948"/>
      <c r="AE6" s="949"/>
      <c r="AF6" s="1004" t="s">
        <v>587</v>
      </c>
      <c r="AG6" s="1005"/>
      <c r="AH6" s="1005"/>
      <c r="AI6" s="1006"/>
      <c r="AJ6" s="1006"/>
      <c r="AK6" s="1006"/>
      <c r="AL6" s="1006"/>
      <c r="AM6" s="1006"/>
      <c r="AN6" s="1006"/>
      <c r="AO6" s="1006"/>
      <c r="AP6" s="1006"/>
      <c r="AQ6" s="1006"/>
      <c r="AR6" s="330"/>
    </row>
    <row r="7" spans="1:46" s="204" customFormat="1" ht="21" customHeight="1">
      <c r="A7" s="953" t="s">
        <v>390</v>
      </c>
      <c r="B7" s="940" t="s">
        <v>25</v>
      </c>
      <c r="C7" s="932" t="s">
        <v>391</v>
      </c>
      <c r="D7" s="941" t="s">
        <v>392</v>
      </c>
      <c r="E7" s="940" t="s">
        <v>393</v>
      </c>
      <c r="F7" s="941"/>
      <c r="G7" s="941"/>
      <c r="H7" s="941"/>
      <c r="I7" s="941"/>
      <c r="J7" s="941"/>
      <c r="K7" s="942"/>
      <c r="L7" s="940" t="s">
        <v>394</v>
      </c>
      <c r="M7" s="941"/>
      <c r="N7" s="941"/>
      <c r="O7" s="941"/>
      <c r="P7" s="941"/>
      <c r="Q7" s="941"/>
      <c r="R7" s="942"/>
      <c r="S7" s="940" t="s">
        <v>395</v>
      </c>
      <c r="T7" s="941"/>
      <c r="U7" s="941"/>
      <c r="V7" s="941"/>
      <c r="W7" s="941"/>
      <c r="X7" s="941"/>
      <c r="Y7" s="942"/>
      <c r="Z7" s="958" t="s">
        <v>396</v>
      </c>
      <c r="AA7" s="941"/>
      <c r="AB7" s="941"/>
      <c r="AC7" s="941"/>
      <c r="AD7" s="941"/>
      <c r="AE7" s="941"/>
      <c r="AF7" s="959"/>
      <c r="AG7" s="934"/>
      <c r="AH7" s="935"/>
      <c r="AI7" s="936" t="s">
        <v>31</v>
      </c>
      <c r="AJ7" s="932"/>
      <c r="AK7" s="932"/>
      <c r="AL7" s="932" t="s">
        <v>397</v>
      </c>
      <c r="AM7" s="932"/>
      <c r="AN7" s="932"/>
      <c r="AO7" s="932" t="s">
        <v>398</v>
      </c>
      <c r="AP7" s="932"/>
      <c r="AQ7" s="1002"/>
      <c r="AR7" s="942" t="s">
        <v>399</v>
      </c>
    </row>
    <row r="8" spans="1:46" s="204" customFormat="1" ht="21" customHeight="1">
      <c r="A8" s="954"/>
      <c r="B8" s="956"/>
      <c r="C8" s="933"/>
      <c r="D8" s="1007"/>
      <c r="E8" s="207">
        <v>1</v>
      </c>
      <c r="F8" s="208">
        <v>2</v>
      </c>
      <c r="G8" s="208">
        <v>3</v>
      </c>
      <c r="H8" s="209">
        <v>4</v>
      </c>
      <c r="I8" s="208">
        <v>5</v>
      </c>
      <c r="J8" s="208">
        <v>6</v>
      </c>
      <c r="K8" s="210">
        <v>7</v>
      </c>
      <c r="L8" s="207">
        <v>8</v>
      </c>
      <c r="M8" s="208">
        <v>9</v>
      </c>
      <c r="N8" s="208">
        <v>10</v>
      </c>
      <c r="O8" s="208">
        <v>11</v>
      </c>
      <c r="P8" s="208">
        <v>12</v>
      </c>
      <c r="Q8" s="208">
        <v>13</v>
      </c>
      <c r="R8" s="210">
        <v>14</v>
      </c>
      <c r="S8" s="207">
        <v>15</v>
      </c>
      <c r="T8" s="208">
        <v>16</v>
      </c>
      <c r="U8" s="208">
        <v>17</v>
      </c>
      <c r="V8" s="208">
        <v>18</v>
      </c>
      <c r="W8" s="208">
        <v>19</v>
      </c>
      <c r="X8" s="208">
        <v>20</v>
      </c>
      <c r="Y8" s="210">
        <v>21</v>
      </c>
      <c r="Z8" s="209">
        <v>22</v>
      </c>
      <c r="AA8" s="208">
        <v>23</v>
      </c>
      <c r="AB8" s="208">
        <v>24</v>
      </c>
      <c r="AC8" s="208">
        <v>25</v>
      </c>
      <c r="AD8" s="208">
        <v>26</v>
      </c>
      <c r="AE8" s="208">
        <v>27</v>
      </c>
      <c r="AF8" s="211">
        <v>28</v>
      </c>
      <c r="AG8" s="212">
        <v>29</v>
      </c>
      <c r="AH8" s="213">
        <v>30</v>
      </c>
      <c r="AI8" s="937"/>
      <c r="AJ8" s="933"/>
      <c r="AK8" s="933"/>
      <c r="AL8" s="933"/>
      <c r="AM8" s="933"/>
      <c r="AN8" s="933"/>
      <c r="AO8" s="933"/>
      <c r="AP8" s="933"/>
      <c r="AQ8" s="1003"/>
      <c r="AR8" s="1001"/>
    </row>
    <row r="9" spans="1:46" s="204" customFormat="1" ht="21" customHeight="1">
      <c r="A9" s="954"/>
      <c r="B9" s="956"/>
      <c r="C9" s="933"/>
      <c r="D9" s="1007"/>
      <c r="E9" s="214" t="s">
        <v>766</v>
      </c>
      <c r="F9" s="215" t="s">
        <v>888</v>
      </c>
      <c r="G9" s="216" t="s">
        <v>931</v>
      </c>
      <c r="H9" s="215" t="s">
        <v>402</v>
      </c>
      <c r="I9" s="215" t="s">
        <v>403</v>
      </c>
      <c r="J9" s="215" t="s">
        <v>400</v>
      </c>
      <c r="K9" s="215" t="s">
        <v>401</v>
      </c>
      <c r="L9" s="214" t="s">
        <v>853</v>
      </c>
      <c r="M9" s="215" t="s">
        <v>851</v>
      </c>
      <c r="N9" s="216" t="s">
        <v>852</v>
      </c>
      <c r="O9" s="215" t="s">
        <v>402</v>
      </c>
      <c r="P9" s="215" t="s">
        <v>403</v>
      </c>
      <c r="Q9" s="215" t="s">
        <v>400</v>
      </c>
      <c r="R9" s="215" t="s">
        <v>401</v>
      </c>
      <c r="S9" s="214" t="s">
        <v>853</v>
      </c>
      <c r="T9" s="215" t="s">
        <v>851</v>
      </c>
      <c r="U9" s="216" t="s">
        <v>852</v>
      </c>
      <c r="V9" s="215" t="s">
        <v>402</v>
      </c>
      <c r="W9" s="215" t="s">
        <v>403</v>
      </c>
      <c r="X9" s="215" t="s">
        <v>400</v>
      </c>
      <c r="Y9" s="215" t="s">
        <v>401</v>
      </c>
      <c r="Z9" s="214" t="s">
        <v>853</v>
      </c>
      <c r="AA9" s="215" t="s">
        <v>851</v>
      </c>
      <c r="AB9" s="216" t="s">
        <v>852</v>
      </c>
      <c r="AC9" s="215" t="s">
        <v>402</v>
      </c>
      <c r="AD9" s="215" t="s">
        <v>403</v>
      </c>
      <c r="AE9" s="215" t="s">
        <v>400</v>
      </c>
      <c r="AF9" s="215" t="s">
        <v>401</v>
      </c>
      <c r="AG9" s="496" t="s">
        <v>903</v>
      </c>
      <c r="AH9" s="497" t="s">
        <v>904</v>
      </c>
      <c r="AI9" s="937"/>
      <c r="AJ9" s="933"/>
      <c r="AK9" s="933"/>
      <c r="AL9" s="933"/>
      <c r="AM9" s="933"/>
      <c r="AN9" s="933"/>
      <c r="AO9" s="933"/>
      <c r="AP9" s="933"/>
      <c r="AQ9" s="1003"/>
      <c r="AR9" s="1001"/>
    </row>
    <row r="10" spans="1:46" s="204" customFormat="1" ht="21" customHeight="1">
      <c r="A10" s="954"/>
      <c r="B10" s="218" t="s">
        <v>381</v>
      </c>
      <c r="C10" s="219" t="s">
        <v>552</v>
      </c>
      <c r="D10" s="222" t="s">
        <v>553</v>
      </c>
      <c r="E10" s="331"/>
      <c r="F10" s="219">
        <v>4</v>
      </c>
      <c r="G10" s="221" t="s">
        <v>554</v>
      </c>
      <c r="H10" s="220"/>
      <c r="I10" s="220">
        <v>4</v>
      </c>
      <c r="J10" s="220"/>
      <c r="K10" s="252">
        <v>4</v>
      </c>
      <c r="L10" s="331"/>
      <c r="M10" s="219">
        <v>4</v>
      </c>
      <c r="N10" s="221" t="s">
        <v>554</v>
      </c>
      <c r="O10" s="220"/>
      <c r="P10" s="220">
        <v>4</v>
      </c>
      <c r="Q10" s="220"/>
      <c r="R10" s="222">
        <v>4</v>
      </c>
      <c r="S10" s="331"/>
      <c r="T10" s="219">
        <v>4</v>
      </c>
      <c r="U10" s="221" t="s">
        <v>554</v>
      </c>
      <c r="V10" s="220"/>
      <c r="W10" s="220">
        <v>4</v>
      </c>
      <c r="X10" s="220"/>
      <c r="Y10" s="222">
        <v>4</v>
      </c>
      <c r="Z10" s="331"/>
      <c r="AA10" s="219">
        <v>4</v>
      </c>
      <c r="AB10" s="221"/>
      <c r="AC10" s="220"/>
      <c r="AD10" s="220">
        <v>4</v>
      </c>
      <c r="AE10" s="220"/>
      <c r="AF10" s="332">
        <v>4</v>
      </c>
      <c r="AG10" s="333"/>
      <c r="AH10" s="224"/>
      <c r="AI10" s="929">
        <f>SUM(E10:AF10)</f>
        <v>48</v>
      </c>
      <c r="AJ10" s="929"/>
      <c r="AK10" s="930"/>
      <c r="AL10" s="931">
        <f t="shared" ref="AL10:AL17" si="0">ROUNDDOWN(AI10/4,1)</f>
        <v>12</v>
      </c>
      <c r="AM10" s="929"/>
      <c r="AN10" s="930"/>
      <c r="AO10" s="931">
        <f t="shared" ref="AO10:AO17" si="1">IF($AD$19=0,"0.0",ROUNDDOWN(AI10/4/$AD$19,1))</f>
        <v>0.3</v>
      </c>
      <c r="AP10" s="929"/>
      <c r="AQ10" s="930"/>
      <c r="AR10" s="334"/>
      <c r="AT10" s="226" t="str">
        <f>IF($AD$19=0,"",IF(AO10&gt;1,"常勤換算後の人数を1.0にしてください",""))</f>
        <v/>
      </c>
    </row>
    <row r="11" spans="1:46" s="204" customFormat="1" ht="21" customHeight="1">
      <c r="A11" s="954"/>
      <c r="B11" s="218" t="s">
        <v>381</v>
      </c>
      <c r="C11" s="219" t="s">
        <v>555</v>
      </c>
      <c r="D11" s="222" t="s">
        <v>556</v>
      </c>
      <c r="E11" s="331">
        <v>8</v>
      </c>
      <c r="F11" s="219"/>
      <c r="G11" s="221"/>
      <c r="H11" s="220" t="s">
        <v>551</v>
      </c>
      <c r="I11" s="220"/>
      <c r="J11" s="220">
        <v>8</v>
      </c>
      <c r="K11" s="252"/>
      <c r="L11" s="331">
        <v>8</v>
      </c>
      <c r="M11" s="219"/>
      <c r="N11" s="221"/>
      <c r="O11" s="220" t="s">
        <v>551</v>
      </c>
      <c r="P11" s="220"/>
      <c r="Q11" s="220">
        <v>8</v>
      </c>
      <c r="R11" s="252"/>
      <c r="S11" s="331">
        <v>8</v>
      </c>
      <c r="T11" s="219"/>
      <c r="U11" s="221"/>
      <c r="V11" s="220" t="s">
        <v>551</v>
      </c>
      <c r="W11" s="220"/>
      <c r="X11" s="220">
        <v>8</v>
      </c>
      <c r="Y11" s="252"/>
      <c r="Z11" s="331">
        <v>8</v>
      </c>
      <c r="AA11" s="219"/>
      <c r="AB11" s="221"/>
      <c r="AC11" s="220" t="s">
        <v>551</v>
      </c>
      <c r="AD11" s="220"/>
      <c r="AE11" s="220">
        <v>8</v>
      </c>
      <c r="AF11" s="332"/>
      <c r="AG11" s="333"/>
      <c r="AH11" s="224"/>
      <c r="AI11" s="929">
        <f>SUM(E11:AF11)</f>
        <v>64</v>
      </c>
      <c r="AJ11" s="929"/>
      <c r="AK11" s="930"/>
      <c r="AL11" s="931">
        <f t="shared" si="0"/>
        <v>16</v>
      </c>
      <c r="AM11" s="929"/>
      <c r="AN11" s="930"/>
      <c r="AO11" s="931">
        <f t="shared" si="1"/>
        <v>0.4</v>
      </c>
      <c r="AP11" s="929"/>
      <c r="AQ11" s="991"/>
      <c r="AR11" s="334"/>
      <c r="AT11" s="226" t="str">
        <f t="shared" ref="AT11:AT17" si="2">IF($AD$19=0,"",IF(AO11&gt;1,"常勤換算後の人数を1.0にしてください",""))</f>
        <v/>
      </c>
    </row>
    <row r="12" spans="1:46" s="204" customFormat="1" ht="21" customHeight="1">
      <c r="A12" s="954"/>
      <c r="B12" s="218" t="s">
        <v>557</v>
      </c>
      <c r="C12" s="219" t="s">
        <v>558</v>
      </c>
      <c r="D12" s="222" t="s">
        <v>588</v>
      </c>
      <c r="E12" s="331">
        <v>8</v>
      </c>
      <c r="F12" s="219">
        <v>8</v>
      </c>
      <c r="G12" s="221" t="s">
        <v>551</v>
      </c>
      <c r="H12" s="220" t="s">
        <v>551</v>
      </c>
      <c r="I12" s="220">
        <v>8</v>
      </c>
      <c r="J12" s="220">
        <v>8</v>
      </c>
      <c r="K12" s="252" t="s">
        <v>559</v>
      </c>
      <c r="L12" s="331">
        <v>8</v>
      </c>
      <c r="M12" s="219">
        <v>8</v>
      </c>
      <c r="N12" s="221" t="s">
        <v>551</v>
      </c>
      <c r="O12" s="220" t="s">
        <v>551</v>
      </c>
      <c r="P12" s="220">
        <v>8</v>
      </c>
      <c r="Q12" s="220">
        <v>8</v>
      </c>
      <c r="R12" s="252" t="s">
        <v>559</v>
      </c>
      <c r="S12" s="331">
        <v>8</v>
      </c>
      <c r="T12" s="219">
        <v>8</v>
      </c>
      <c r="U12" s="221" t="s">
        <v>551</v>
      </c>
      <c r="V12" s="220" t="s">
        <v>551</v>
      </c>
      <c r="W12" s="220">
        <v>8</v>
      </c>
      <c r="X12" s="220">
        <v>8</v>
      </c>
      <c r="Y12" s="252" t="s">
        <v>559</v>
      </c>
      <c r="Z12" s="331">
        <v>8</v>
      </c>
      <c r="AA12" s="219">
        <v>8</v>
      </c>
      <c r="AB12" s="221" t="s">
        <v>551</v>
      </c>
      <c r="AC12" s="220" t="s">
        <v>551</v>
      </c>
      <c r="AD12" s="220">
        <v>8</v>
      </c>
      <c r="AE12" s="220">
        <v>8</v>
      </c>
      <c r="AF12" s="332" t="s">
        <v>559</v>
      </c>
      <c r="AG12" s="333"/>
      <c r="AH12" s="224"/>
      <c r="AI12" s="929">
        <f>SUM(E12:AF12)+32</f>
        <v>160</v>
      </c>
      <c r="AJ12" s="929"/>
      <c r="AK12" s="930"/>
      <c r="AL12" s="931">
        <f t="shared" si="0"/>
        <v>40</v>
      </c>
      <c r="AM12" s="929"/>
      <c r="AN12" s="930"/>
      <c r="AO12" s="931">
        <f t="shared" si="1"/>
        <v>1</v>
      </c>
      <c r="AP12" s="929"/>
      <c r="AQ12" s="991"/>
      <c r="AR12" s="334" t="s">
        <v>560</v>
      </c>
      <c r="AT12" s="226" t="str">
        <f t="shared" si="2"/>
        <v/>
      </c>
    </row>
    <row r="13" spans="1:46" s="204" customFormat="1" ht="21" customHeight="1">
      <c r="A13" s="954"/>
      <c r="B13" s="218" t="s">
        <v>561</v>
      </c>
      <c r="C13" s="219" t="s">
        <v>562</v>
      </c>
      <c r="D13" s="222" t="s">
        <v>589</v>
      </c>
      <c r="E13" s="331">
        <v>10</v>
      </c>
      <c r="F13" s="219">
        <v>8</v>
      </c>
      <c r="G13" s="221" t="s">
        <v>346</v>
      </c>
      <c r="H13" s="220" t="s">
        <v>346</v>
      </c>
      <c r="I13" s="220">
        <v>8</v>
      </c>
      <c r="J13" s="220">
        <v>8</v>
      </c>
      <c r="K13" s="252">
        <v>10</v>
      </c>
      <c r="L13" s="331">
        <v>10</v>
      </c>
      <c r="M13" s="219">
        <v>8</v>
      </c>
      <c r="N13" s="221" t="s">
        <v>346</v>
      </c>
      <c r="O13" s="220" t="s">
        <v>346</v>
      </c>
      <c r="P13" s="220">
        <v>8</v>
      </c>
      <c r="Q13" s="220">
        <v>8</v>
      </c>
      <c r="R13" s="252">
        <v>10</v>
      </c>
      <c r="S13" s="331">
        <v>10</v>
      </c>
      <c r="T13" s="219">
        <v>8</v>
      </c>
      <c r="U13" s="221" t="s">
        <v>346</v>
      </c>
      <c r="V13" s="220" t="s">
        <v>346</v>
      </c>
      <c r="W13" s="220">
        <v>8</v>
      </c>
      <c r="X13" s="220">
        <v>8</v>
      </c>
      <c r="Y13" s="252">
        <v>10</v>
      </c>
      <c r="Z13" s="331">
        <v>10</v>
      </c>
      <c r="AA13" s="219">
        <v>8</v>
      </c>
      <c r="AB13" s="221" t="s">
        <v>346</v>
      </c>
      <c r="AC13" s="220" t="s">
        <v>346</v>
      </c>
      <c r="AD13" s="220">
        <v>8</v>
      </c>
      <c r="AE13" s="220">
        <v>8</v>
      </c>
      <c r="AF13" s="332">
        <v>10</v>
      </c>
      <c r="AG13" s="333"/>
      <c r="AH13" s="224"/>
      <c r="AI13" s="929">
        <f>SUM(E13:AF13)</f>
        <v>176</v>
      </c>
      <c r="AJ13" s="929"/>
      <c r="AK13" s="930"/>
      <c r="AL13" s="931">
        <f t="shared" si="0"/>
        <v>44</v>
      </c>
      <c r="AM13" s="929"/>
      <c r="AN13" s="930"/>
      <c r="AO13" s="998">
        <f t="shared" si="1"/>
        <v>1.1000000000000001</v>
      </c>
      <c r="AP13" s="999"/>
      <c r="AQ13" s="1000"/>
      <c r="AR13" s="334" t="s">
        <v>563</v>
      </c>
      <c r="AT13" s="226" t="str">
        <f t="shared" si="2"/>
        <v>常勤換算後の人数を1.0にしてください</v>
      </c>
    </row>
    <row r="14" spans="1:46" s="204" customFormat="1" ht="21" customHeight="1">
      <c r="A14" s="954"/>
      <c r="B14" s="335" t="s">
        <v>561</v>
      </c>
      <c r="C14" s="223" t="s">
        <v>564</v>
      </c>
      <c r="D14" s="222" t="s">
        <v>590</v>
      </c>
      <c r="E14" s="331">
        <v>4.2</v>
      </c>
      <c r="F14" s="219">
        <v>4.2</v>
      </c>
      <c r="G14" s="221" t="s">
        <v>346</v>
      </c>
      <c r="H14" s="220" t="s">
        <v>346</v>
      </c>
      <c r="I14" s="220">
        <v>4.2</v>
      </c>
      <c r="J14" s="220">
        <v>4.2</v>
      </c>
      <c r="K14" s="252">
        <v>4.2</v>
      </c>
      <c r="L14" s="331">
        <v>4.2</v>
      </c>
      <c r="M14" s="219">
        <v>4.2</v>
      </c>
      <c r="N14" s="221" t="s">
        <v>346</v>
      </c>
      <c r="O14" s="220" t="s">
        <v>346</v>
      </c>
      <c r="P14" s="220">
        <v>4.2</v>
      </c>
      <c r="Q14" s="220">
        <v>4.2</v>
      </c>
      <c r="R14" s="252">
        <v>4.2</v>
      </c>
      <c r="S14" s="331">
        <v>4.2</v>
      </c>
      <c r="T14" s="219">
        <v>4.2</v>
      </c>
      <c r="U14" s="221" t="s">
        <v>346</v>
      </c>
      <c r="V14" s="220" t="s">
        <v>346</v>
      </c>
      <c r="W14" s="220">
        <v>4.2</v>
      </c>
      <c r="X14" s="220">
        <v>4.2</v>
      </c>
      <c r="Y14" s="252">
        <v>4.2</v>
      </c>
      <c r="Z14" s="331">
        <v>4.2</v>
      </c>
      <c r="AA14" s="219">
        <v>4.2</v>
      </c>
      <c r="AB14" s="221" t="s">
        <v>346</v>
      </c>
      <c r="AC14" s="220" t="s">
        <v>346</v>
      </c>
      <c r="AD14" s="220">
        <v>4.2</v>
      </c>
      <c r="AE14" s="220">
        <v>4.2</v>
      </c>
      <c r="AF14" s="332">
        <v>4.2</v>
      </c>
      <c r="AG14" s="333"/>
      <c r="AH14" s="224"/>
      <c r="AI14" s="929">
        <f>SUM(E14:AF14)</f>
        <v>84.000000000000028</v>
      </c>
      <c r="AJ14" s="929"/>
      <c r="AK14" s="930"/>
      <c r="AL14" s="931">
        <f t="shared" si="0"/>
        <v>21</v>
      </c>
      <c r="AM14" s="929"/>
      <c r="AN14" s="930"/>
      <c r="AO14" s="931">
        <f t="shared" si="1"/>
        <v>0.5</v>
      </c>
      <c r="AP14" s="929"/>
      <c r="AQ14" s="991"/>
      <c r="AR14" s="334" t="s">
        <v>560</v>
      </c>
      <c r="AT14" s="226" t="str">
        <f t="shared" si="2"/>
        <v/>
      </c>
    </row>
    <row r="15" spans="1:46" s="204" customFormat="1" ht="21" customHeight="1">
      <c r="A15" s="954"/>
      <c r="B15" s="335" t="s">
        <v>561</v>
      </c>
      <c r="C15" s="223" t="s">
        <v>565</v>
      </c>
      <c r="D15" s="222" t="s">
        <v>591</v>
      </c>
      <c r="E15" s="331">
        <v>6</v>
      </c>
      <c r="F15" s="219" t="s">
        <v>346</v>
      </c>
      <c r="G15" s="221" t="s">
        <v>346</v>
      </c>
      <c r="H15" s="220" t="s">
        <v>346</v>
      </c>
      <c r="I15" s="220">
        <v>6</v>
      </c>
      <c r="J15" s="220">
        <v>6</v>
      </c>
      <c r="K15" s="252">
        <v>6</v>
      </c>
      <c r="L15" s="331">
        <v>6</v>
      </c>
      <c r="M15" s="219" t="s">
        <v>346</v>
      </c>
      <c r="N15" s="221" t="s">
        <v>346</v>
      </c>
      <c r="O15" s="220" t="s">
        <v>346</v>
      </c>
      <c r="P15" s="220">
        <v>6</v>
      </c>
      <c r="Q15" s="220">
        <v>6</v>
      </c>
      <c r="R15" s="252">
        <v>6</v>
      </c>
      <c r="S15" s="331">
        <v>6</v>
      </c>
      <c r="T15" s="219" t="s">
        <v>346</v>
      </c>
      <c r="U15" s="221" t="s">
        <v>346</v>
      </c>
      <c r="V15" s="220" t="s">
        <v>346</v>
      </c>
      <c r="W15" s="220">
        <v>6</v>
      </c>
      <c r="X15" s="220">
        <v>6</v>
      </c>
      <c r="Y15" s="252">
        <v>6</v>
      </c>
      <c r="Z15" s="331">
        <v>6</v>
      </c>
      <c r="AA15" s="219" t="s">
        <v>346</v>
      </c>
      <c r="AB15" s="221" t="s">
        <v>346</v>
      </c>
      <c r="AC15" s="220" t="s">
        <v>346</v>
      </c>
      <c r="AD15" s="220">
        <v>6</v>
      </c>
      <c r="AE15" s="220">
        <v>6</v>
      </c>
      <c r="AF15" s="332">
        <v>6</v>
      </c>
      <c r="AG15" s="333"/>
      <c r="AH15" s="224"/>
      <c r="AI15" s="929">
        <f>SUM(E15:AF15)</f>
        <v>96</v>
      </c>
      <c r="AJ15" s="929"/>
      <c r="AK15" s="930"/>
      <c r="AL15" s="931">
        <f t="shared" si="0"/>
        <v>24</v>
      </c>
      <c r="AM15" s="929"/>
      <c r="AN15" s="930"/>
      <c r="AO15" s="931">
        <f t="shared" si="1"/>
        <v>0.6</v>
      </c>
      <c r="AP15" s="929"/>
      <c r="AQ15" s="991"/>
      <c r="AR15" s="334" t="s">
        <v>563</v>
      </c>
      <c r="AT15" s="226" t="str">
        <f t="shared" si="2"/>
        <v/>
      </c>
    </row>
    <row r="16" spans="1:46" s="204" customFormat="1" ht="21" customHeight="1">
      <c r="A16" s="954"/>
      <c r="B16" s="218" t="s">
        <v>561</v>
      </c>
      <c r="C16" s="219" t="s">
        <v>565</v>
      </c>
      <c r="D16" s="222" t="s">
        <v>592</v>
      </c>
      <c r="E16" s="331" t="s">
        <v>346</v>
      </c>
      <c r="F16" s="219">
        <v>6</v>
      </c>
      <c r="G16" s="221" t="s">
        <v>346</v>
      </c>
      <c r="H16" s="220" t="s">
        <v>346</v>
      </c>
      <c r="I16" s="220">
        <v>6</v>
      </c>
      <c r="J16" s="220">
        <v>6</v>
      </c>
      <c r="K16" s="252">
        <v>6</v>
      </c>
      <c r="L16" s="331" t="s">
        <v>346</v>
      </c>
      <c r="M16" s="219">
        <v>6</v>
      </c>
      <c r="N16" s="221" t="s">
        <v>346</v>
      </c>
      <c r="O16" s="220" t="s">
        <v>346</v>
      </c>
      <c r="P16" s="220">
        <v>6</v>
      </c>
      <c r="Q16" s="220">
        <v>6</v>
      </c>
      <c r="R16" s="252">
        <v>6</v>
      </c>
      <c r="S16" s="331" t="s">
        <v>346</v>
      </c>
      <c r="T16" s="219">
        <v>6</v>
      </c>
      <c r="U16" s="221" t="s">
        <v>346</v>
      </c>
      <c r="V16" s="220" t="s">
        <v>346</v>
      </c>
      <c r="W16" s="220">
        <v>6</v>
      </c>
      <c r="X16" s="220">
        <v>6</v>
      </c>
      <c r="Y16" s="252">
        <v>6</v>
      </c>
      <c r="Z16" s="331" t="s">
        <v>346</v>
      </c>
      <c r="AA16" s="219">
        <v>6</v>
      </c>
      <c r="AB16" s="221" t="s">
        <v>346</v>
      </c>
      <c r="AC16" s="220" t="s">
        <v>346</v>
      </c>
      <c r="AD16" s="220">
        <v>6</v>
      </c>
      <c r="AE16" s="220">
        <v>6</v>
      </c>
      <c r="AF16" s="332">
        <v>6</v>
      </c>
      <c r="AG16" s="333"/>
      <c r="AH16" s="224"/>
      <c r="AI16" s="929">
        <f>SUM(E16:AF16)</f>
        <v>96</v>
      </c>
      <c r="AJ16" s="929"/>
      <c r="AK16" s="930"/>
      <c r="AL16" s="931">
        <f t="shared" si="0"/>
        <v>24</v>
      </c>
      <c r="AM16" s="929"/>
      <c r="AN16" s="930"/>
      <c r="AO16" s="931">
        <f t="shared" si="1"/>
        <v>0.6</v>
      </c>
      <c r="AP16" s="929"/>
      <c r="AQ16" s="991"/>
      <c r="AR16" s="334"/>
      <c r="AT16" s="226" t="str">
        <f t="shared" si="2"/>
        <v/>
      </c>
    </row>
    <row r="17" spans="1:46" s="204" customFormat="1" ht="21" customHeight="1" thickBot="1">
      <c r="A17" s="954"/>
      <c r="B17" s="218"/>
      <c r="C17" s="219"/>
      <c r="D17" s="267"/>
      <c r="E17" s="331"/>
      <c r="F17" s="219"/>
      <c r="G17" s="221"/>
      <c r="H17" s="220"/>
      <c r="I17" s="220"/>
      <c r="J17" s="220"/>
      <c r="K17" s="252"/>
      <c r="L17" s="331"/>
      <c r="M17" s="219"/>
      <c r="N17" s="221"/>
      <c r="O17" s="220"/>
      <c r="P17" s="220"/>
      <c r="Q17" s="220"/>
      <c r="R17" s="252"/>
      <c r="S17" s="331"/>
      <c r="T17" s="219"/>
      <c r="U17" s="221"/>
      <c r="V17" s="220"/>
      <c r="W17" s="220"/>
      <c r="X17" s="220"/>
      <c r="Y17" s="252"/>
      <c r="Z17" s="331"/>
      <c r="AA17" s="219"/>
      <c r="AB17" s="221"/>
      <c r="AC17" s="220"/>
      <c r="AD17" s="220"/>
      <c r="AE17" s="220"/>
      <c r="AF17" s="332"/>
      <c r="AG17" s="336"/>
      <c r="AH17" s="337"/>
      <c r="AI17" s="978">
        <f>SUM(E17:AF17)</f>
        <v>0</v>
      </c>
      <c r="AJ17" s="978"/>
      <c r="AK17" s="979"/>
      <c r="AL17" s="980">
        <f t="shared" si="0"/>
        <v>0</v>
      </c>
      <c r="AM17" s="978"/>
      <c r="AN17" s="979"/>
      <c r="AO17" s="980">
        <f t="shared" si="1"/>
        <v>0</v>
      </c>
      <c r="AP17" s="978"/>
      <c r="AQ17" s="981"/>
      <c r="AR17" s="334"/>
      <c r="AT17" s="226" t="str">
        <f t="shared" si="2"/>
        <v/>
      </c>
    </row>
    <row r="18" spans="1:46" s="204" customFormat="1" ht="21" customHeight="1" thickBot="1">
      <c r="A18" s="954"/>
      <c r="B18" s="943" t="s">
        <v>31</v>
      </c>
      <c r="C18" s="944"/>
      <c r="D18" s="997"/>
      <c r="E18" s="338">
        <f>IF(SUM(E10:E17)=0,"",SUM(E10:E17))</f>
        <v>36.200000000000003</v>
      </c>
      <c r="F18" s="206">
        <f t="shared" ref="F18:AF18" si="3">IF(SUM(F10:F17)=0,"",SUM(F10:F17))</f>
        <v>30.2</v>
      </c>
      <c r="G18" s="338" t="str">
        <f t="shared" si="3"/>
        <v/>
      </c>
      <c r="H18" s="206" t="str">
        <f t="shared" si="3"/>
        <v/>
      </c>
      <c r="I18" s="206">
        <f t="shared" si="3"/>
        <v>36.200000000000003</v>
      </c>
      <c r="J18" s="206">
        <f t="shared" si="3"/>
        <v>40.200000000000003</v>
      </c>
      <c r="K18" s="229">
        <f t="shared" si="3"/>
        <v>30.2</v>
      </c>
      <c r="L18" s="338">
        <f t="shared" si="3"/>
        <v>36.200000000000003</v>
      </c>
      <c r="M18" s="206">
        <f t="shared" si="3"/>
        <v>30.2</v>
      </c>
      <c r="N18" s="338" t="str">
        <f t="shared" si="3"/>
        <v/>
      </c>
      <c r="O18" s="206" t="str">
        <f t="shared" si="3"/>
        <v/>
      </c>
      <c r="P18" s="206">
        <f t="shared" si="3"/>
        <v>36.200000000000003</v>
      </c>
      <c r="Q18" s="206">
        <f t="shared" si="3"/>
        <v>40.200000000000003</v>
      </c>
      <c r="R18" s="229">
        <f t="shared" si="3"/>
        <v>30.2</v>
      </c>
      <c r="S18" s="338">
        <f t="shared" si="3"/>
        <v>36.200000000000003</v>
      </c>
      <c r="T18" s="206">
        <f t="shared" si="3"/>
        <v>30.2</v>
      </c>
      <c r="U18" s="338" t="str">
        <f t="shared" si="3"/>
        <v/>
      </c>
      <c r="V18" s="206" t="str">
        <f t="shared" si="3"/>
        <v/>
      </c>
      <c r="W18" s="206">
        <f t="shared" si="3"/>
        <v>36.200000000000003</v>
      </c>
      <c r="X18" s="206">
        <f t="shared" si="3"/>
        <v>40.200000000000003</v>
      </c>
      <c r="Y18" s="229">
        <f t="shared" si="3"/>
        <v>30.2</v>
      </c>
      <c r="Z18" s="338">
        <f t="shared" si="3"/>
        <v>36.200000000000003</v>
      </c>
      <c r="AA18" s="206">
        <f t="shared" si="3"/>
        <v>30.2</v>
      </c>
      <c r="AB18" s="338" t="str">
        <f t="shared" si="3"/>
        <v/>
      </c>
      <c r="AC18" s="206" t="str">
        <f t="shared" si="3"/>
        <v/>
      </c>
      <c r="AD18" s="206">
        <f t="shared" si="3"/>
        <v>36.200000000000003</v>
      </c>
      <c r="AE18" s="206">
        <f t="shared" si="3"/>
        <v>40.200000000000003</v>
      </c>
      <c r="AF18" s="339">
        <f t="shared" si="3"/>
        <v>30.2</v>
      </c>
      <c r="AG18" s="340"/>
      <c r="AH18" s="341"/>
      <c r="AI18" s="920">
        <f>SUM(AI10:AK17)</f>
        <v>724</v>
      </c>
      <c r="AJ18" s="920"/>
      <c r="AK18" s="921"/>
      <c r="AL18" s="922">
        <f>SUM(AL10:AN17)</f>
        <v>181</v>
      </c>
      <c r="AM18" s="920"/>
      <c r="AN18" s="921"/>
      <c r="AO18" s="994">
        <f>SUM(AO10:AQ17)</f>
        <v>4.5</v>
      </c>
      <c r="AP18" s="995"/>
      <c r="AQ18" s="996"/>
      <c r="AR18" s="342"/>
    </row>
    <row r="19" spans="1:46" s="204" customFormat="1" ht="21" customHeight="1" thickBot="1">
      <c r="A19" s="954"/>
      <c r="B19" s="943" t="s">
        <v>404</v>
      </c>
      <c r="C19" s="944"/>
      <c r="D19" s="944"/>
      <c r="E19" s="944"/>
      <c r="F19" s="944"/>
      <c r="G19" s="944"/>
      <c r="H19" s="944"/>
      <c r="I19" s="944"/>
      <c r="J19" s="944"/>
      <c r="K19" s="944"/>
      <c r="L19" s="944"/>
      <c r="M19" s="944"/>
      <c r="N19" s="944"/>
      <c r="O19" s="944"/>
      <c r="P19" s="944"/>
      <c r="Q19" s="944"/>
      <c r="R19" s="944"/>
      <c r="S19" s="944"/>
      <c r="T19" s="944"/>
      <c r="U19" s="944"/>
      <c r="V19" s="944"/>
      <c r="W19" s="944"/>
      <c r="X19" s="944"/>
      <c r="Y19" s="944"/>
      <c r="Z19" s="944"/>
      <c r="AA19" s="944"/>
      <c r="AB19" s="944"/>
      <c r="AC19" s="944"/>
      <c r="AD19" s="923">
        <v>40</v>
      </c>
      <c r="AE19" s="924"/>
      <c r="AF19" s="924"/>
      <c r="AG19" s="924"/>
      <c r="AH19" s="925"/>
      <c r="AI19" s="926" t="s">
        <v>567</v>
      </c>
      <c r="AJ19" s="927"/>
      <c r="AK19" s="927"/>
      <c r="AL19" s="927"/>
      <c r="AM19" s="927"/>
      <c r="AN19" s="927"/>
      <c r="AO19" s="927"/>
      <c r="AP19" s="927"/>
      <c r="AQ19" s="928"/>
      <c r="AR19" s="342"/>
    </row>
    <row r="20" spans="1:46" s="204" customFormat="1" ht="21" customHeight="1" thickBot="1">
      <c r="A20" s="955"/>
      <c r="B20" s="960" t="s">
        <v>405</v>
      </c>
      <c r="C20" s="961"/>
      <c r="D20" s="993"/>
      <c r="E20" s="343">
        <v>8</v>
      </c>
      <c r="F20" s="238">
        <v>8</v>
      </c>
      <c r="G20" s="238" t="s">
        <v>346</v>
      </c>
      <c r="H20" s="238" t="s">
        <v>346</v>
      </c>
      <c r="I20" s="238">
        <v>8</v>
      </c>
      <c r="J20" s="238">
        <v>8</v>
      </c>
      <c r="K20" s="344">
        <v>8</v>
      </c>
      <c r="L20" s="343">
        <v>8</v>
      </c>
      <c r="M20" s="238">
        <v>8</v>
      </c>
      <c r="N20" s="238" t="s">
        <v>346</v>
      </c>
      <c r="O20" s="238" t="s">
        <v>346</v>
      </c>
      <c r="P20" s="238">
        <v>8</v>
      </c>
      <c r="Q20" s="238">
        <v>8</v>
      </c>
      <c r="R20" s="344">
        <v>8</v>
      </c>
      <c r="S20" s="343">
        <v>8</v>
      </c>
      <c r="T20" s="238">
        <v>8</v>
      </c>
      <c r="U20" s="238" t="s">
        <v>346</v>
      </c>
      <c r="V20" s="238" t="s">
        <v>346</v>
      </c>
      <c r="W20" s="238">
        <v>8</v>
      </c>
      <c r="X20" s="238">
        <v>8</v>
      </c>
      <c r="Y20" s="344">
        <v>8</v>
      </c>
      <c r="Z20" s="343">
        <v>8</v>
      </c>
      <c r="AA20" s="238">
        <v>8</v>
      </c>
      <c r="AB20" s="238" t="s">
        <v>346</v>
      </c>
      <c r="AC20" s="238" t="s">
        <v>346</v>
      </c>
      <c r="AD20" s="238">
        <v>8</v>
      </c>
      <c r="AE20" s="238">
        <v>8</v>
      </c>
      <c r="AF20" s="239">
        <v>8</v>
      </c>
      <c r="AG20" s="237">
        <v>8</v>
      </c>
      <c r="AH20" s="345">
        <v>8</v>
      </c>
      <c r="AI20" s="969"/>
      <c r="AJ20" s="903"/>
      <c r="AK20" s="904"/>
      <c r="AL20" s="905"/>
      <c r="AM20" s="903"/>
      <c r="AN20" s="904"/>
      <c r="AO20" s="905"/>
      <c r="AP20" s="903"/>
      <c r="AQ20" s="992"/>
      <c r="AR20" s="346"/>
    </row>
    <row r="21" spans="1:46" s="204" customFormat="1" ht="21" customHeight="1" thickBot="1">
      <c r="B21" s="242"/>
      <c r="C21" s="242"/>
      <c r="D21" s="242"/>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5"/>
      <c r="AJ21" s="246"/>
      <c r="AK21" s="246"/>
      <c r="AL21" s="246"/>
      <c r="AM21" s="246"/>
      <c r="AN21" s="246"/>
      <c r="AO21" s="246"/>
      <c r="AP21" s="246"/>
      <c r="AQ21" s="246"/>
    </row>
    <row r="22" spans="1:46" s="204" customFormat="1" ht="21" customHeight="1">
      <c r="A22" s="907" t="s">
        <v>406</v>
      </c>
      <c r="B22" s="248" t="s">
        <v>24</v>
      </c>
      <c r="C22" s="231" t="s">
        <v>562</v>
      </c>
      <c r="D22" s="347" t="s">
        <v>566</v>
      </c>
      <c r="E22" s="221">
        <v>8</v>
      </c>
      <c r="F22" s="220">
        <v>8</v>
      </c>
      <c r="G22" s="220" t="s">
        <v>551</v>
      </c>
      <c r="H22" s="220" t="s">
        <v>551</v>
      </c>
      <c r="I22" s="220" t="s">
        <v>559</v>
      </c>
      <c r="J22" s="220">
        <v>8</v>
      </c>
      <c r="K22" s="252">
        <v>8</v>
      </c>
      <c r="L22" s="221">
        <v>8</v>
      </c>
      <c r="M22" s="220">
        <v>8</v>
      </c>
      <c r="N22" s="220" t="s">
        <v>551</v>
      </c>
      <c r="O22" s="220" t="s">
        <v>551</v>
      </c>
      <c r="P22" s="220" t="s">
        <v>559</v>
      </c>
      <c r="Q22" s="220">
        <v>8</v>
      </c>
      <c r="R22" s="252">
        <v>8</v>
      </c>
      <c r="S22" s="221">
        <v>8</v>
      </c>
      <c r="T22" s="220">
        <v>8</v>
      </c>
      <c r="U22" s="220" t="s">
        <v>551</v>
      </c>
      <c r="V22" s="220" t="s">
        <v>551</v>
      </c>
      <c r="W22" s="220" t="s">
        <v>559</v>
      </c>
      <c r="X22" s="220">
        <v>8</v>
      </c>
      <c r="Y22" s="252">
        <v>8</v>
      </c>
      <c r="Z22" s="221">
        <v>8</v>
      </c>
      <c r="AA22" s="220">
        <v>8</v>
      </c>
      <c r="AB22" s="220" t="s">
        <v>551</v>
      </c>
      <c r="AC22" s="220" t="s">
        <v>551</v>
      </c>
      <c r="AD22" s="220" t="s">
        <v>559</v>
      </c>
      <c r="AE22" s="220">
        <v>8</v>
      </c>
      <c r="AF22" s="252">
        <v>8</v>
      </c>
      <c r="AG22" s="348">
        <v>8</v>
      </c>
      <c r="AH22" s="349">
        <v>8</v>
      </c>
      <c r="AI22" s="983">
        <f>SUM(E22:AF22)+8*4</f>
        <v>160</v>
      </c>
      <c r="AJ22" s="984"/>
      <c r="AK22" s="985"/>
      <c r="AL22" s="986">
        <f t="shared" ref="AL22:AL27" si="4">ROUNDDOWN(AI22/4,1)</f>
        <v>40</v>
      </c>
      <c r="AM22" s="987"/>
      <c r="AN22" s="988"/>
      <c r="AO22" s="989">
        <f t="shared" ref="AO22:AO27" si="5">IF($AD$19=0,"0.0",ROUNDDOWN(AI22/4/$AD$19,1))</f>
        <v>1</v>
      </c>
      <c r="AP22" s="984"/>
      <c r="AQ22" s="990"/>
      <c r="AR22" s="350"/>
      <c r="AT22" s="226" t="str">
        <f t="shared" ref="AT22:AT27" si="6">IF($AD$19=0,"",IF(AO22&gt;1,"常勤換算後の人数を1.0にしてください",""))</f>
        <v/>
      </c>
    </row>
    <row r="23" spans="1:46" s="204" customFormat="1" ht="21" customHeight="1">
      <c r="A23" s="908"/>
      <c r="B23" s="218" t="s">
        <v>568</v>
      </c>
      <c r="C23" s="219" t="s">
        <v>562</v>
      </c>
      <c r="D23" s="260" t="s">
        <v>596</v>
      </c>
      <c r="E23" s="351">
        <v>8</v>
      </c>
      <c r="F23" s="254">
        <v>8</v>
      </c>
      <c r="G23" s="254" t="s">
        <v>551</v>
      </c>
      <c r="H23" s="254" t="s">
        <v>551</v>
      </c>
      <c r="I23" s="254">
        <v>8</v>
      </c>
      <c r="J23" s="258">
        <v>8</v>
      </c>
      <c r="K23" s="260">
        <v>8</v>
      </c>
      <c r="L23" s="351">
        <v>8</v>
      </c>
      <c r="M23" s="254">
        <v>8</v>
      </c>
      <c r="N23" s="254" t="s">
        <v>551</v>
      </c>
      <c r="O23" s="254" t="s">
        <v>551</v>
      </c>
      <c r="P23" s="254">
        <v>8</v>
      </c>
      <c r="Q23" s="258">
        <v>8</v>
      </c>
      <c r="R23" s="260">
        <v>8</v>
      </c>
      <c r="S23" s="351">
        <v>8</v>
      </c>
      <c r="T23" s="254">
        <v>8</v>
      </c>
      <c r="U23" s="254" t="s">
        <v>551</v>
      </c>
      <c r="V23" s="254" t="s">
        <v>551</v>
      </c>
      <c r="W23" s="254">
        <v>8</v>
      </c>
      <c r="X23" s="258">
        <v>8</v>
      </c>
      <c r="Y23" s="260">
        <v>8</v>
      </c>
      <c r="Z23" s="351">
        <v>8</v>
      </c>
      <c r="AA23" s="254">
        <v>8</v>
      </c>
      <c r="AB23" s="254" t="s">
        <v>551</v>
      </c>
      <c r="AC23" s="254" t="s">
        <v>551</v>
      </c>
      <c r="AD23" s="254">
        <v>8</v>
      </c>
      <c r="AE23" s="258">
        <v>8</v>
      </c>
      <c r="AF23" s="260">
        <v>8</v>
      </c>
      <c r="AG23" s="259">
        <v>8</v>
      </c>
      <c r="AH23" s="352">
        <v>8</v>
      </c>
      <c r="AI23" s="929">
        <f>SUM(E23:AF23)</f>
        <v>160</v>
      </c>
      <c r="AJ23" s="929"/>
      <c r="AK23" s="930"/>
      <c r="AL23" s="931">
        <f t="shared" si="4"/>
        <v>40</v>
      </c>
      <c r="AM23" s="929"/>
      <c r="AN23" s="930"/>
      <c r="AO23" s="931">
        <f t="shared" si="5"/>
        <v>1</v>
      </c>
      <c r="AP23" s="929"/>
      <c r="AQ23" s="991"/>
      <c r="AR23" s="225"/>
      <c r="AT23" s="226" t="str">
        <f t="shared" si="6"/>
        <v/>
      </c>
    </row>
    <row r="24" spans="1:46" s="204" customFormat="1" ht="21" customHeight="1">
      <c r="A24" s="908"/>
      <c r="B24" s="218" t="s">
        <v>593</v>
      </c>
      <c r="C24" s="219" t="s">
        <v>562</v>
      </c>
      <c r="D24" s="260" t="s">
        <v>595</v>
      </c>
      <c r="E24" s="351">
        <v>8</v>
      </c>
      <c r="F24" s="254">
        <v>8</v>
      </c>
      <c r="G24" s="254" t="s">
        <v>570</v>
      </c>
      <c r="H24" s="254" t="s">
        <v>570</v>
      </c>
      <c r="I24" s="254">
        <v>8</v>
      </c>
      <c r="J24" s="258">
        <v>8</v>
      </c>
      <c r="K24" s="260">
        <v>8</v>
      </c>
      <c r="L24" s="351">
        <v>8</v>
      </c>
      <c r="M24" s="254">
        <v>8</v>
      </c>
      <c r="N24" s="254" t="s">
        <v>570</v>
      </c>
      <c r="O24" s="254" t="s">
        <v>570</v>
      </c>
      <c r="P24" s="254">
        <v>8</v>
      </c>
      <c r="Q24" s="258">
        <v>8</v>
      </c>
      <c r="R24" s="260">
        <v>8</v>
      </c>
      <c r="S24" s="351">
        <v>8</v>
      </c>
      <c r="T24" s="254">
        <v>8</v>
      </c>
      <c r="U24" s="254" t="s">
        <v>570</v>
      </c>
      <c r="V24" s="254" t="s">
        <v>570</v>
      </c>
      <c r="W24" s="254">
        <v>8</v>
      </c>
      <c r="X24" s="258">
        <v>8</v>
      </c>
      <c r="Y24" s="260">
        <v>8</v>
      </c>
      <c r="Z24" s="351">
        <v>8</v>
      </c>
      <c r="AA24" s="254">
        <v>8</v>
      </c>
      <c r="AB24" s="254" t="s">
        <v>570</v>
      </c>
      <c r="AC24" s="254" t="s">
        <v>570</v>
      </c>
      <c r="AD24" s="254">
        <v>8</v>
      </c>
      <c r="AE24" s="258">
        <v>8</v>
      </c>
      <c r="AF24" s="260">
        <v>8</v>
      </c>
      <c r="AG24" s="259">
        <v>8</v>
      </c>
      <c r="AH24" s="352">
        <v>8</v>
      </c>
      <c r="AI24" s="929">
        <f>SUM(E24:AF24)</f>
        <v>160</v>
      </c>
      <c r="AJ24" s="929"/>
      <c r="AK24" s="930"/>
      <c r="AL24" s="931">
        <f t="shared" ref="AL24" si="7">ROUNDDOWN(AI24/4,1)</f>
        <v>40</v>
      </c>
      <c r="AM24" s="929"/>
      <c r="AN24" s="930"/>
      <c r="AO24" s="931">
        <f t="shared" ref="AO24" si="8">IF($AD$19=0,"0.0",ROUNDDOWN(AI24/4/$AD$19,1))</f>
        <v>1</v>
      </c>
      <c r="AP24" s="929"/>
      <c r="AQ24" s="991"/>
      <c r="AR24" s="225"/>
      <c r="AT24" s="226" t="str">
        <f t="shared" si="6"/>
        <v/>
      </c>
    </row>
    <row r="25" spans="1:46" s="204" customFormat="1" ht="21" customHeight="1">
      <c r="A25" s="908"/>
      <c r="B25" s="218" t="s">
        <v>571</v>
      </c>
      <c r="C25" s="219" t="s">
        <v>569</v>
      </c>
      <c r="D25" s="260" t="s">
        <v>594</v>
      </c>
      <c r="E25" s="351">
        <v>1</v>
      </c>
      <c r="F25" s="254">
        <v>1</v>
      </c>
      <c r="G25" s="254"/>
      <c r="H25" s="254"/>
      <c r="I25" s="254">
        <v>1</v>
      </c>
      <c r="J25" s="258">
        <v>1</v>
      </c>
      <c r="K25" s="260">
        <v>1</v>
      </c>
      <c r="L25" s="351">
        <v>1</v>
      </c>
      <c r="M25" s="254">
        <v>1</v>
      </c>
      <c r="N25" s="254"/>
      <c r="O25" s="254"/>
      <c r="P25" s="254">
        <v>1</v>
      </c>
      <c r="Q25" s="258">
        <v>1</v>
      </c>
      <c r="R25" s="260">
        <v>1</v>
      </c>
      <c r="S25" s="351">
        <v>1</v>
      </c>
      <c r="T25" s="254">
        <v>1</v>
      </c>
      <c r="U25" s="254"/>
      <c r="V25" s="254"/>
      <c r="W25" s="254">
        <v>1</v>
      </c>
      <c r="X25" s="258">
        <v>1</v>
      </c>
      <c r="Y25" s="260">
        <v>1</v>
      </c>
      <c r="Z25" s="351">
        <v>1</v>
      </c>
      <c r="AA25" s="254">
        <v>1</v>
      </c>
      <c r="AB25" s="254"/>
      <c r="AC25" s="254"/>
      <c r="AD25" s="254">
        <v>1</v>
      </c>
      <c r="AE25" s="258">
        <v>1</v>
      </c>
      <c r="AF25" s="260">
        <v>1</v>
      </c>
      <c r="AG25" s="259">
        <v>1</v>
      </c>
      <c r="AH25" s="352">
        <v>1</v>
      </c>
      <c r="AI25" s="929">
        <f>SUM(E25:AF25)</f>
        <v>20</v>
      </c>
      <c r="AJ25" s="929"/>
      <c r="AK25" s="930"/>
      <c r="AL25" s="931">
        <f t="shared" si="4"/>
        <v>5</v>
      </c>
      <c r="AM25" s="929"/>
      <c r="AN25" s="930"/>
      <c r="AO25" s="931">
        <f t="shared" si="5"/>
        <v>0.1</v>
      </c>
      <c r="AP25" s="929"/>
      <c r="AQ25" s="991"/>
      <c r="AR25" s="225"/>
      <c r="AT25" s="226" t="str">
        <f t="shared" si="6"/>
        <v/>
      </c>
    </row>
    <row r="26" spans="1:46" s="204" customFormat="1" ht="21" customHeight="1">
      <c r="A26" s="908"/>
      <c r="B26" s="218"/>
      <c r="C26" s="219"/>
      <c r="D26" s="260"/>
      <c r="E26" s="351"/>
      <c r="F26" s="254"/>
      <c r="G26" s="254"/>
      <c r="H26" s="254"/>
      <c r="I26" s="254"/>
      <c r="J26" s="258"/>
      <c r="K26" s="260"/>
      <c r="L26" s="351"/>
      <c r="M26" s="254"/>
      <c r="N26" s="254"/>
      <c r="O26" s="254"/>
      <c r="P26" s="254"/>
      <c r="Q26" s="258"/>
      <c r="R26" s="260"/>
      <c r="S26" s="351"/>
      <c r="T26" s="254"/>
      <c r="U26" s="254"/>
      <c r="V26" s="254"/>
      <c r="W26" s="254"/>
      <c r="X26" s="258"/>
      <c r="Y26" s="260"/>
      <c r="Z26" s="351"/>
      <c r="AA26" s="254"/>
      <c r="AB26" s="254"/>
      <c r="AC26" s="254"/>
      <c r="AD26" s="254"/>
      <c r="AE26" s="258"/>
      <c r="AF26" s="260"/>
      <c r="AG26" s="259"/>
      <c r="AH26" s="352"/>
      <c r="AI26" s="929">
        <f>SUM(E26:AH26)</f>
        <v>0</v>
      </c>
      <c r="AJ26" s="929"/>
      <c r="AK26" s="930"/>
      <c r="AL26" s="931">
        <f t="shared" ref="AL26" si="9">ROUNDDOWN(AI26/4,1)</f>
        <v>0</v>
      </c>
      <c r="AM26" s="929"/>
      <c r="AN26" s="930"/>
      <c r="AO26" s="931">
        <f t="shared" ref="AO26" si="10">IF($AD$19=0,"0.0",ROUNDDOWN(AI26/4/$AD$19,1))</f>
        <v>0</v>
      </c>
      <c r="AP26" s="929"/>
      <c r="AQ26" s="991"/>
      <c r="AR26" s="225"/>
      <c r="AT26" s="226" t="str">
        <f t="shared" si="6"/>
        <v/>
      </c>
    </row>
    <row r="27" spans="1:46" s="204" customFormat="1" ht="21" customHeight="1" thickBot="1">
      <c r="A27" s="909"/>
      <c r="B27" s="263"/>
      <c r="C27" s="264"/>
      <c r="D27" s="353"/>
      <c r="E27" s="354"/>
      <c r="F27" s="264"/>
      <c r="G27" s="264"/>
      <c r="H27" s="264"/>
      <c r="I27" s="264"/>
      <c r="J27" s="264"/>
      <c r="K27" s="267"/>
      <c r="L27" s="354"/>
      <c r="M27" s="264"/>
      <c r="N27" s="264"/>
      <c r="O27" s="264"/>
      <c r="P27" s="264"/>
      <c r="Q27" s="264"/>
      <c r="R27" s="267"/>
      <c r="S27" s="354"/>
      <c r="T27" s="264"/>
      <c r="U27" s="264"/>
      <c r="V27" s="264"/>
      <c r="W27" s="264"/>
      <c r="X27" s="264"/>
      <c r="Y27" s="267"/>
      <c r="Z27" s="354"/>
      <c r="AA27" s="264"/>
      <c r="AB27" s="264"/>
      <c r="AC27" s="264"/>
      <c r="AD27" s="264"/>
      <c r="AE27" s="264"/>
      <c r="AF27" s="267"/>
      <c r="AG27" s="268"/>
      <c r="AH27" s="355"/>
      <c r="AI27" s="978">
        <f>SUM(E27:AF27)</f>
        <v>0</v>
      </c>
      <c r="AJ27" s="978"/>
      <c r="AK27" s="979"/>
      <c r="AL27" s="980">
        <f t="shared" si="4"/>
        <v>0</v>
      </c>
      <c r="AM27" s="978"/>
      <c r="AN27" s="979"/>
      <c r="AO27" s="980">
        <f t="shared" si="5"/>
        <v>0</v>
      </c>
      <c r="AP27" s="978"/>
      <c r="AQ27" s="981"/>
      <c r="AR27" s="227"/>
      <c r="AT27" s="226" t="str">
        <f t="shared" si="6"/>
        <v/>
      </c>
    </row>
    <row r="28" spans="1:46" s="204" customFormat="1" ht="17.25" customHeight="1">
      <c r="B28" s="242"/>
      <c r="C28" s="356"/>
      <c r="D28" s="242"/>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6" t="s">
        <v>570</v>
      </c>
      <c r="AJ28" s="246"/>
      <c r="AK28" s="246"/>
      <c r="AL28" s="246"/>
      <c r="AM28" s="246"/>
      <c r="AN28" s="246"/>
      <c r="AO28" s="246"/>
      <c r="AP28" s="246"/>
      <c r="AQ28" s="246"/>
    </row>
    <row r="29" spans="1:46" s="204" customFormat="1" ht="30" customHeight="1">
      <c r="A29" s="976"/>
      <c r="B29" s="976"/>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O29" s="976"/>
      <c r="AP29" s="976"/>
      <c r="AQ29" s="976"/>
      <c r="AR29" s="357"/>
    </row>
    <row r="30" spans="1:46" s="204" customFormat="1" ht="30" customHeight="1">
      <c r="A30" s="976"/>
      <c r="B30" s="976"/>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976"/>
      <c r="AL30" s="976"/>
      <c r="AM30" s="976"/>
      <c r="AN30" s="976"/>
      <c r="AO30" s="976"/>
      <c r="AP30" s="976"/>
      <c r="AQ30" s="976"/>
      <c r="AR30" s="357"/>
    </row>
    <row r="31" spans="1:46" s="204" customFormat="1" ht="30" customHeight="1">
      <c r="A31" s="977" t="s">
        <v>570</v>
      </c>
      <c r="B31" s="977"/>
      <c r="C31" s="977"/>
      <c r="D31" s="977"/>
      <c r="E31" s="977"/>
      <c r="F31" s="977"/>
      <c r="G31" s="977"/>
      <c r="H31" s="977"/>
      <c r="I31" s="977"/>
      <c r="J31" s="977"/>
      <c r="K31" s="977"/>
      <c r="L31" s="977"/>
      <c r="M31" s="977"/>
      <c r="N31" s="977"/>
      <c r="O31" s="977"/>
      <c r="P31" s="977"/>
      <c r="Q31" s="977"/>
      <c r="R31" s="977"/>
      <c r="S31" s="977"/>
      <c r="T31" s="977"/>
      <c r="U31" s="977"/>
      <c r="V31" s="977"/>
      <c r="W31" s="977"/>
      <c r="X31" s="977"/>
      <c r="Y31" s="977"/>
      <c r="Z31" s="977"/>
      <c r="AA31" s="977"/>
      <c r="AB31" s="977"/>
      <c r="AC31" s="977"/>
      <c r="AD31" s="977"/>
      <c r="AE31" s="977"/>
      <c r="AF31" s="977"/>
      <c r="AG31" s="977"/>
      <c r="AH31" s="977"/>
      <c r="AI31" s="977"/>
      <c r="AJ31" s="977"/>
      <c r="AK31" s="977"/>
      <c r="AL31" s="977"/>
      <c r="AM31" s="977"/>
      <c r="AN31" s="977"/>
      <c r="AO31" s="977"/>
      <c r="AP31" s="977"/>
      <c r="AQ31" s="977"/>
      <c r="AR31" s="358"/>
    </row>
    <row r="32" spans="1:46" s="204" customFormat="1" ht="30" customHeight="1">
      <c r="A32" s="976"/>
      <c r="B32" s="976"/>
      <c r="C32" s="976"/>
      <c r="D32" s="976"/>
      <c r="E32" s="976"/>
      <c r="F32" s="976"/>
      <c r="G32" s="976"/>
      <c r="H32" s="976"/>
      <c r="I32" s="976"/>
      <c r="J32" s="976"/>
      <c r="K32" s="976"/>
      <c r="L32" s="976"/>
      <c r="M32" s="976"/>
      <c r="N32" s="976"/>
      <c r="O32" s="976"/>
      <c r="P32" s="976"/>
      <c r="Q32" s="976"/>
      <c r="R32" s="976"/>
      <c r="S32" s="976"/>
      <c r="T32" s="976"/>
      <c r="U32" s="976"/>
      <c r="V32" s="976"/>
      <c r="W32" s="976"/>
      <c r="X32" s="976"/>
      <c r="Y32" s="976"/>
      <c r="Z32" s="976"/>
      <c r="AA32" s="976"/>
      <c r="AB32" s="976"/>
      <c r="AC32" s="976"/>
      <c r="AD32" s="976"/>
      <c r="AE32" s="976"/>
      <c r="AF32" s="976"/>
      <c r="AG32" s="976"/>
      <c r="AH32" s="976"/>
      <c r="AI32" s="976"/>
      <c r="AJ32" s="976"/>
      <c r="AK32" s="976"/>
      <c r="AL32" s="976"/>
      <c r="AM32" s="976"/>
      <c r="AN32" s="976"/>
      <c r="AO32" s="976"/>
      <c r="AP32" s="976"/>
      <c r="AQ32" s="976"/>
      <c r="AR32" s="359"/>
    </row>
    <row r="33" spans="1:44" s="204" customFormat="1" ht="60" customHeight="1">
      <c r="A33" s="976"/>
      <c r="B33" s="976"/>
      <c r="C33" s="976"/>
      <c r="D33" s="976"/>
      <c r="E33" s="976"/>
      <c r="F33" s="976"/>
      <c r="G33" s="976"/>
      <c r="H33" s="976"/>
      <c r="I33" s="976"/>
      <c r="J33" s="976"/>
      <c r="K33" s="976"/>
      <c r="L33" s="976"/>
      <c r="M33" s="976"/>
      <c r="N33" s="976"/>
      <c r="O33" s="976"/>
      <c r="P33" s="976"/>
      <c r="Q33" s="976"/>
      <c r="R33" s="976"/>
      <c r="S33" s="976"/>
      <c r="T33" s="976"/>
      <c r="U33" s="976"/>
      <c r="V33" s="976"/>
      <c r="W33" s="976"/>
      <c r="X33" s="976"/>
      <c r="Y33" s="976"/>
      <c r="Z33" s="976"/>
      <c r="AA33" s="976"/>
      <c r="AB33" s="976"/>
      <c r="AC33" s="976"/>
      <c r="AD33" s="976"/>
      <c r="AE33" s="976"/>
      <c r="AF33" s="976"/>
      <c r="AG33" s="976"/>
      <c r="AH33" s="976"/>
      <c r="AI33" s="976"/>
      <c r="AJ33" s="976"/>
      <c r="AK33" s="976"/>
      <c r="AL33" s="976"/>
      <c r="AM33" s="976"/>
      <c r="AN33" s="976"/>
      <c r="AO33" s="976"/>
      <c r="AP33" s="976"/>
      <c r="AQ33" s="976"/>
      <c r="AR33" s="359"/>
    </row>
    <row r="34" spans="1:44" s="204" customFormat="1" ht="30" customHeight="1">
      <c r="A34" s="976"/>
      <c r="B34" s="976"/>
      <c r="C34" s="976"/>
      <c r="D34" s="976"/>
      <c r="E34" s="976"/>
      <c r="F34" s="976"/>
      <c r="G34" s="976"/>
      <c r="H34" s="976"/>
      <c r="I34" s="976"/>
      <c r="J34" s="976"/>
      <c r="K34" s="976"/>
      <c r="L34" s="976"/>
      <c r="M34" s="976"/>
      <c r="N34" s="976"/>
      <c r="O34" s="976"/>
      <c r="P34" s="976"/>
      <c r="Q34" s="976"/>
      <c r="R34" s="976"/>
      <c r="S34" s="976"/>
      <c r="T34" s="976"/>
      <c r="U34" s="976"/>
      <c r="V34" s="976"/>
      <c r="W34" s="976"/>
      <c r="X34" s="976"/>
      <c r="Y34" s="976"/>
      <c r="Z34" s="976"/>
      <c r="AA34" s="976"/>
      <c r="AB34" s="976"/>
      <c r="AC34" s="976"/>
      <c r="AD34" s="976"/>
      <c r="AE34" s="976"/>
      <c r="AF34" s="976"/>
      <c r="AG34" s="976"/>
      <c r="AH34" s="976"/>
      <c r="AI34" s="976"/>
      <c r="AJ34" s="976"/>
      <c r="AK34" s="976"/>
      <c r="AL34" s="976"/>
      <c r="AM34" s="976"/>
      <c r="AN34" s="976"/>
      <c r="AO34" s="976"/>
      <c r="AP34" s="976"/>
      <c r="AQ34" s="976"/>
      <c r="AR34" s="359"/>
    </row>
    <row r="35" spans="1:44" s="204" customFormat="1" ht="30" customHeight="1">
      <c r="A35" s="976"/>
      <c r="B35" s="976"/>
      <c r="C35" s="976"/>
      <c r="D35" s="976"/>
      <c r="E35" s="976"/>
      <c r="F35" s="976"/>
      <c r="G35" s="976"/>
      <c r="H35" s="976"/>
      <c r="I35" s="976"/>
      <c r="J35" s="976"/>
      <c r="K35" s="976"/>
      <c r="L35" s="976"/>
      <c r="M35" s="976"/>
      <c r="N35" s="976"/>
      <c r="O35" s="976"/>
      <c r="P35" s="976"/>
      <c r="Q35" s="976"/>
      <c r="R35" s="976"/>
      <c r="S35" s="976"/>
      <c r="T35" s="976"/>
      <c r="U35" s="976"/>
      <c r="V35" s="976"/>
      <c r="W35" s="976"/>
      <c r="X35" s="976"/>
      <c r="Y35" s="976"/>
      <c r="Z35" s="976"/>
      <c r="AA35" s="976"/>
      <c r="AB35" s="976"/>
      <c r="AC35" s="976"/>
      <c r="AD35" s="976"/>
      <c r="AE35" s="976"/>
      <c r="AF35" s="976"/>
      <c r="AG35" s="976"/>
      <c r="AH35" s="976"/>
      <c r="AI35" s="976"/>
      <c r="AJ35" s="976"/>
      <c r="AK35" s="976"/>
      <c r="AL35" s="976"/>
      <c r="AM35" s="976"/>
      <c r="AN35" s="976"/>
      <c r="AO35" s="976"/>
      <c r="AP35" s="976"/>
      <c r="AQ35" s="976"/>
      <c r="AR35" s="357"/>
    </row>
    <row r="36" spans="1:44" ht="14.25">
      <c r="A36" s="982" t="s">
        <v>570</v>
      </c>
      <c r="B36" s="982"/>
      <c r="C36" s="982"/>
      <c r="D36" s="982"/>
      <c r="E36" s="982"/>
      <c r="F36" s="982"/>
      <c r="G36" s="982"/>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2"/>
      <c r="AI36" s="982"/>
      <c r="AJ36" s="982"/>
      <c r="AK36" s="982"/>
      <c r="AL36" s="982"/>
      <c r="AM36" s="982"/>
      <c r="AN36" s="982"/>
      <c r="AO36" s="982"/>
      <c r="AP36" s="982"/>
      <c r="AQ36" s="982"/>
      <c r="AR36" s="982"/>
    </row>
    <row r="37" spans="1:44" ht="13.5" customHeight="1">
      <c r="A37" s="975"/>
      <c r="B37" s="975"/>
      <c r="C37" s="975"/>
      <c r="D37" s="975"/>
      <c r="E37" s="975"/>
      <c r="F37" s="975"/>
      <c r="G37" s="975"/>
      <c r="H37" s="975"/>
      <c r="I37" s="975"/>
      <c r="J37" s="975"/>
      <c r="K37" s="975"/>
      <c r="L37" s="975"/>
      <c r="M37" s="975"/>
      <c r="N37" s="975"/>
      <c r="O37" s="975"/>
      <c r="P37" s="975"/>
      <c r="Q37" s="975"/>
      <c r="R37" s="975"/>
      <c r="S37" s="975"/>
      <c r="T37" s="975"/>
      <c r="U37" s="975"/>
      <c r="V37" s="975"/>
      <c r="W37" s="975"/>
      <c r="X37" s="975"/>
      <c r="Y37" s="975"/>
      <c r="Z37" s="975"/>
      <c r="AA37" s="975"/>
      <c r="AB37" s="975"/>
      <c r="AC37" s="975"/>
      <c r="AD37" s="975"/>
      <c r="AE37" s="975"/>
      <c r="AF37" s="975"/>
      <c r="AG37" s="975"/>
      <c r="AH37" s="975"/>
      <c r="AI37" s="975"/>
      <c r="AJ37" s="975"/>
      <c r="AK37" s="975"/>
      <c r="AL37" s="975"/>
      <c r="AM37" s="975"/>
      <c r="AN37" s="975"/>
      <c r="AO37" s="975"/>
      <c r="AP37" s="975"/>
      <c r="AQ37" s="975"/>
      <c r="AR37" s="975"/>
    </row>
    <row r="39" spans="1:44" s="277" customFormat="1" ht="21" customHeight="1">
      <c r="B39" s="278"/>
    </row>
  </sheetData>
  <mergeCells count="93">
    <mergeCell ref="A1:AQ1"/>
    <mergeCell ref="A3:D3"/>
    <mergeCell ref="E3:O3"/>
    <mergeCell ref="P3:Y3"/>
    <mergeCell ref="Z3:AQ3"/>
    <mergeCell ref="A4:D4"/>
    <mergeCell ref="E4:AA4"/>
    <mergeCell ref="AB4:AQ4"/>
    <mergeCell ref="A5:C5"/>
    <mergeCell ref="E5:L5"/>
    <mergeCell ref="M5:V5"/>
    <mergeCell ref="W5:AE5"/>
    <mergeCell ref="AF5:AQ5"/>
    <mergeCell ref="E7:K7"/>
    <mergeCell ref="W6:AE6"/>
    <mergeCell ref="AG7:AH7"/>
    <mergeCell ref="AI7:AK9"/>
    <mergeCell ref="AL7:AN9"/>
    <mergeCell ref="L7:R7"/>
    <mergeCell ref="AF6:AQ6"/>
    <mergeCell ref="A6:L6"/>
    <mergeCell ref="M6:V6"/>
    <mergeCell ref="A7:A20"/>
    <mergeCell ref="B7:B9"/>
    <mergeCell ref="C7:C9"/>
    <mergeCell ref="D7:D9"/>
    <mergeCell ref="AI11:AK11"/>
    <mergeCell ref="AL11:AN11"/>
    <mergeCell ref="AO11:AQ11"/>
    <mergeCell ref="AR7:AR9"/>
    <mergeCell ref="AO7:AQ9"/>
    <mergeCell ref="S7:Y7"/>
    <mergeCell ref="Z7:AF7"/>
    <mergeCell ref="AI10:AK10"/>
    <mergeCell ref="AL10:AN10"/>
    <mergeCell ref="AO10:AQ10"/>
    <mergeCell ref="AI12:AK12"/>
    <mergeCell ref="AL12:AN12"/>
    <mergeCell ref="AO12:AQ12"/>
    <mergeCell ref="AI13:AK13"/>
    <mergeCell ref="AL13:AN13"/>
    <mergeCell ref="AO13:AQ13"/>
    <mergeCell ref="AI14:AK14"/>
    <mergeCell ref="AL14:AN14"/>
    <mergeCell ref="AO14:AQ14"/>
    <mergeCell ref="AI15:AK15"/>
    <mergeCell ref="AL15:AN15"/>
    <mergeCell ref="AO15:AQ15"/>
    <mergeCell ref="AI16:AK16"/>
    <mergeCell ref="AL16:AN16"/>
    <mergeCell ref="AO16:AQ16"/>
    <mergeCell ref="AI17:AK17"/>
    <mergeCell ref="AL17:AN17"/>
    <mergeCell ref="AO17:AQ17"/>
    <mergeCell ref="AI18:AK18"/>
    <mergeCell ref="AL18:AN18"/>
    <mergeCell ref="AO18:AQ18"/>
    <mergeCell ref="AI19:AQ19"/>
    <mergeCell ref="B18:D18"/>
    <mergeCell ref="AI20:AK20"/>
    <mergeCell ref="AL20:AN20"/>
    <mergeCell ref="AO20:AQ20"/>
    <mergeCell ref="B20:D20"/>
    <mergeCell ref="B19:AC19"/>
    <mergeCell ref="AD19:AH19"/>
    <mergeCell ref="AL25:AN25"/>
    <mergeCell ref="AO25:AQ25"/>
    <mergeCell ref="AI26:AK26"/>
    <mergeCell ref="AL26:AN26"/>
    <mergeCell ref="AO26:AQ26"/>
    <mergeCell ref="AI27:AK27"/>
    <mergeCell ref="AL27:AN27"/>
    <mergeCell ref="AO27:AQ27"/>
    <mergeCell ref="A35:AQ35"/>
    <mergeCell ref="A36:AR36"/>
    <mergeCell ref="A22:A27"/>
    <mergeCell ref="AI22:AK22"/>
    <mergeCell ref="AL22:AN22"/>
    <mergeCell ref="AO22:AQ22"/>
    <mergeCell ref="AI23:AK23"/>
    <mergeCell ref="AL23:AN23"/>
    <mergeCell ref="AO23:AQ23"/>
    <mergeCell ref="AI24:AK24"/>
    <mergeCell ref="AL24:AN24"/>
    <mergeCell ref="AO24:AQ24"/>
    <mergeCell ref="AI25:AK25"/>
    <mergeCell ref="A37:AR37"/>
    <mergeCell ref="A29:AQ29"/>
    <mergeCell ref="A30:AQ30"/>
    <mergeCell ref="A31:AQ31"/>
    <mergeCell ref="A32:AQ32"/>
    <mergeCell ref="A33:AQ33"/>
    <mergeCell ref="A34:AQ34"/>
  </mergeCells>
  <phoneticPr fontId="4"/>
  <printOptions horizontalCentered="1"/>
  <pageMargins left="0.39370078740157483" right="0.39370078740157483" top="0.59055118110236227" bottom="0.39370078740157483" header="0.39370078740157483" footer="0.39370078740157483"/>
  <pageSetup paperSize="9" scale="72" firstPageNumber="6" orientation="landscape" cellComments="asDisplayed"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A1:Z515"/>
  <sheetViews>
    <sheetView showGridLines="0" view="pageBreakPreview" zoomScaleNormal="100" zoomScaleSheetLayoutView="100" workbookViewId="0">
      <selection activeCell="AF13" sqref="AF13"/>
    </sheetView>
  </sheetViews>
  <sheetFormatPr defaultColWidth="9" defaultRowHeight="12"/>
  <cols>
    <col min="1" max="24" width="3.375" style="3" customWidth="1"/>
    <col min="25" max="25" width="3.5" style="3" customWidth="1"/>
    <col min="26" max="26" width="3.375" style="3" customWidth="1"/>
    <col min="27" max="27" width="3.125" style="3" customWidth="1"/>
    <col min="28" max="16384" width="9" style="3"/>
  </cols>
  <sheetData>
    <row r="1" spans="1:25" ht="20.100000000000001" customHeight="1">
      <c r="A1" s="468" t="s">
        <v>414</v>
      </c>
    </row>
    <row r="2" spans="1:25" s="280" customFormat="1" ht="20.100000000000001" customHeight="1" thickBot="1">
      <c r="A2" s="472" t="s">
        <v>777</v>
      </c>
      <c r="B2" s="472"/>
      <c r="C2" s="472"/>
      <c r="D2" s="472"/>
      <c r="E2" s="472"/>
      <c r="F2" s="472"/>
      <c r="G2" s="472"/>
      <c r="H2" s="472"/>
      <c r="I2" s="472"/>
      <c r="J2" s="472"/>
      <c r="K2" s="21"/>
      <c r="L2" s="21"/>
      <c r="M2" s="21"/>
      <c r="N2" s="21"/>
      <c r="O2" s="21"/>
      <c r="P2" s="21"/>
      <c r="Q2" s="21"/>
      <c r="R2" s="21"/>
      <c r="S2" s="21"/>
      <c r="T2" s="21"/>
      <c r="U2" s="21"/>
      <c r="V2" s="21"/>
      <c r="W2" s="21"/>
      <c r="X2" s="21"/>
      <c r="Y2" s="21"/>
    </row>
    <row r="3" spans="1:25" ht="16.5" customHeight="1">
      <c r="B3" s="1396" t="s">
        <v>415</v>
      </c>
      <c r="C3" s="1397"/>
      <c r="D3" s="1397"/>
      <c r="E3" s="1397"/>
      <c r="F3" s="1398"/>
      <c r="G3" s="281" t="s">
        <v>416</v>
      </c>
      <c r="H3" s="1402" t="s">
        <v>417</v>
      </c>
      <c r="I3" s="1403"/>
      <c r="J3" s="1403"/>
      <c r="K3" s="1404"/>
      <c r="L3" s="1405" t="s">
        <v>418</v>
      </c>
      <c r="M3" s="1406"/>
      <c r="N3" s="1406"/>
      <c r="O3" s="1406"/>
      <c r="P3" s="1406"/>
      <c r="Q3" s="1406"/>
      <c r="R3" s="1406"/>
      <c r="S3" s="1406"/>
      <c r="T3" s="1406"/>
      <c r="U3" s="1406"/>
      <c r="V3" s="1406"/>
      <c r="W3" s="1406"/>
      <c r="X3" s="1406"/>
      <c r="Y3" s="1407"/>
    </row>
    <row r="4" spans="1:25" ht="16.5" customHeight="1">
      <c r="B4" s="1399"/>
      <c r="C4" s="1400"/>
      <c r="D4" s="1400"/>
      <c r="E4" s="1400"/>
      <c r="F4" s="1401"/>
      <c r="G4" s="282" t="s">
        <v>419</v>
      </c>
      <c r="H4" s="1300" t="s">
        <v>420</v>
      </c>
      <c r="I4" s="1301"/>
      <c r="J4" s="1301"/>
      <c r="K4" s="1302"/>
      <c r="L4" s="1408" t="s">
        <v>421</v>
      </c>
      <c r="M4" s="1409"/>
      <c r="N4" s="1409"/>
      <c r="O4" s="1409"/>
      <c r="P4" s="1409"/>
      <c r="Q4" s="1409"/>
      <c r="R4" s="1409"/>
      <c r="S4" s="1409"/>
      <c r="T4" s="1409"/>
      <c r="U4" s="1409"/>
      <c r="V4" s="1409"/>
      <c r="W4" s="1409"/>
      <c r="X4" s="1409"/>
      <c r="Y4" s="1410"/>
    </row>
    <row r="5" spans="1:25" ht="16.5" customHeight="1">
      <c r="B5" s="1411" t="s">
        <v>422</v>
      </c>
      <c r="C5" s="1412"/>
      <c r="D5" s="1412"/>
      <c r="E5" s="1412"/>
      <c r="F5" s="1412"/>
      <c r="G5" s="1412"/>
      <c r="H5" s="1412"/>
      <c r="I5" s="1413"/>
      <c r="J5" s="1414"/>
      <c r="K5" s="1415"/>
      <c r="L5" s="1415"/>
      <c r="M5" s="1415"/>
      <c r="N5" s="1415"/>
      <c r="O5" s="1415"/>
      <c r="P5" s="1415"/>
      <c r="Q5" s="1416" t="s">
        <v>423</v>
      </c>
      <c r="R5" s="1416"/>
      <c r="S5" s="1416"/>
      <c r="T5" s="1416"/>
      <c r="U5" s="1416"/>
      <c r="V5" s="1416"/>
      <c r="W5" s="1416"/>
      <c r="X5" s="1416"/>
      <c r="Y5" s="1417"/>
    </row>
    <row r="6" spans="1:25" ht="16.5" customHeight="1">
      <c r="B6" s="1086" t="s">
        <v>917</v>
      </c>
      <c r="C6" s="1087"/>
      <c r="D6" s="1087"/>
      <c r="E6" s="1087"/>
      <c r="F6" s="1088"/>
      <c r="G6" s="1022" t="s">
        <v>906</v>
      </c>
      <c r="H6" s="1023"/>
      <c r="I6" s="1023"/>
      <c r="J6" s="1023"/>
      <c r="K6" s="1023"/>
      <c r="L6" s="1023"/>
      <c r="M6" s="1023"/>
      <c r="N6" s="1023"/>
      <c r="O6" s="1089"/>
      <c r="P6" s="1022" t="s">
        <v>907</v>
      </c>
      <c r="Q6" s="1023"/>
      <c r="R6" s="1023"/>
      <c r="S6" s="1023"/>
      <c r="T6" s="1023"/>
      <c r="U6" s="1023"/>
      <c r="V6" s="1023"/>
      <c r="W6" s="1023"/>
      <c r="X6" s="1023"/>
      <c r="Y6" s="1024"/>
    </row>
    <row r="7" spans="1:25" ht="16.5" customHeight="1">
      <c r="B7" s="1418" t="s">
        <v>426</v>
      </c>
      <c r="C7" s="1273"/>
      <c r="D7" s="1273"/>
      <c r="E7" s="1273"/>
      <c r="F7" s="1273"/>
      <c r="G7" s="1273"/>
      <c r="H7" s="1273"/>
      <c r="I7" s="1273"/>
      <c r="J7" s="1273"/>
      <c r="K7" s="1273"/>
      <c r="L7" s="1273"/>
      <c r="M7" s="1273"/>
      <c r="N7" s="1273"/>
      <c r="O7" s="1273"/>
      <c r="P7" s="1273"/>
      <c r="Q7" s="1274"/>
      <c r="R7" s="283"/>
      <c r="S7" s="284" t="s">
        <v>416</v>
      </c>
      <c r="T7" s="284"/>
      <c r="U7" s="284" t="s">
        <v>419</v>
      </c>
      <c r="V7" s="284"/>
      <c r="W7" s="284"/>
      <c r="X7" s="285"/>
      <c r="Y7" s="286"/>
    </row>
    <row r="8" spans="1:25" ht="16.149999999999999" customHeight="1">
      <c r="B8" s="1419" t="s">
        <v>427</v>
      </c>
      <c r="C8" s="1420"/>
      <c r="D8" s="1420"/>
      <c r="E8" s="1420"/>
      <c r="F8" s="1420"/>
      <c r="G8" s="1420"/>
      <c r="H8" s="1420"/>
      <c r="I8" s="1420"/>
      <c r="J8" s="1421"/>
      <c r="K8" s="1310" t="s">
        <v>419</v>
      </c>
      <c r="L8" s="1310" t="s">
        <v>416</v>
      </c>
      <c r="M8" s="1310" t="s">
        <v>428</v>
      </c>
      <c r="N8" s="1312" t="s">
        <v>429</v>
      </c>
      <c r="O8" s="1312"/>
      <c r="P8" s="1312"/>
      <c r="Q8" s="1312"/>
      <c r="R8" s="1312"/>
      <c r="S8" s="1312"/>
      <c r="T8" s="1312"/>
      <c r="U8" s="1312"/>
      <c r="V8" s="1312"/>
      <c r="W8" s="1312"/>
      <c r="X8" s="1312"/>
      <c r="Y8" s="1313"/>
    </row>
    <row r="9" spans="1:25" ht="16.149999999999999" customHeight="1">
      <c r="B9" s="1314" t="s">
        <v>430</v>
      </c>
      <c r="C9" s="1315"/>
      <c r="D9" s="1315"/>
      <c r="E9" s="1315"/>
      <c r="F9" s="1315"/>
      <c r="G9" s="1315"/>
      <c r="H9" s="1315"/>
      <c r="I9" s="1315"/>
      <c r="J9" s="1316"/>
      <c r="K9" s="1311"/>
      <c r="L9" s="1311"/>
      <c r="M9" s="1311"/>
      <c r="N9" s="1317" t="s">
        <v>431</v>
      </c>
      <c r="O9" s="1317"/>
      <c r="P9" s="1317"/>
      <c r="Q9" s="1317"/>
      <c r="R9" s="1317"/>
      <c r="S9" s="1317"/>
      <c r="T9" s="1317"/>
      <c r="U9" s="1317"/>
      <c r="V9" s="1317"/>
      <c r="W9" s="1317"/>
      <c r="X9" s="1317"/>
      <c r="Y9" s="1318"/>
    </row>
    <row r="10" spans="1:25" ht="16.5" customHeight="1">
      <c r="B10" s="1422" t="s">
        <v>432</v>
      </c>
      <c r="C10" s="1423"/>
      <c r="D10" s="1423"/>
      <c r="E10" s="1423"/>
      <c r="F10" s="1423"/>
      <c r="G10" s="1423"/>
      <c r="H10" s="1424"/>
      <c r="I10" s="1425" t="s">
        <v>433</v>
      </c>
      <c r="J10" s="1425"/>
      <c r="K10" s="1425"/>
      <c r="L10" s="1425"/>
      <c r="M10" s="1426" t="s">
        <v>434</v>
      </c>
      <c r="N10" s="1423"/>
      <c r="O10" s="1423"/>
      <c r="P10" s="1423"/>
      <c r="Q10" s="1423"/>
      <c r="R10" s="1423"/>
      <c r="S10" s="1424"/>
      <c r="T10" s="1427" t="s">
        <v>433</v>
      </c>
      <c r="U10" s="1425"/>
      <c r="V10" s="1425"/>
      <c r="W10" s="1425"/>
      <c r="X10" s="1425"/>
      <c r="Y10" s="1428"/>
    </row>
    <row r="11" spans="1:25" ht="16.5" customHeight="1">
      <c r="B11" s="1359" t="s">
        <v>730</v>
      </c>
      <c r="C11" s="1360"/>
      <c r="D11" s="1360"/>
      <c r="E11" s="1360"/>
      <c r="F11" s="1360"/>
      <c r="G11" s="1360"/>
      <c r="H11" s="1360"/>
      <c r="I11" s="1360"/>
      <c r="J11" s="1360"/>
      <c r="K11" s="1360"/>
      <c r="L11" s="1360"/>
      <c r="M11" s="1360"/>
      <c r="N11" s="1360"/>
      <c r="O11" s="1360"/>
      <c r="P11" s="1360"/>
      <c r="Q11" s="1360"/>
      <c r="R11" s="1360"/>
      <c r="S11" s="1361"/>
      <c r="T11" s="1362" t="s">
        <v>433</v>
      </c>
      <c r="U11" s="1363"/>
      <c r="V11" s="1363"/>
      <c r="W11" s="1363"/>
      <c r="X11" s="1363"/>
      <c r="Y11" s="1313"/>
    </row>
    <row r="12" spans="1:25" ht="15" customHeight="1">
      <c r="B12" s="1349" t="s">
        <v>435</v>
      </c>
      <c r="C12" s="1350"/>
      <c r="D12" s="1350"/>
      <c r="E12" s="1350"/>
      <c r="F12" s="1350"/>
      <c r="G12" s="1350"/>
      <c r="H12" s="1350"/>
      <c r="I12" s="1350"/>
      <c r="J12" s="1350"/>
      <c r="K12" s="1350"/>
      <c r="L12" s="1350"/>
      <c r="M12" s="1350"/>
      <c r="N12" s="1350"/>
      <c r="O12" s="1350"/>
      <c r="P12" s="1350"/>
      <c r="Q12" s="1350"/>
      <c r="R12" s="1350"/>
      <c r="S12" s="1351"/>
      <c r="T12" s="1352" t="s">
        <v>433</v>
      </c>
      <c r="U12" s="1353"/>
      <c r="V12" s="1353"/>
      <c r="W12" s="1353"/>
      <c r="X12" s="1353"/>
      <c r="Y12" s="1354"/>
    </row>
    <row r="13" spans="1:25" ht="15" customHeight="1">
      <c r="B13" s="1098" t="s">
        <v>763</v>
      </c>
      <c r="C13" s="1099"/>
      <c r="D13" s="1099"/>
      <c r="E13" s="1099"/>
      <c r="F13" s="1100"/>
      <c r="G13" s="1101" t="s">
        <v>764</v>
      </c>
      <c r="H13" s="1102"/>
      <c r="I13" s="1102"/>
      <c r="J13" s="1102"/>
      <c r="K13" s="1102"/>
      <c r="L13" s="1102"/>
      <c r="M13" s="1102"/>
      <c r="N13" s="1102"/>
      <c r="O13" s="1102"/>
      <c r="P13" s="1102"/>
      <c r="Q13" s="1102"/>
      <c r="R13" s="1102"/>
      <c r="S13" s="1102"/>
      <c r="T13" s="1102"/>
      <c r="U13" s="1102"/>
      <c r="V13" s="1102"/>
      <c r="W13" s="1102"/>
      <c r="X13" s="1102"/>
      <c r="Y13" s="1103"/>
    </row>
    <row r="14" spans="1:25" ht="15" customHeight="1">
      <c r="B14" s="1104" t="s">
        <v>765</v>
      </c>
      <c r="C14" s="1105"/>
      <c r="D14" s="1105"/>
      <c r="E14" s="1105"/>
      <c r="F14" s="1106"/>
      <c r="G14" s="1108" t="s">
        <v>824</v>
      </c>
      <c r="H14" s="1109"/>
      <c r="I14" s="1109"/>
      <c r="J14" s="1109"/>
      <c r="K14" s="1109"/>
      <c r="L14" s="1109"/>
      <c r="M14" s="1109"/>
      <c r="N14" s="1109"/>
      <c r="O14" s="1109"/>
      <c r="P14" s="1109"/>
      <c r="Q14" s="1109"/>
      <c r="R14" s="1109"/>
      <c r="S14" s="1109"/>
      <c r="T14" s="1109"/>
      <c r="U14" s="1109"/>
      <c r="V14" s="1109"/>
      <c r="W14" s="1109"/>
      <c r="X14" s="1109"/>
      <c r="Y14" s="1110"/>
    </row>
    <row r="15" spans="1:25" ht="15" customHeight="1">
      <c r="B15" s="1104"/>
      <c r="C15" s="1105"/>
      <c r="D15" s="1105"/>
      <c r="E15" s="1105"/>
      <c r="F15" s="1106"/>
      <c r="G15" s="1108" t="s">
        <v>825</v>
      </c>
      <c r="H15" s="1109"/>
      <c r="I15" s="1109"/>
      <c r="J15" s="1109"/>
      <c r="K15" s="1109"/>
      <c r="L15" s="1109"/>
      <c r="M15" s="1109"/>
      <c r="N15" s="1109"/>
      <c r="O15" s="1109"/>
      <c r="P15" s="1109"/>
      <c r="Q15" s="1109"/>
      <c r="R15" s="1109"/>
      <c r="S15" s="1109"/>
      <c r="T15" s="1109"/>
      <c r="U15" s="1109"/>
      <c r="V15" s="1109"/>
      <c r="W15" s="1109"/>
      <c r="X15" s="1109"/>
      <c r="Y15" s="1110"/>
    </row>
    <row r="16" spans="1:25" ht="15" customHeight="1">
      <c r="B16" s="1107"/>
      <c r="C16" s="1105"/>
      <c r="D16" s="1105"/>
      <c r="E16" s="1105"/>
      <c r="F16" s="1106"/>
      <c r="G16" s="1108" t="s">
        <v>826</v>
      </c>
      <c r="H16" s="1109"/>
      <c r="I16" s="1109"/>
      <c r="J16" s="1109"/>
      <c r="K16" s="1109"/>
      <c r="L16" s="1109"/>
      <c r="M16" s="1109"/>
      <c r="N16" s="1109"/>
      <c r="O16" s="1109"/>
      <c r="P16" s="1109"/>
      <c r="Q16" s="1109"/>
      <c r="R16" s="1109"/>
      <c r="S16" s="1109"/>
      <c r="T16" s="1109"/>
      <c r="U16" s="1109"/>
      <c r="V16" s="1109"/>
      <c r="W16" s="1109"/>
      <c r="X16" s="1109"/>
      <c r="Y16" s="1110"/>
    </row>
    <row r="17" spans="1:26" ht="15" customHeight="1">
      <c r="B17" s="1364" t="s">
        <v>731</v>
      </c>
      <c r="C17" s="1365"/>
      <c r="D17" s="1365"/>
      <c r="E17" s="1365"/>
      <c r="F17" s="1365"/>
      <c r="G17" s="1365"/>
      <c r="H17" s="1365"/>
      <c r="I17" s="1365"/>
      <c r="J17" s="1366"/>
      <c r="K17" s="1367" t="s">
        <v>732</v>
      </c>
      <c r="L17" s="1368"/>
      <c r="M17" s="1368"/>
      <c r="N17" s="1368"/>
      <c r="O17" s="1368"/>
      <c r="P17" s="1368"/>
      <c r="Q17" s="1369"/>
      <c r="R17" s="1365" t="s">
        <v>733</v>
      </c>
      <c r="S17" s="1365"/>
      <c r="T17" s="1365"/>
      <c r="U17" s="1365"/>
      <c r="V17" s="1365"/>
      <c r="W17" s="1367" t="s">
        <v>734</v>
      </c>
      <c r="X17" s="1368"/>
      <c r="Y17" s="1370"/>
      <c r="Z17" s="455"/>
    </row>
    <row r="18" spans="1:26" ht="16.5" customHeight="1">
      <c r="B18" s="1418" t="s">
        <v>436</v>
      </c>
      <c r="C18" s="1273"/>
      <c r="D18" s="1273"/>
      <c r="E18" s="1273"/>
      <c r="F18" s="1273"/>
      <c r="G18" s="1273"/>
      <c r="H18" s="1273"/>
      <c r="I18" s="1273"/>
      <c r="J18" s="1273"/>
      <c r="K18" s="1273"/>
      <c r="L18" s="1273"/>
      <c r="M18" s="1273"/>
      <c r="N18" s="1274"/>
      <c r="O18" s="1271" t="s">
        <v>380</v>
      </c>
      <c r="P18" s="1044"/>
      <c r="Q18" s="1045"/>
      <c r="R18" s="1338" t="s">
        <v>437</v>
      </c>
      <c r="S18" s="1339"/>
      <c r="T18" s="1339"/>
      <c r="U18" s="1339"/>
      <c r="V18" s="1340"/>
      <c r="W18" s="1275" t="s">
        <v>380</v>
      </c>
      <c r="X18" s="1049"/>
      <c r="Y18" s="1050"/>
    </row>
    <row r="19" spans="1:26" ht="16.5" customHeight="1">
      <c r="B19" s="1086" t="s">
        <v>472</v>
      </c>
      <c r="C19" s="1087"/>
      <c r="D19" s="1087"/>
      <c r="E19" s="1087"/>
      <c r="F19" s="1088"/>
      <c r="G19" s="1022" t="s">
        <v>906</v>
      </c>
      <c r="H19" s="1023"/>
      <c r="I19" s="1023"/>
      <c r="J19" s="1023"/>
      <c r="K19" s="1023"/>
      <c r="L19" s="1023"/>
      <c r="M19" s="1023"/>
      <c r="N19" s="1023"/>
      <c r="O19" s="1089"/>
      <c r="P19" s="1022" t="s">
        <v>907</v>
      </c>
      <c r="Q19" s="1023"/>
      <c r="R19" s="1023"/>
      <c r="S19" s="1023"/>
      <c r="T19" s="1023"/>
      <c r="U19" s="1023"/>
      <c r="V19" s="1023"/>
      <c r="W19" s="1023"/>
      <c r="X19" s="1023"/>
      <c r="Y19" s="1024"/>
    </row>
    <row r="20" spans="1:26" ht="16.5" customHeight="1">
      <c r="B20" s="1383" t="s">
        <v>438</v>
      </c>
      <c r="C20" s="1384"/>
      <c r="D20" s="1384"/>
      <c r="E20" s="1385"/>
      <c r="F20" s="1386" t="s">
        <v>439</v>
      </c>
      <c r="G20" s="1386"/>
      <c r="H20" s="1387"/>
      <c r="I20" s="1388" t="s">
        <v>440</v>
      </c>
      <c r="J20" s="1384"/>
      <c r="K20" s="1385"/>
      <c r="L20" s="1389"/>
      <c r="M20" s="1390"/>
      <c r="N20" s="1391"/>
      <c r="O20" s="1334" t="s">
        <v>441</v>
      </c>
      <c r="P20" s="1335"/>
      <c r="Q20" s="1336"/>
      <c r="R20" s="1144"/>
      <c r="S20" s="1144"/>
      <c r="T20" s="1337"/>
      <c r="U20" s="1017" t="s">
        <v>442</v>
      </c>
      <c r="V20" s="1355"/>
      <c r="W20" s="1356"/>
      <c r="X20" s="1357"/>
      <c r="Y20" s="1358"/>
    </row>
    <row r="21" spans="1:26" ht="16.5" customHeight="1" thickBot="1">
      <c r="B21" s="1371" t="s">
        <v>443</v>
      </c>
      <c r="C21" s="1372"/>
      <c r="D21" s="1372"/>
      <c r="E21" s="1373"/>
      <c r="F21" s="1374"/>
      <c r="G21" s="1374"/>
      <c r="H21" s="1374"/>
      <c r="I21" s="1374"/>
      <c r="J21" s="1374"/>
      <c r="K21" s="1375"/>
      <c r="L21" s="1376" t="s">
        <v>444</v>
      </c>
      <c r="M21" s="1377"/>
      <c r="N21" s="1377"/>
      <c r="O21" s="1378" t="s">
        <v>445</v>
      </c>
      <c r="P21" s="1379"/>
      <c r="Q21" s="1379"/>
      <c r="R21" s="1380" t="s">
        <v>446</v>
      </c>
      <c r="S21" s="1380"/>
      <c r="T21" s="1380"/>
      <c r="U21" s="1014" t="s">
        <v>447</v>
      </c>
      <c r="V21" s="1014"/>
      <c r="W21" s="1381" t="s">
        <v>446</v>
      </c>
      <c r="X21" s="1381"/>
      <c r="Y21" s="1382"/>
    </row>
    <row r="22" spans="1:26" ht="16.5" customHeight="1">
      <c r="A22" s="458"/>
      <c r="B22" s="459"/>
      <c r="C22" s="459"/>
      <c r="D22" s="459"/>
      <c r="E22" s="459"/>
      <c r="F22" s="459"/>
      <c r="G22" s="459"/>
      <c r="H22" s="459"/>
      <c r="I22" s="459"/>
      <c r="J22" s="459"/>
      <c r="K22" s="459"/>
      <c r="L22" s="460"/>
      <c r="M22" s="460"/>
      <c r="N22" s="460"/>
      <c r="O22" s="460"/>
      <c r="P22" s="460"/>
      <c r="Q22" s="460"/>
      <c r="R22" s="461"/>
      <c r="S22" s="461"/>
      <c r="T22" s="461"/>
      <c r="U22" s="462"/>
      <c r="V22" s="462"/>
      <c r="W22" s="463"/>
      <c r="X22" s="463"/>
      <c r="Y22" s="463"/>
    </row>
    <row r="23" spans="1:26" ht="20.100000000000001" customHeight="1" thickBot="1">
      <c r="A23" s="3" t="s">
        <v>448</v>
      </c>
      <c r="B23" s="287"/>
      <c r="C23" s="288"/>
      <c r="D23" s="288"/>
      <c r="E23" s="289"/>
      <c r="F23" s="289"/>
      <c r="G23" s="288"/>
      <c r="H23" s="288"/>
      <c r="I23" s="288"/>
      <c r="J23" s="288"/>
      <c r="K23" s="288"/>
      <c r="L23" s="288"/>
      <c r="M23" s="288"/>
      <c r="N23" s="288"/>
      <c r="O23" s="288"/>
      <c r="P23" s="288"/>
      <c r="Q23" s="288"/>
      <c r="R23" s="288"/>
      <c r="S23" s="288"/>
      <c r="T23" s="288"/>
      <c r="U23" s="288"/>
      <c r="V23" s="288"/>
      <c r="W23" s="1229"/>
      <c r="X23" s="1229"/>
      <c r="Y23" s="1229"/>
      <c r="Z23" s="288"/>
    </row>
    <row r="24" spans="1:26" ht="16.5" customHeight="1">
      <c r="B24" s="1124" t="s">
        <v>449</v>
      </c>
      <c r="C24" s="1125"/>
      <c r="D24" s="1327"/>
      <c r="E24" s="1328" t="s">
        <v>439</v>
      </c>
      <c r="F24" s="1328"/>
      <c r="G24" s="1329"/>
      <c r="H24" s="1330" t="s">
        <v>450</v>
      </c>
      <c r="I24" s="1331"/>
      <c r="J24" s="1332"/>
      <c r="K24" s="290"/>
      <c r="L24" s="290"/>
      <c r="M24" s="291" t="s">
        <v>451</v>
      </c>
      <c r="N24" s="1333" t="s">
        <v>452</v>
      </c>
      <c r="O24" s="1125"/>
      <c r="P24" s="1327"/>
      <c r="Q24" s="1328" t="s">
        <v>439</v>
      </c>
      <c r="R24" s="1328"/>
      <c r="S24" s="1329"/>
      <c r="T24" s="1330" t="s">
        <v>453</v>
      </c>
      <c r="U24" s="1331"/>
      <c r="V24" s="1331"/>
      <c r="W24" s="292"/>
      <c r="X24" s="290"/>
      <c r="Y24" s="293" t="s">
        <v>451</v>
      </c>
    </row>
    <row r="25" spans="1:26" ht="16.5" customHeight="1">
      <c r="B25" s="1167" t="s">
        <v>454</v>
      </c>
      <c r="C25" s="1320"/>
      <c r="D25" s="1320"/>
      <c r="E25" s="1341"/>
      <c r="F25" s="294" t="s">
        <v>455</v>
      </c>
      <c r="G25" s="294"/>
      <c r="H25" s="295" t="s">
        <v>451</v>
      </c>
      <c r="I25" s="296" t="s">
        <v>456</v>
      </c>
      <c r="J25" s="294"/>
      <c r="K25" s="297" t="s">
        <v>451</v>
      </c>
      <c r="L25" s="1342" t="s">
        <v>457</v>
      </c>
      <c r="M25" s="1343"/>
      <c r="N25" s="298"/>
      <c r="O25" s="299" t="s">
        <v>451</v>
      </c>
      <c r="P25" s="1344" t="s">
        <v>458</v>
      </c>
      <c r="Q25" s="1345"/>
      <c r="R25" s="294"/>
      <c r="S25" s="300" t="s">
        <v>451</v>
      </c>
      <c r="T25" s="294"/>
      <c r="U25" s="294"/>
      <c r="V25" s="294"/>
      <c r="W25" s="301"/>
      <c r="X25" s="301"/>
      <c r="Y25" s="302"/>
    </row>
    <row r="26" spans="1:26" ht="45.75" customHeight="1">
      <c r="B26" s="1346" t="s">
        <v>459</v>
      </c>
      <c r="C26" s="1347"/>
      <c r="D26" s="1347"/>
      <c r="E26" s="1347"/>
      <c r="F26" s="1347"/>
      <c r="G26" s="1347"/>
      <c r="H26" s="1347"/>
      <c r="I26" s="1347"/>
      <c r="J26" s="1347"/>
      <c r="K26" s="1347"/>
      <c r="L26" s="1347"/>
      <c r="M26" s="1347"/>
      <c r="N26" s="1347"/>
      <c r="O26" s="1347"/>
      <c r="P26" s="1347"/>
      <c r="Q26" s="1347"/>
      <c r="R26" s="1347"/>
      <c r="S26" s="1347"/>
      <c r="T26" s="1347"/>
      <c r="U26" s="1347"/>
      <c r="V26" s="1347"/>
      <c r="W26" s="1347"/>
      <c r="X26" s="1347"/>
      <c r="Y26" s="1348"/>
    </row>
    <row r="27" spans="1:26" ht="16.5" customHeight="1">
      <c r="B27" s="1319" t="s">
        <v>460</v>
      </c>
      <c r="C27" s="1320"/>
      <c r="D27" s="1320"/>
      <c r="E27" s="1320"/>
      <c r="F27" s="1320"/>
      <c r="G27" s="1320"/>
      <c r="H27" s="1320"/>
      <c r="I27" s="1321"/>
      <c r="J27" s="1322" t="s">
        <v>461</v>
      </c>
      <c r="K27" s="1323"/>
      <c r="L27" s="1323"/>
      <c r="M27" s="1324" t="s">
        <v>462</v>
      </c>
      <c r="N27" s="1325"/>
      <c r="O27" s="1325"/>
      <c r="P27" s="1325"/>
      <c r="Q27" s="1325"/>
      <c r="R27" s="1325"/>
      <c r="S27" s="1325"/>
      <c r="T27" s="1325"/>
      <c r="U27" s="1325"/>
      <c r="V27" s="1325"/>
      <c r="W27" s="1325"/>
      <c r="X27" s="1325"/>
      <c r="Y27" s="1326"/>
    </row>
    <row r="28" spans="1:26" ht="16.149999999999999" customHeight="1">
      <c r="B28" s="1308" t="s">
        <v>463</v>
      </c>
      <c r="C28" s="1295"/>
      <c r="D28" s="1295"/>
      <c r="E28" s="1295"/>
      <c r="F28" s="1295"/>
      <c r="G28" s="1295"/>
      <c r="H28" s="1295"/>
      <c r="I28" s="1295"/>
      <c r="J28" s="1309"/>
      <c r="K28" s="1310" t="s">
        <v>419</v>
      </c>
      <c r="L28" s="1310" t="s">
        <v>416</v>
      </c>
      <c r="M28" s="1310" t="s">
        <v>428</v>
      </c>
      <c r="N28" s="1312" t="s">
        <v>464</v>
      </c>
      <c r="O28" s="1312"/>
      <c r="P28" s="1312"/>
      <c r="Q28" s="1312"/>
      <c r="R28" s="1312"/>
      <c r="S28" s="1312"/>
      <c r="T28" s="1312"/>
      <c r="U28" s="1312"/>
      <c r="V28" s="1312"/>
      <c r="W28" s="1312"/>
      <c r="X28" s="1312"/>
      <c r="Y28" s="1313"/>
    </row>
    <row r="29" spans="1:26" ht="16.149999999999999" customHeight="1">
      <c r="B29" s="1314" t="s">
        <v>430</v>
      </c>
      <c r="C29" s="1315"/>
      <c r="D29" s="1315"/>
      <c r="E29" s="1315"/>
      <c r="F29" s="1315"/>
      <c r="G29" s="1315"/>
      <c r="H29" s="1315"/>
      <c r="I29" s="1315"/>
      <c r="J29" s="1316"/>
      <c r="K29" s="1311"/>
      <c r="L29" s="1311"/>
      <c r="M29" s="1311"/>
      <c r="N29" s="1317" t="s">
        <v>431</v>
      </c>
      <c r="O29" s="1317"/>
      <c r="P29" s="1317"/>
      <c r="Q29" s="1317"/>
      <c r="R29" s="1317"/>
      <c r="S29" s="1317"/>
      <c r="T29" s="1317"/>
      <c r="U29" s="1317"/>
      <c r="V29" s="1317"/>
      <c r="W29" s="1317"/>
      <c r="X29" s="1317"/>
      <c r="Y29" s="1318"/>
    </row>
    <row r="30" spans="1:26" ht="16.5" customHeight="1">
      <c r="B30" s="1288" t="s">
        <v>465</v>
      </c>
      <c r="C30" s="1289"/>
      <c r="D30" s="1289"/>
      <c r="E30" s="1289"/>
      <c r="F30" s="1290"/>
      <c r="G30" s="303" t="s">
        <v>416</v>
      </c>
      <c r="H30" s="1294" t="s">
        <v>417</v>
      </c>
      <c r="I30" s="1295"/>
      <c r="J30" s="1295"/>
      <c r="K30" s="1296"/>
      <c r="L30" s="1297" t="s">
        <v>466</v>
      </c>
      <c r="M30" s="1298"/>
      <c r="N30" s="1298"/>
      <c r="O30" s="1298"/>
      <c r="P30" s="1298"/>
      <c r="Q30" s="1298"/>
      <c r="R30" s="1298"/>
      <c r="S30" s="1298"/>
      <c r="T30" s="1298"/>
      <c r="U30" s="1298"/>
      <c r="V30" s="1298"/>
      <c r="W30" s="1298"/>
      <c r="X30" s="1298"/>
      <c r="Y30" s="1299"/>
    </row>
    <row r="31" spans="1:26" ht="16.5" customHeight="1">
      <c r="B31" s="1291"/>
      <c r="C31" s="1292"/>
      <c r="D31" s="1292"/>
      <c r="E31" s="1292"/>
      <c r="F31" s="1293"/>
      <c r="G31" s="282" t="s">
        <v>419</v>
      </c>
      <c r="H31" s="1300" t="s">
        <v>420</v>
      </c>
      <c r="I31" s="1301"/>
      <c r="J31" s="1301"/>
      <c r="K31" s="1302"/>
      <c r="L31" s="1303" t="s">
        <v>467</v>
      </c>
      <c r="M31" s="1304"/>
      <c r="N31" s="1304"/>
      <c r="O31" s="1304"/>
      <c r="P31" s="1304"/>
      <c r="Q31" s="1304"/>
      <c r="R31" s="1304"/>
      <c r="S31" s="1304"/>
      <c r="T31" s="1304"/>
      <c r="U31" s="1304"/>
      <c r="V31" s="1304"/>
      <c r="W31" s="1304"/>
      <c r="X31" s="1304"/>
      <c r="Y31" s="1305"/>
    </row>
    <row r="32" spans="1:26" ht="16.5" customHeight="1">
      <c r="B32" s="1276" t="s">
        <v>468</v>
      </c>
      <c r="C32" s="1277"/>
      <c r="D32" s="1277"/>
      <c r="E32" s="1277"/>
      <c r="F32" s="1277"/>
      <c r="G32" s="1277"/>
      <c r="H32" s="1277"/>
      <c r="I32" s="1278"/>
      <c r="J32" s="1306" t="s">
        <v>469</v>
      </c>
      <c r="K32" s="1306"/>
      <c r="L32" s="1306"/>
      <c r="M32" s="1306"/>
      <c r="N32" s="1306"/>
      <c r="O32" s="1306"/>
      <c r="P32" s="1306"/>
      <c r="Q32" s="1306"/>
      <c r="R32" s="1306"/>
      <c r="S32" s="1306"/>
      <c r="T32" s="1306"/>
      <c r="U32" s="1306"/>
      <c r="V32" s="1306"/>
      <c r="W32" s="1306"/>
      <c r="X32" s="1306"/>
      <c r="Y32" s="1307"/>
    </row>
    <row r="33" spans="1:26" ht="16.5" customHeight="1">
      <c r="B33" s="1269" t="s">
        <v>470</v>
      </c>
      <c r="C33" s="1270"/>
      <c r="D33" s="1270"/>
      <c r="E33" s="1270"/>
      <c r="F33" s="1270"/>
      <c r="G33" s="1270"/>
      <c r="H33" s="1270"/>
      <c r="I33" s="1270"/>
      <c r="J33" s="1270"/>
      <c r="K33" s="1270"/>
      <c r="L33" s="1270"/>
      <c r="M33" s="1270"/>
      <c r="N33" s="1270"/>
      <c r="O33" s="1271" t="s">
        <v>380</v>
      </c>
      <c r="P33" s="1044"/>
      <c r="Q33" s="1045"/>
      <c r="R33" s="1272" t="s">
        <v>471</v>
      </c>
      <c r="S33" s="1273"/>
      <c r="T33" s="1273"/>
      <c r="U33" s="1273"/>
      <c r="V33" s="1274"/>
      <c r="W33" s="1275" t="s">
        <v>380</v>
      </c>
      <c r="X33" s="1049"/>
      <c r="Y33" s="1050"/>
    </row>
    <row r="34" spans="1:26" ht="16.5" customHeight="1">
      <c r="B34" s="1276" t="s">
        <v>472</v>
      </c>
      <c r="C34" s="1277"/>
      <c r="D34" s="1277"/>
      <c r="E34" s="1278"/>
      <c r="F34" s="1279" t="s">
        <v>827</v>
      </c>
      <c r="G34" s="1280"/>
      <c r="H34" s="1280"/>
      <c r="I34" s="1280"/>
      <c r="J34" s="1280"/>
      <c r="K34" s="1281"/>
      <c r="L34" s="1282" t="s">
        <v>908</v>
      </c>
      <c r="M34" s="1280"/>
      <c r="N34" s="1280"/>
      <c r="O34" s="1280"/>
      <c r="P34" s="1280"/>
      <c r="Q34" s="1280"/>
      <c r="R34" s="1283" t="s">
        <v>437</v>
      </c>
      <c r="S34" s="1284"/>
      <c r="T34" s="1284"/>
      <c r="U34" s="1284"/>
      <c r="V34" s="1284"/>
      <c r="W34" s="1285" t="s">
        <v>380</v>
      </c>
      <c r="X34" s="1286"/>
      <c r="Y34" s="1287"/>
    </row>
    <row r="35" spans="1:26" ht="16.5" customHeight="1" thickBot="1">
      <c r="B35" s="1259" t="s">
        <v>473</v>
      </c>
      <c r="C35" s="1260"/>
      <c r="D35" s="1260"/>
      <c r="E35" s="1260"/>
      <c r="F35" s="1260"/>
      <c r="G35" s="1261"/>
      <c r="H35" s="1262" t="s">
        <v>439</v>
      </c>
      <c r="I35" s="1262"/>
      <c r="J35" s="1262"/>
      <c r="K35" s="1262"/>
      <c r="L35" s="1262"/>
      <c r="M35" s="1263"/>
      <c r="N35" s="1264"/>
      <c r="O35" s="1265"/>
      <c r="P35" s="1265"/>
      <c r="Q35" s="1265"/>
      <c r="R35" s="1265"/>
      <c r="S35" s="1266"/>
      <c r="T35" s="1267"/>
      <c r="U35" s="1262"/>
      <c r="V35" s="1262"/>
      <c r="W35" s="1262"/>
      <c r="X35" s="1262"/>
      <c r="Y35" s="1268"/>
      <c r="Z35" s="12"/>
    </row>
    <row r="36" spans="1:26" ht="18" customHeight="1">
      <c r="B36" s="287" t="s">
        <v>474</v>
      </c>
      <c r="C36" s="304"/>
      <c r="D36" s="304"/>
      <c r="E36" s="304"/>
      <c r="F36" s="304"/>
      <c r="G36" s="304"/>
      <c r="H36" s="305"/>
      <c r="I36" s="305"/>
      <c r="J36" s="305"/>
      <c r="K36" s="305"/>
      <c r="L36" s="305"/>
      <c r="M36" s="305"/>
      <c r="N36" s="305"/>
      <c r="O36" s="305"/>
      <c r="P36" s="305"/>
      <c r="Q36" s="305"/>
      <c r="R36" s="305"/>
      <c r="S36" s="305"/>
      <c r="T36" s="305"/>
      <c r="U36" s="305"/>
      <c r="V36" s="305"/>
      <c r="W36" s="305"/>
      <c r="X36" s="305"/>
      <c r="Y36" s="305"/>
      <c r="Z36" s="12"/>
    </row>
    <row r="37" spans="1:26" ht="18" customHeight="1">
      <c r="B37" s="287"/>
      <c r="C37" s="304"/>
      <c r="D37" s="304"/>
      <c r="E37" s="304"/>
      <c r="F37" s="304"/>
      <c r="G37" s="304"/>
      <c r="H37" s="305"/>
      <c r="I37" s="305"/>
      <c r="J37" s="305"/>
      <c r="K37" s="305"/>
      <c r="L37" s="305"/>
      <c r="M37" s="305"/>
      <c r="N37" s="305"/>
      <c r="O37" s="305"/>
      <c r="P37" s="305"/>
      <c r="Q37" s="305"/>
      <c r="R37" s="305"/>
      <c r="S37" s="305"/>
      <c r="T37" s="305"/>
      <c r="U37" s="305"/>
      <c r="V37" s="305"/>
      <c r="W37" s="305"/>
      <c r="X37" s="305"/>
      <c r="Y37" s="305"/>
      <c r="Z37" s="12"/>
    </row>
    <row r="38" spans="1:26" ht="18" customHeight="1">
      <c r="A38" s="3" t="s">
        <v>475</v>
      </c>
      <c r="B38" s="287"/>
      <c r="C38" s="288"/>
      <c r="D38" s="288"/>
      <c r="E38" s="289"/>
      <c r="F38" s="289"/>
      <c r="G38" s="288"/>
      <c r="H38" s="288"/>
      <c r="I38" s="288"/>
      <c r="J38" s="288"/>
      <c r="K38" s="288"/>
      <c r="L38" s="288"/>
      <c r="M38" s="288"/>
      <c r="N38" s="288"/>
      <c r="O38" s="288"/>
      <c r="P38" s="288"/>
      <c r="Q38" s="288"/>
      <c r="R38" s="288"/>
      <c r="S38" s="288"/>
      <c r="T38" s="288"/>
      <c r="U38" s="288"/>
      <c r="V38" s="288"/>
      <c r="W38" s="1229"/>
      <c r="X38" s="1229"/>
      <c r="Y38" s="1229"/>
      <c r="Z38" s="288"/>
    </row>
    <row r="39" spans="1:26" ht="3.75" customHeight="1" thickBot="1">
      <c r="E39" s="306"/>
      <c r="W39" s="1229"/>
      <c r="X39" s="1229"/>
      <c r="Y39" s="1229"/>
      <c r="Z39" s="12"/>
    </row>
    <row r="40" spans="1:26" ht="24" customHeight="1">
      <c r="B40" s="1230" t="s">
        <v>476</v>
      </c>
      <c r="C40" s="1231"/>
      <c r="D40" s="1231"/>
      <c r="E40" s="1231"/>
      <c r="F40" s="1231"/>
      <c r="G40" s="1232"/>
      <c r="H40" s="1245" t="s">
        <v>909</v>
      </c>
      <c r="I40" s="1246"/>
      <c r="J40" s="1246"/>
      <c r="K40" s="1247"/>
      <c r="L40" s="1248">
        <v>0</v>
      </c>
      <c r="M40" s="1248"/>
      <c r="N40" s="1248"/>
      <c r="O40" s="1248"/>
      <c r="P40" s="1249"/>
      <c r="Q40" s="1250" t="s">
        <v>910</v>
      </c>
      <c r="R40" s="1246"/>
      <c r="S40" s="1246"/>
      <c r="T40" s="1247"/>
      <c r="U40" s="1248">
        <v>0</v>
      </c>
      <c r="V40" s="1248"/>
      <c r="W40" s="1248"/>
      <c r="X40" s="1248"/>
      <c r="Y40" s="1251"/>
      <c r="Z40" s="12"/>
    </row>
    <row r="41" spans="1:26" ht="26.25" customHeight="1">
      <c r="B41" s="1252" t="s">
        <v>477</v>
      </c>
      <c r="C41" s="1253"/>
      <c r="D41" s="1253"/>
      <c r="E41" s="1253"/>
      <c r="F41" s="1253"/>
      <c r="G41" s="1254"/>
      <c r="H41" s="1243" t="s">
        <v>383</v>
      </c>
      <c r="I41" s="1255"/>
      <c r="J41" s="1255"/>
      <c r="K41" s="1255"/>
      <c r="L41" s="1255"/>
      <c r="M41" s="1255"/>
      <c r="N41" s="1255"/>
      <c r="O41" s="1255"/>
      <c r="P41" s="1255"/>
      <c r="Q41" s="1256" t="s">
        <v>478</v>
      </c>
      <c r="R41" s="1257"/>
      <c r="S41" s="1257"/>
      <c r="T41" s="1257"/>
      <c r="U41" s="1257"/>
      <c r="V41" s="1257"/>
      <c r="W41" s="1257"/>
      <c r="X41" s="1257"/>
      <c r="Y41" s="1258"/>
      <c r="Z41" s="12"/>
    </row>
    <row r="42" spans="1:26" ht="32.25" customHeight="1">
      <c r="B42" s="1204" t="s">
        <v>479</v>
      </c>
      <c r="C42" s="1205"/>
      <c r="D42" s="1205"/>
      <c r="E42" s="1205"/>
      <c r="F42" s="1205"/>
      <c r="G42" s="1206"/>
      <c r="H42" s="1207" t="s">
        <v>936</v>
      </c>
      <c r="I42" s="1207"/>
      <c r="J42" s="1207"/>
      <c r="K42" s="1207"/>
      <c r="L42" s="1207"/>
      <c r="M42" s="1207"/>
      <c r="N42" s="1207"/>
      <c r="O42" s="1207"/>
      <c r="P42" s="1207"/>
      <c r="Q42" s="1207"/>
      <c r="R42" s="1207"/>
      <c r="S42" s="1207"/>
      <c r="T42" s="1207"/>
      <c r="U42" s="1207"/>
      <c r="V42" s="1207"/>
      <c r="W42" s="1207"/>
      <c r="X42" s="1207"/>
      <c r="Y42" s="1208"/>
      <c r="Z42" s="12"/>
    </row>
    <row r="43" spans="1:26" ht="26.25" customHeight="1">
      <c r="B43" s="1209" t="s">
        <v>912</v>
      </c>
      <c r="C43" s="1210"/>
      <c r="D43" s="1210"/>
      <c r="E43" s="1210"/>
      <c r="F43" s="1210"/>
      <c r="G43" s="1211"/>
      <c r="H43" s="1212" t="s">
        <v>913</v>
      </c>
      <c r="I43" s="1212"/>
      <c r="J43" s="1212"/>
      <c r="K43" s="1212"/>
      <c r="L43" s="1212"/>
      <c r="M43" s="1212"/>
      <c r="N43" s="1212"/>
      <c r="O43" s="1212"/>
      <c r="P43" s="1212"/>
      <c r="Q43" s="1212"/>
      <c r="R43" s="1212"/>
      <c r="S43" s="1212"/>
      <c r="T43" s="1212"/>
      <c r="U43" s="1212"/>
      <c r="V43" s="1212"/>
      <c r="W43" s="1212"/>
      <c r="X43" s="1212"/>
      <c r="Y43" s="1213"/>
      <c r="Z43" s="12"/>
    </row>
    <row r="44" spans="1:26" s="307" customFormat="1" ht="16.5" customHeight="1" thickBot="1">
      <c r="B44" s="1214" t="s">
        <v>480</v>
      </c>
      <c r="C44" s="1215"/>
      <c r="D44" s="1215"/>
      <c r="E44" s="1215"/>
      <c r="F44" s="1215"/>
      <c r="G44" s="1215"/>
      <c r="H44" s="1216" t="s">
        <v>481</v>
      </c>
      <c r="I44" s="1217"/>
      <c r="J44" s="1217"/>
      <c r="K44" s="1217"/>
      <c r="L44" s="1217"/>
      <c r="M44" s="1217"/>
      <c r="N44" s="1217"/>
      <c r="O44" s="1217"/>
      <c r="P44" s="1218" t="s">
        <v>828</v>
      </c>
      <c r="Q44" s="1219"/>
      <c r="R44" s="1219"/>
      <c r="S44" s="1219"/>
      <c r="T44" s="1219"/>
      <c r="U44" s="1219"/>
      <c r="V44" s="1219"/>
      <c r="W44" s="1220">
        <v>0</v>
      </c>
      <c r="X44" s="1221"/>
      <c r="Y44" s="1222"/>
    </row>
    <row r="45" spans="1:26" s="307" customFormat="1" ht="16.5" customHeight="1">
      <c r="A45" s="469"/>
      <c r="B45" s="474"/>
      <c r="C45" s="474"/>
      <c r="D45" s="474"/>
      <c r="E45" s="474"/>
      <c r="F45" s="474"/>
      <c r="G45" s="474"/>
      <c r="H45" s="464"/>
      <c r="I45" s="464"/>
      <c r="J45" s="464"/>
      <c r="K45" s="464"/>
      <c r="L45" s="464"/>
      <c r="M45" s="464"/>
      <c r="N45" s="464"/>
      <c r="O45" s="464"/>
      <c r="P45" s="465"/>
      <c r="Q45" s="465"/>
      <c r="R45" s="465"/>
      <c r="S45" s="465"/>
      <c r="T45" s="465"/>
      <c r="U45" s="465"/>
      <c r="V45" s="465"/>
      <c r="W45" s="466"/>
      <c r="X45" s="467"/>
      <c r="Y45" s="467"/>
      <c r="Z45" s="469"/>
    </row>
    <row r="46" spans="1:26" ht="18" customHeight="1">
      <c r="A46" s="3" t="s">
        <v>786</v>
      </c>
      <c r="B46" s="287"/>
      <c r="C46" s="288"/>
      <c r="D46" s="288"/>
      <c r="E46" s="289"/>
      <c r="F46" s="289"/>
      <c r="G46" s="288"/>
      <c r="H46" s="288"/>
      <c r="I46" s="288"/>
      <c r="J46" s="288"/>
      <c r="K46" s="288"/>
      <c r="L46" s="288"/>
      <c r="M46" s="288"/>
      <c r="N46" s="288"/>
      <c r="O46" s="288"/>
      <c r="P46" s="288"/>
      <c r="Q46" s="288"/>
      <c r="R46" s="288"/>
      <c r="S46" s="288"/>
      <c r="T46" s="288"/>
      <c r="U46" s="288"/>
      <c r="V46" s="288"/>
      <c r="W46" s="1229"/>
      <c r="X46" s="1229"/>
      <c r="Y46" s="1229"/>
      <c r="Z46" s="288"/>
    </row>
    <row r="47" spans="1:26" ht="3.75" customHeight="1" thickBot="1">
      <c r="E47" s="306"/>
      <c r="W47" s="1229"/>
      <c r="X47" s="1229"/>
      <c r="Y47" s="1229"/>
      <c r="Z47" s="12"/>
    </row>
    <row r="48" spans="1:26" ht="23.25" customHeight="1">
      <c r="B48" s="1230" t="s">
        <v>911</v>
      </c>
      <c r="C48" s="1231"/>
      <c r="D48" s="1231"/>
      <c r="E48" s="1231"/>
      <c r="F48" s="1231"/>
      <c r="G48" s="1232"/>
      <c r="H48" s="1233" t="s">
        <v>735</v>
      </c>
      <c r="I48" s="1234"/>
      <c r="J48" s="1234"/>
      <c r="K48" s="1234"/>
      <c r="L48" s="1234"/>
      <c r="M48" s="1234"/>
      <c r="N48" s="1234"/>
      <c r="O48" s="1234"/>
      <c r="P48" s="1235"/>
      <c r="Q48" s="1236" t="s">
        <v>736</v>
      </c>
      <c r="R48" s="1236"/>
      <c r="S48" s="1236"/>
      <c r="T48" s="1236"/>
      <c r="U48" s="1236"/>
      <c r="V48" s="1237" t="s">
        <v>737</v>
      </c>
      <c r="W48" s="1237"/>
      <c r="X48" s="1237"/>
      <c r="Y48" s="1238"/>
      <c r="Z48" s="12"/>
    </row>
    <row r="49" spans="1:26" ht="23.25" customHeight="1">
      <c r="B49" s="1239" t="s">
        <v>738</v>
      </c>
      <c r="C49" s="1240"/>
      <c r="D49" s="1240"/>
      <c r="E49" s="1240"/>
      <c r="F49" s="1240"/>
      <c r="G49" s="1241"/>
      <c r="H49" s="1242" t="s">
        <v>735</v>
      </c>
      <c r="I49" s="1243"/>
      <c r="J49" s="1243"/>
      <c r="K49" s="1243"/>
      <c r="L49" s="1243"/>
      <c r="M49" s="1243"/>
      <c r="N49" s="1243"/>
      <c r="O49" s="1243"/>
      <c r="P49" s="1243"/>
      <c r="Q49" s="1243"/>
      <c r="R49" s="1243"/>
      <c r="S49" s="1243"/>
      <c r="T49" s="1243"/>
      <c r="U49" s="1243"/>
      <c r="V49" s="1243"/>
      <c r="W49" s="1243"/>
      <c r="X49" s="1243"/>
      <c r="Y49" s="1244"/>
      <c r="Z49" s="12"/>
    </row>
    <row r="50" spans="1:26" ht="23.25" customHeight="1">
      <c r="B50" s="1095" t="s">
        <v>739</v>
      </c>
      <c r="C50" s="1062"/>
      <c r="D50" s="1062"/>
      <c r="E50" s="1062"/>
      <c r="F50" s="1062"/>
      <c r="G50" s="1392"/>
      <c r="H50" s="1393" t="s">
        <v>735</v>
      </c>
      <c r="I50" s="1394"/>
      <c r="J50" s="1394"/>
      <c r="K50" s="1394"/>
      <c r="L50" s="1394"/>
      <c r="M50" s="1394"/>
      <c r="N50" s="1394"/>
      <c r="O50" s="1394"/>
      <c r="P50" s="1394"/>
      <c r="Q50" s="1394"/>
      <c r="R50" s="1394"/>
      <c r="S50" s="1394"/>
      <c r="T50" s="1394"/>
      <c r="U50" s="1394"/>
      <c r="V50" s="1394"/>
      <c r="W50" s="1394"/>
      <c r="X50" s="1394"/>
      <c r="Y50" s="1395"/>
      <c r="Z50" s="12"/>
    </row>
    <row r="51" spans="1:26" ht="23.25" customHeight="1" thickBot="1">
      <c r="B51" s="1223" t="s">
        <v>854</v>
      </c>
      <c r="C51" s="1224"/>
      <c r="D51" s="1224"/>
      <c r="E51" s="1224"/>
      <c r="F51" s="1224"/>
      <c r="G51" s="1225"/>
      <c r="H51" s="1226" t="s">
        <v>855</v>
      </c>
      <c r="I51" s="1227"/>
      <c r="J51" s="1227"/>
      <c r="K51" s="1227"/>
      <c r="L51" s="1227"/>
      <c r="M51" s="1227"/>
      <c r="N51" s="1227"/>
      <c r="O51" s="1227"/>
      <c r="P51" s="1227"/>
      <c r="Q51" s="1227"/>
      <c r="R51" s="1227"/>
      <c r="S51" s="1227"/>
      <c r="T51" s="1227"/>
      <c r="U51" s="1227"/>
      <c r="V51" s="1227"/>
      <c r="W51" s="1227"/>
      <c r="X51" s="1227"/>
      <c r="Y51" s="1228"/>
      <c r="Z51" s="12"/>
    </row>
    <row r="52" spans="1:26" ht="23.25" customHeight="1">
      <c r="A52" s="453"/>
      <c r="B52" s="457"/>
      <c r="C52" s="457"/>
      <c r="D52" s="457"/>
      <c r="E52" s="457"/>
      <c r="F52" s="457"/>
      <c r="G52" s="457"/>
      <c r="H52" s="456"/>
      <c r="I52" s="456"/>
      <c r="J52" s="456"/>
      <c r="K52" s="456"/>
      <c r="L52" s="456"/>
      <c r="M52" s="456"/>
      <c r="N52" s="456"/>
      <c r="O52" s="456"/>
      <c r="P52" s="456"/>
      <c r="Q52" s="456"/>
      <c r="R52" s="456"/>
      <c r="S52" s="456"/>
      <c r="T52" s="456"/>
      <c r="U52" s="456"/>
      <c r="V52" s="456"/>
      <c r="W52" s="456"/>
      <c r="X52" s="456"/>
      <c r="Y52" s="456"/>
      <c r="Z52" s="12"/>
    </row>
    <row r="53" spans="1:26" ht="18" customHeight="1" thickBot="1">
      <c r="A53" s="3" t="s">
        <v>740</v>
      </c>
      <c r="B53" s="287"/>
      <c r="C53" s="288"/>
      <c r="D53" s="288"/>
      <c r="E53" s="289"/>
      <c r="F53" s="289"/>
      <c r="G53" s="288"/>
      <c r="H53" s="288"/>
      <c r="I53" s="288"/>
      <c r="J53" s="288"/>
      <c r="K53" s="288"/>
      <c r="L53" s="288"/>
      <c r="M53" s="288"/>
      <c r="N53" s="288"/>
      <c r="O53" s="288"/>
      <c r="P53" s="288"/>
      <c r="Q53" s="288"/>
      <c r="R53" s="288"/>
      <c r="S53" s="288"/>
      <c r="T53" s="288"/>
      <c r="U53" s="288"/>
      <c r="V53" s="288"/>
      <c r="W53" s="308"/>
      <c r="X53" s="308"/>
      <c r="Y53" s="308"/>
      <c r="Z53" s="288"/>
    </row>
    <row r="54" spans="1:26" ht="18" customHeight="1">
      <c r="B54" s="1191" t="s">
        <v>482</v>
      </c>
      <c r="C54" s="1192"/>
      <c r="D54" s="1192"/>
      <c r="E54" s="1193"/>
      <c r="F54" s="1194" t="s">
        <v>483</v>
      </c>
      <c r="G54" s="1194"/>
      <c r="H54" s="1194"/>
      <c r="I54" s="1195"/>
      <c r="J54" s="1196" t="s">
        <v>484</v>
      </c>
      <c r="K54" s="1192"/>
      <c r="L54" s="1192"/>
      <c r="M54" s="1197"/>
      <c r="N54" s="1198" t="s">
        <v>485</v>
      </c>
      <c r="O54" s="1199"/>
      <c r="P54" s="1199"/>
      <c r="Q54" s="1200"/>
      <c r="R54" s="1196" t="s">
        <v>486</v>
      </c>
      <c r="S54" s="1192"/>
      <c r="T54" s="1192"/>
      <c r="U54" s="1197"/>
      <c r="V54" s="1201" t="s">
        <v>485</v>
      </c>
      <c r="W54" s="1202"/>
      <c r="X54" s="1202"/>
      <c r="Y54" s="1203"/>
    </row>
    <row r="55" spans="1:26" ht="18" customHeight="1">
      <c r="B55" s="1167" t="s">
        <v>487</v>
      </c>
      <c r="C55" s="1168"/>
      <c r="D55" s="1168"/>
      <c r="E55" s="1169"/>
      <c r="F55" s="1170"/>
      <c r="G55" s="1170"/>
      <c r="H55" s="1170"/>
      <c r="I55" s="1171"/>
      <c r="J55" s="1172" t="s">
        <v>488</v>
      </c>
      <c r="K55" s="1168"/>
      <c r="L55" s="1168"/>
      <c r="M55" s="1173"/>
      <c r="N55" s="1174" t="s">
        <v>485</v>
      </c>
      <c r="O55" s="1175"/>
      <c r="P55" s="1175"/>
      <c r="Q55" s="1176"/>
      <c r="R55" s="1177" t="s">
        <v>489</v>
      </c>
      <c r="S55" s="1178"/>
      <c r="T55" s="1178"/>
      <c r="U55" s="1179"/>
      <c r="V55" s="1180" t="s">
        <v>485</v>
      </c>
      <c r="W55" s="1181"/>
      <c r="X55" s="1181"/>
      <c r="Y55" s="1182"/>
    </row>
    <row r="56" spans="1:26" ht="18" customHeight="1">
      <c r="B56" s="1152" t="s">
        <v>490</v>
      </c>
      <c r="C56" s="1153"/>
      <c r="D56" s="1153"/>
      <c r="E56" s="1153"/>
      <c r="F56" s="1153"/>
      <c r="G56" s="1154"/>
      <c r="H56" s="1155" t="s">
        <v>491</v>
      </c>
      <c r="I56" s="1156"/>
      <c r="J56" s="1157"/>
      <c r="K56" s="1158" t="s">
        <v>492</v>
      </c>
      <c r="L56" s="1153"/>
      <c r="M56" s="1153"/>
      <c r="N56" s="1153"/>
      <c r="O56" s="1153"/>
      <c r="P56" s="1154"/>
      <c r="Q56" s="1159" t="s">
        <v>493</v>
      </c>
      <c r="R56" s="1160"/>
      <c r="S56" s="1161"/>
      <c r="T56" s="1158" t="s">
        <v>494</v>
      </c>
      <c r="U56" s="1153"/>
      <c r="V56" s="1153"/>
      <c r="W56" s="1154"/>
      <c r="X56" s="1155" t="s">
        <v>495</v>
      </c>
      <c r="Y56" s="1162"/>
    </row>
    <row r="57" spans="1:26" ht="18" customHeight="1">
      <c r="B57" s="1152" t="s">
        <v>496</v>
      </c>
      <c r="C57" s="1153"/>
      <c r="D57" s="1153"/>
      <c r="E57" s="1153"/>
      <c r="F57" s="1153"/>
      <c r="G57" s="1154"/>
      <c r="H57" s="1155" t="s">
        <v>495</v>
      </c>
      <c r="I57" s="1156"/>
      <c r="J57" s="1157"/>
      <c r="K57" s="1158" t="s">
        <v>497</v>
      </c>
      <c r="L57" s="1153"/>
      <c r="M57" s="1153"/>
      <c r="N57" s="1153"/>
      <c r="O57" s="1153"/>
      <c r="P57" s="1154"/>
      <c r="Q57" s="1155" t="s">
        <v>495</v>
      </c>
      <c r="R57" s="1156"/>
      <c r="S57" s="1157"/>
      <c r="T57" s="1158" t="s">
        <v>498</v>
      </c>
      <c r="U57" s="1153"/>
      <c r="V57" s="1153"/>
      <c r="W57" s="1154"/>
      <c r="X57" s="1155" t="s">
        <v>495</v>
      </c>
      <c r="Y57" s="1162"/>
    </row>
    <row r="58" spans="1:26" ht="18" customHeight="1">
      <c r="B58" s="1090" t="s">
        <v>729</v>
      </c>
      <c r="C58" s="1091"/>
      <c r="D58" s="1091"/>
      <c r="E58" s="1091"/>
      <c r="F58" s="1091"/>
      <c r="G58" s="1091"/>
      <c r="H58" s="1091"/>
      <c r="I58" s="1091"/>
      <c r="J58" s="1091"/>
      <c r="K58" s="1091"/>
      <c r="L58" s="1091"/>
      <c r="M58" s="1189"/>
      <c r="N58" s="1190" t="s">
        <v>704</v>
      </c>
      <c r="O58" s="1093"/>
      <c r="P58" s="1093"/>
      <c r="Q58" s="1093"/>
      <c r="R58" s="1093"/>
      <c r="S58" s="1093"/>
      <c r="T58" s="1093"/>
      <c r="U58" s="1093"/>
      <c r="V58" s="1093"/>
      <c r="W58" s="1093"/>
      <c r="X58" s="1093"/>
      <c r="Y58" s="1094"/>
    </row>
    <row r="59" spans="1:26" ht="27" customHeight="1">
      <c r="B59" s="1090" t="s">
        <v>703</v>
      </c>
      <c r="C59" s="1091"/>
      <c r="D59" s="1091"/>
      <c r="E59" s="1091"/>
      <c r="F59" s="1091"/>
      <c r="G59" s="1091"/>
      <c r="H59" s="1091"/>
      <c r="I59" s="1091"/>
      <c r="J59" s="1091"/>
      <c r="K59" s="1091"/>
      <c r="L59" s="1091"/>
      <c r="M59" s="1091"/>
      <c r="N59" s="1091"/>
      <c r="O59" s="1091"/>
      <c r="P59" s="1091"/>
      <c r="Q59" s="1091"/>
      <c r="R59" s="1091"/>
      <c r="S59" s="1091"/>
      <c r="T59" s="1091"/>
      <c r="U59" s="1092"/>
      <c r="V59" s="1093" t="s">
        <v>704</v>
      </c>
      <c r="W59" s="1093"/>
      <c r="X59" s="1093"/>
      <c r="Y59" s="1094"/>
    </row>
    <row r="60" spans="1:26" ht="27" customHeight="1">
      <c r="B60" s="1090" t="s">
        <v>705</v>
      </c>
      <c r="C60" s="1091"/>
      <c r="D60" s="1091"/>
      <c r="E60" s="1091"/>
      <c r="F60" s="1091"/>
      <c r="G60" s="1091"/>
      <c r="H60" s="1091"/>
      <c r="I60" s="1091"/>
      <c r="J60" s="1091"/>
      <c r="K60" s="1091"/>
      <c r="L60" s="1091"/>
      <c r="M60" s="1091"/>
      <c r="N60" s="1091"/>
      <c r="O60" s="1091"/>
      <c r="P60" s="1091"/>
      <c r="Q60" s="1091"/>
      <c r="R60" s="1091"/>
      <c r="S60" s="1091"/>
      <c r="T60" s="1091"/>
      <c r="U60" s="1092"/>
      <c r="V60" s="1093" t="s">
        <v>704</v>
      </c>
      <c r="W60" s="1093"/>
      <c r="X60" s="1093"/>
      <c r="Y60" s="1094"/>
    </row>
    <row r="61" spans="1:26" ht="27" customHeight="1">
      <c r="B61" s="1090" t="s">
        <v>706</v>
      </c>
      <c r="C61" s="1091"/>
      <c r="D61" s="1091"/>
      <c r="E61" s="1091"/>
      <c r="F61" s="1091"/>
      <c r="G61" s="1091"/>
      <c r="H61" s="1091"/>
      <c r="I61" s="1091"/>
      <c r="J61" s="1091"/>
      <c r="K61" s="1091"/>
      <c r="L61" s="1091"/>
      <c r="M61" s="1091"/>
      <c r="N61" s="1091"/>
      <c r="O61" s="1091"/>
      <c r="P61" s="1091"/>
      <c r="Q61" s="1091"/>
      <c r="R61" s="1091"/>
      <c r="S61" s="1091"/>
      <c r="T61" s="1091"/>
      <c r="U61" s="1092"/>
      <c r="V61" s="1093" t="s">
        <v>704</v>
      </c>
      <c r="W61" s="1093"/>
      <c r="X61" s="1093"/>
      <c r="Y61" s="1094"/>
    </row>
    <row r="62" spans="1:26" ht="18" customHeight="1">
      <c r="B62" s="1090" t="s">
        <v>796</v>
      </c>
      <c r="C62" s="1091"/>
      <c r="D62" s="1091"/>
      <c r="E62" s="1091"/>
      <c r="F62" s="1091"/>
      <c r="G62" s="1091"/>
      <c r="H62" s="1091"/>
      <c r="I62" s="1091"/>
      <c r="J62" s="1091"/>
      <c r="K62" s="1091"/>
      <c r="L62" s="1091"/>
      <c r="M62" s="1091"/>
      <c r="N62" s="1091"/>
      <c r="O62" s="1091"/>
      <c r="P62" s="1091"/>
      <c r="Q62" s="1091"/>
      <c r="R62" s="1091"/>
      <c r="S62" s="1091"/>
      <c r="T62" s="1091"/>
      <c r="U62" s="1092"/>
      <c r="V62" s="1093" t="s">
        <v>704</v>
      </c>
      <c r="W62" s="1093"/>
      <c r="X62" s="1093"/>
      <c r="Y62" s="1094"/>
    </row>
    <row r="63" spans="1:26" ht="18" customHeight="1">
      <c r="B63" s="1090" t="s">
        <v>797</v>
      </c>
      <c r="C63" s="1091"/>
      <c r="D63" s="1091"/>
      <c r="E63" s="1091"/>
      <c r="F63" s="1091"/>
      <c r="G63" s="1091"/>
      <c r="H63" s="1091"/>
      <c r="I63" s="1091"/>
      <c r="J63" s="1091"/>
      <c r="K63" s="1091"/>
      <c r="L63" s="1091"/>
      <c r="M63" s="1091"/>
      <c r="N63" s="1091"/>
      <c r="O63" s="1091"/>
      <c r="P63" s="1091"/>
      <c r="Q63" s="1091"/>
      <c r="R63" s="1091"/>
      <c r="S63" s="1091"/>
      <c r="T63" s="1091"/>
      <c r="U63" s="1092"/>
      <c r="V63" s="1093" t="s">
        <v>704</v>
      </c>
      <c r="W63" s="1093"/>
      <c r="X63" s="1093"/>
      <c r="Y63" s="1094"/>
    </row>
    <row r="64" spans="1:26" ht="18" customHeight="1">
      <c r="B64" s="1090" t="s">
        <v>798</v>
      </c>
      <c r="C64" s="1091"/>
      <c r="D64" s="1091"/>
      <c r="E64" s="1091"/>
      <c r="F64" s="1091"/>
      <c r="G64" s="1091"/>
      <c r="H64" s="1091"/>
      <c r="I64" s="1091"/>
      <c r="J64" s="1091"/>
      <c r="K64" s="1091"/>
      <c r="L64" s="1091"/>
      <c r="M64" s="1091"/>
      <c r="N64" s="1091"/>
      <c r="O64" s="1091"/>
      <c r="P64" s="1091"/>
      <c r="Q64" s="1091"/>
      <c r="R64" s="1091"/>
      <c r="S64" s="1091"/>
      <c r="T64" s="1091"/>
      <c r="U64" s="1092"/>
      <c r="V64" s="1093" t="s">
        <v>704</v>
      </c>
      <c r="W64" s="1093"/>
      <c r="X64" s="1093"/>
      <c r="Y64" s="1094"/>
    </row>
    <row r="65" spans="1:26" ht="29.65" customHeight="1">
      <c r="B65" s="1090" t="s">
        <v>847</v>
      </c>
      <c r="C65" s="1091"/>
      <c r="D65" s="1091"/>
      <c r="E65" s="1091"/>
      <c r="F65" s="1091"/>
      <c r="G65" s="1091"/>
      <c r="H65" s="1091"/>
      <c r="I65" s="1091"/>
      <c r="J65" s="1091"/>
      <c r="K65" s="1091"/>
      <c r="L65" s="1091"/>
      <c r="M65" s="1091"/>
      <c r="N65" s="1091"/>
      <c r="O65" s="1091"/>
      <c r="P65" s="1091"/>
      <c r="Q65" s="1091"/>
      <c r="R65" s="1091"/>
      <c r="S65" s="1091"/>
      <c r="T65" s="1091"/>
      <c r="U65" s="1092"/>
      <c r="V65" s="1093" t="s">
        <v>704</v>
      </c>
      <c r="W65" s="1093"/>
      <c r="X65" s="1093"/>
      <c r="Y65" s="1094"/>
    </row>
    <row r="66" spans="1:26" ht="15" customHeight="1">
      <c r="B66" s="309" t="s">
        <v>499</v>
      </c>
      <c r="C66" s="310"/>
      <c r="D66" s="310"/>
      <c r="E66" s="310"/>
      <c r="F66" s="310"/>
      <c r="G66" s="310"/>
      <c r="H66" s="310"/>
      <c r="I66" s="310"/>
      <c r="J66" s="310"/>
      <c r="K66" s="310"/>
      <c r="L66" s="310"/>
      <c r="M66" s="310"/>
      <c r="N66" s="310"/>
      <c r="O66" s="310"/>
      <c r="P66" s="310"/>
      <c r="Q66" s="310"/>
      <c r="R66" s="310"/>
      <c r="S66" s="310"/>
      <c r="T66" s="310"/>
      <c r="U66" s="310"/>
      <c r="V66" s="310"/>
      <c r="W66" s="310"/>
      <c r="X66" s="310"/>
      <c r="Y66" s="311"/>
    </row>
    <row r="67" spans="1:26" ht="15" customHeight="1" thickBot="1">
      <c r="B67" s="1186"/>
      <c r="C67" s="1187"/>
      <c r="D67" s="1187"/>
      <c r="E67" s="1187"/>
      <c r="F67" s="1187"/>
      <c r="G67" s="1187"/>
      <c r="H67" s="1187"/>
      <c r="I67" s="1187"/>
      <c r="J67" s="1187"/>
      <c r="K67" s="1187"/>
      <c r="L67" s="1187"/>
      <c r="M67" s="1187"/>
      <c r="N67" s="1187"/>
      <c r="O67" s="1187"/>
      <c r="P67" s="1187"/>
      <c r="Q67" s="1187"/>
      <c r="R67" s="1187"/>
      <c r="S67" s="1187"/>
      <c r="T67" s="1187"/>
      <c r="U67" s="1187"/>
      <c r="V67" s="1187"/>
      <c r="W67" s="1187"/>
      <c r="X67" s="1187"/>
      <c r="Y67" s="1188"/>
    </row>
    <row r="68" spans="1:26" ht="15" customHeight="1">
      <c r="B68" s="3" t="s">
        <v>500</v>
      </c>
    </row>
    <row r="69" spans="1:26" ht="38.25" customHeight="1">
      <c r="B69" s="1185" t="s">
        <v>707</v>
      </c>
      <c r="C69" s="1185"/>
      <c r="D69" s="1185"/>
      <c r="E69" s="1185"/>
      <c r="F69" s="1185"/>
      <c r="G69" s="1185"/>
      <c r="H69" s="1185"/>
      <c r="I69" s="1185"/>
      <c r="J69" s="1185"/>
      <c r="K69" s="1185"/>
      <c r="L69" s="1185"/>
      <c r="M69" s="1185"/>
      <c r="N69" s="1185"/>
      <c r="O69" s="1185"/>
      <c r="P69" s="1185"/>
      <c r="Q69" s="1185"/>
      <c r="R69" s="1185"/>
      <c r="S69" s="1185"/>
      <c r="T69" s="1185"/>
      <c r="U69" s="1185"/>
      <c r="V69" s="1185"/>
      <c r="W69" s="1185"/>
      <c r="X69" s="1185"/>
      <c r="Y69" s="1185"/>
    </row>
    <row r="70" spans="1:26" ht="15" customHeight="1"/>
    <row r="71" spans="1:26" s="435" customFormat="1" ht="22.5" customHeight="1" thickBot="1">
      <c r="A71" s="3" t="s">
        <v>708</v>
      </c>
      <c r="B71" s="469"/>
      <c r="C71" s="454"/>
      <c r="D71" s="454"/>
      <c r="E71" s="475"/>
      <c r="F71" s="475"/>
      <c r="G71" s="454"/>
      <c r="H71" s="454"/>
      <c r="I71" s="454"/>
      <c r="J71" s="454"/>
      <c r="K71" s="454"/>
      <c r="L71" s="454"/>
      <c r="M71" s="454"/>
      <c r="N71" s="454"/>
      <c r="O71" s="454"/>
      <c r="P71" s="454"/>
      <c r="Q71" s="454"/>
      <c r="R71" s="454"/>
      <c r="S71" s="454"/>
      <c r="T71" s="454"/>
      <c r="U71" s="454"/>
      <c r="V71" s="454"/>
      <c r="W71" s="454"/>
      <c r="X71" s="476"/>
      <c r="Y71" s="476"/>
      <c r="Z71" s="454"/>
    </row>
    <row r="72" spans="1:26" s="435" customFormat="1" ht="25.15" customHeight="1">
      <c r="A72" s="469"/>
      <c r="B72" s="1051" t="s">
        <v>709</v>
      </c>
      <c r="C72" s="1052"/>
      <c r="D72" s="1052"/>
      <c r="E72" s="1052"/>
      <c r="F72" s="1052"/>
      <c r="G72" s="1052"/>
      <c r="H72" s="1052"/>
      <c r="I72" s="1052"/>
      <c r="J72" s="1052"/>
      <c r="K72" s="1052"/>
      <c r="L72" s="1052"/>
      <c r="M72" s="1052"/>
      <c r="N72" s="1053"/>
      <c r="O72" s="1054"/>
      <c r="P72" s="1054"/>
      <c r="Q72" s="1054"/>
      <c r="R72" s="1054"/>
      <c r="S72" s="1054"/>
      <c r="T72" s="1054"/>
      <c r="U72" s="1054"/>
      <c r="V72" s="1054"/>
      <c r="W72" s="1054"/>
      <c r="X72" s="1054"/>
      <c r="Y72" s="1055"/>
    </row>
    <row r="73" spans="1:26" s="435" customFormat="1" ht="20.100000000000001" customHeight="1">
      <c r="A73" s="469"/>
      <c r="B73" s="1056" t="s">
        <v>710</v>
      </c>
      <c r="C73" s="1057"/>
      <c r="D73" s="1057"/>
      <c r="E73" s="1057"/>
      <c r="F73" s="1057"/>
      <c r="G73" s="1058" t="s">
        <v>711</v>
      </c>
      <c r="H73" s="1058"/>
      <c r="I73" s="1058"/>
      <c r="J73" s="1058"/>
      <c r="K73" s="1058"/>
      <c r="L73" s="1058"/>
      <c r="M73" s="1058"/>
      <c r="N73" s="1059"/>
      <c r="O73" s="1060" t="s">
        <v>712</v>
      </c>
      <c r="P73" s="1060"/>
      <c r="Q73" s="1060"/>
      <c r="R73" s="1061" t="s">
        <v>713</v>
      </c>
      <c r="S73" s="1062"/>
      <c r="T73" s="1062"/>
      <c r="U73" s="1062"/>
      <c r="V73" s="1063"/>
      <c r="W73" s="1060" t="s">
        <v>712</v>
      </c>
      <c r="X73" s="1060"/>
      <c r="Y73" s="1097"/>
    </row>
    <row r="74" spans="1:26" s="435" customFormat="1" ht="20.100000000000001" customHeight="1">
      <c r="A74" s="469"/>
      <c r="B74" s="1056"/>
      <c r="C74" s="1057"/>
      <c r="D74" s="1057"/>
      <c r="E74" s="1057"/>
      <c r="F74" s="1057"/>
      <c r="G74" s="1058" t="s">
        <v>714</v>
      </c>
      <c r="H74" s="1058"/>
      <c r="I74" s="1058"/>
      <c r="J74" s="1058"/>
      <c r="K74" s="1058"/>
      <c r="L74" s="1058"/>
      <c r="M74" s="1058"/>
      <c r="N74" s="1059"/>
      <c r="O74" s="1060" t="s">
        <v>712</v>
      </c>
      <c r="P74" s="1060"/>
      <c r="Q74" s="1060"/>
      <c r="R74" s="1061" t="s">
        <v>715</v>
      </c>
      <c r="S74" s="1062"/>
      <c r="T74" s="1062"/>
      <c r="U74" s="1062"/>
      <c r="V74" s="1063"/>
      <c r="W74" s="1060" t="s">
        <v>712</v>
      </c>
      <c r="X74" s="1060"/>
      <c r="Y74" s="1097"/>
    </row>
    <row r="75" spans="1:26" s="435" customFormat="1" ht="20.100000000000001" customHeight="1">
      <c r="A75" s="469"/>
      <c r="B75" s="1056"/>
      <c r="C75" s="1057"/>
      <c r="D75" s="1057"/>
      <c r="E75" s="1057"/>
      <c r="F75" s="1057"/>
      <c r="G75" s="1058" t="s">
        <v>716</v>
      </c>
      <c r="H75" s="1058"/>
      <c r="I75" s="1058"/>
      <c r="J75" s="1058"/>
      <c r="K75" s="1058"/>
      <c r="L75" s="1058"/>
      <c r="M75" s="1058"/>
      <c r="N75" s="1059"/>
      <c r="O75" s="1060" t="s">
        <v>712</v>
      </c>
      <c r="P75" s="1060"/>
      <c r="Q75" s="1060"/>
      <c r="R75" s="1061" t="s">
        <v>717</v>
      </c>
      <c r="S75" s="1062"/>
      <c r="T75" s="1062"/>
      <c r="U75" s="1062"/>
      <c r="V75" s="1063"/>
      <c r="W75" s="1060" t="s">
        <v>712</v>
      </c>
      <c r="X75" s="1060"/>
      <c r="Y75" s="1097"/>
    </row>
    <row r="76" spans="1:26" s="435" customFormat="1" ht="20.100000000000001" customHeight="1">
      <c r="A76" s="469"/>
      <c r="B76" s="1056"/>
      <c r="C76" s="1057"/>
      <c r="D76" s="1057"/>
      <c r="E76" s="1057"/>
      <c r="F76" s="1057"/>
      <c r="G76" s="1058" t="s">
        <v>718</v>
      </c>
      <c r="H76" s="1058"/>
      <c r="I76" s="1058"/>
      <c r="J76" s="1058"/>
      <c r="K76" s="1058"/>
      <c r="L76" s="1058"/>
      <c r="M76" s="1058"/>
      <c r="N76" s="1059"/>
      <c r="O76" s="1060" t="s">
        <v>712</v>
      </c>
      <c r="P76" s="1060"/>
      <c r="Q76" s="1060"/>
      <c r="R76" s="1061" t="s">
        <v>719</v>
      </c>
      <c r="S76" s="1062"/>
      <c r="T76" s="1062"/>
      <c r="U76" s="1062"/>
      <c r="V76" s="1063"/>
      <c r="W76" s="1060" t="s">
        <v>712</v>
      </c>
      <c r="X76" s="1060"/>
      <c r="Y76" s="1097"/>
    </row>
    <row r="77" spans="1:26" s="435" customFormat="1" ht="20.100000000000001" customHeight="1">
      <c r="A77" s="469"/>
      <c r="B77" s="1056"/>
      <c r="C77" s="1057"/>
      <c r="D77" s="1057"/>
      <c r="E77" s="1057"/>
      <c r="F77" s="1057"/>
      <c r="G77" s="1058" t="s">
        <v>720</v>
      </c>
      <c r="H77" s="1058"/>
      <c r="I77" s="1058"/>
      <c r="J77" s="1058"/>
      <c r="K77" s="1058"/>
      <c r="L77" s="1058"/>
      <c r="M77" s="1058"/>
      <c r="N77" s="1059"/>
      <c r="O77" s="1060" t="s">
        <v>712</v>
      </c>
      <c r="P77" s="1060"/>
      <c r="Q77" s="1060"/>
      <c r="R77" s="1061" t="s">
        <v>721</v>
      </c>
      <c r="S77" s="1062"/>
      <c r="T77" s="1062"/>
      <c r="U77" s="1062"/>
      <c r="V77" s="1063"/>
      <c r="W77" s="1060" t="s">
        <v>712</v>
      </c>
      <c r="X77" s="1060"/>
      <c r="Y77" s="1097"/>
    </row>
    <row r="78" spans="1:26" s="435" customFormat="1" ht="25.15" customHeight="1">
      <c r="A78" s="469"/>
      <c r="B78" s="1095" t="s">
        <v>914</v>
      </c>
      <c r="C78" s="1062"/>
      <c r="D78" s="1062"/>
      <c r="E78" s="1062"/>
      <c r="F78" s="1062"/>
      <c r="G78" s="1062"/>
      <c r="H78" s="1062"/>
      <c r="I78" s="1062"/>
      <c r="J78" s="1062"/>
      <c r="K78" s="1062"/>
      <c r="L78" s="1062"/>
      <c r="M78" s="1163"/>
      <c r="N78" s="1164" t="s">
        <v>915</v>
      </c>
      <c r="O78" s="1164"/>
      <c r="P78" s="1164"/>
      <c r="Q78" s="1164"/>
      <c r="R78" s="1164"/>
      <c r="S78" s="1164"/>
      <c r="T78" s="1165" t="s">
        <v>916</v>
      </c>
      <c r="U78" s="1164"/>
      <c r="V78" s="1164"/>
      <c r="W78" s="1164"/>
      <c r="X78" s="1164"/>
      <c r="Y78" s="1166"/>
    </row>
    <row r="79" spans="1:26" s="435" customFormat="1" ht="20.100000000000001" customHeight="1">
      <c r="A79" s="469"/>
      <c r="B79" s="1095" t="s">
        <v>722</v>
      </c>
      <c r="C79" s="1062"/>
      <c r="D79" s="1062"/>
      <c r="E79" s="1062"/>
      <c r="F79" s="1062"/>
      <c r="G79" s="1061" t="s">
        <v>723</v>
      </c>
      <c r="H79" s="1062"/>
      <c r="I79" s="1062"/>
      <c r="J79" s="1062"/>
      <c r="K79" s="1062"/>
      <c r="L79" s="1062"/>
      <c r="M79" s="1062"/>
      <c r="N79" s="1096" t="s">
        <v>712</v>
      </c>
      <c r="O79" s="1060"/>
      <c r="P79" s="1060"/>
      <c r="Q79" s="1061" t="s">
        <v>724</v>
      </c>
      <c r="R79" s="1062"/>
      <c r="S79" s="1062"/>
      <c r="T79" s="1062"/>
      <c r="U79" s="1062"/>
      <c r="V79" s="1063"/>
      <c r="W79" s="1060" t="s">
        <v>712</v>
      </c>
      <c r="X79" s="1060"/>
      <c r="Y79" s="1097"/>
    </row>
    <row r="80" spans="1:26" s="435" customFormat="1" ht="20.100000000000001" customHeight="1" thickBot="1">
      <c r="A80" s="469"/>
      <c r="B80" s="1147" t="s">
        <v>725</v>
      </c>
      <c r="C80" s="1148"/>
      <c r="D80" s="1148"/>
      <c r="E80" s="1148"/>
      <c r="F80" s="1148"/>
      <c r="G80" s="1149" t="s">
        <v>726</v>
      </c>
      <c r="H80" s="1148"/>
      <c r="I80" s="1148"/>
      <c r="J80" s="1148"/>
      <c r="K80" s="1148"/>
      <c r="L80" s="1148"/>
      <c r="M80" s="1148"/>
      <c r="N80" s="1150" t="s">
        <v>712</v>
      </c>
      <c r="O80" s="1151"/>
      <c r="P80" s="1151"/>
      <c r="Q80" s="1149" t="s">
        <v>728</v>
      </c>
      <c r="R80" s="1148"/>
      <c r="S80" s="1148"/>
      <c r="T80" s="1148"/>
      <c r="U80" s="1148"/>
      <c r="V80" s="1183"/>
      <c r="W80" s="1151" t="s">
        <v>712</v>
      </c>
      <c r="X80" s="1151"/>
      <c r="Y80" s="1184"/>
    </row>
    <row r="81" spans="1:26" s="435" customFormat="1" ht="22.5" customHeight="1">
      <c r="A81" s="469"/>
      <c r="B81" s="91" t="s">
        <v>727</v>
      </c>
      <c r="C81" s="91"/>
      <c r="D81" s="91"/>
      <c r="E81" s="91"/>
      <c r="F81" s="91"/>
      <c r="G81" s="91"/>
      <c r="H81" s="91"/>
      <c r="I81" s="91"/>
      <c r="J81" s="91"/>
      <c r="K81" s="91"/>
      <c r="L81" s="91"/>
      <c r="M81" s="91"/>
      <c r="N81" s="91"/>
      <c r="O81" s="91"/>
      <c r="P81" s="91"/>
      <c r="Q81" s="91"/>
      <c r="R81" s="91"/>
      <c r="S81" s="91"/>
      <c r="T81" s="91"/>
      <c r="U81" s="91"/>
      <c r="V81" s="91"/>
      <c r="W81" s="91"/>
      <c r="X81" s="91"/>
      <c r="Y81" s="91"/>
    </row>
    <row r="82" spans="1:26" s="435" customFormat="1" ht="8.25" customHeight="1">
      <c r="A82" s="469"/>
      <c r="B82" s="91"/>
      <c r="C82" s="91"/>
      <c r="D82" s="91"/>
      <c r="E82" s="91"/>
      <c r="F82" s="91"/>
      <c r="G82" s="91"/>
      <c r="H82" s="91"/>
      <c r="I82" s="91"/>
      <c r="J82" s="91"/>
      <c r="K82" s="91"/>
      <c r="L82" s="91"/>
      <c r="M82" s="91"/>
      <c r="N82" s="91"/>
      <c r="O82" s="91"/>
      <c r="P82" s="91"/>
      <c r="Q82" s="91"/>
      <c r="R82" s="91"/>
      <c r="S82" s="91"/>
      <c r="T82" s="91"/>
      <c r="U82" s="91"/>
      <c r="V82" s="91"/>
      <c r="W82" s="91"/>
      <c r="X82" s="91"/>
      <c r="Y82" s="91"/>
    </row>
    <row r="83" spans="1:26" ht="15" customHeight="1" thickBot="1">
      <c r="A83" s="472" t="s">
        <v>741</v>
      </c>
      <c r="B83" s="14"/>
      <c r="C83" s="471"/>
      <c r="D83" s="471"/>
      <c r="E83" s="473"/>
      <c r="F83" s="473"/>
      <c r="G83" s="471"/>
      <c r="H83" s="471"/>
      <c r="I83" s="471"/>
      <c r="J83" s="471"/>
      <c r="K83" s="471"/>
      <c r="L83" s="471"/>
      <c r="M83" s="471"/>
      <c r="N83" s="471"/>
      <c r="O83" s="471"/>
      <c r="P83" s="471"/>
      <c r="Q83" s="471"/>
      <c r="R83" s="471"/>
      <c r="S83" s="471"/>
      <c r="T83" s="471"/>
      <c r="U83" s="471"/>
      <c r="V83" s="471"/>
      <c r="W83" s="477"/>
      <c r="X83" s="477"/>
      <c r="Y83" s="477"/>
    </row>
    <row r="84" spans="1:26" ht="15" customHeight="1">
      <c r="B84" s="1128" t="s">
        <v>742</v>
      </c>
      <c r="C84" s="1130" t="s">
        <v>743</v>
      </c>
      <c r="D84" s="1131"/>
      <c r="E84" s="1131"/>
      <c r="F84" s="1131"/>
      <c r="G84" s="1131"/>
      <c r="H84" s="1132"/>
      <c r="I84" s="1133"/>
      <c r="J84" s="1134"/>
      <c r="K84" s="1135"/>
      <c r="L84" s="1133" t="s">
        <v>744</v>
      </c>
      <c r="M84" s="1134"/>
      <c r="N84" s="1134"/>
      <c r="O84" s="1134"/>
      <c r="P84" s="1134"/>
      <c r="Q84" s="1134"/>
      <c r="R84" s="1136"/>
      <c r="S84" s="1137" t="s">
        <v>745</v>
      </c>
      <c r="T84" s="1138"/>
      <c r="U84" s="1138"/>
      <c r="V84" s="1138"/>
      <c r="W84" s="1138"/>
      <c r="X84" s="1138"/>
      <c r="Y84" s="1139"/>
    </row>
    <row r="85" spans="1:26" ht="15" customHeight="1">
      <c r="B85" s="1066"/>
      <c r="C85" s="1079" t="s">
        <v>746</v>
      </c>
      <c r="D85" s="1080"/>
      <c r="E85" s="1080"/>
      <c r="F85" s="1080"/>
      <c r="G85" s="1080"/>
      <c r="H85" s="1080"/>
      <c r="I85" s="1025" t="s">
        <v>675</v>
      </c>
      <c r="J85" s="1026"/>
      <c r="K85" s="1026"/>
      <c r="L85" s="1026"/>
      <c r="M85" s="1026"/>
      <c r="N85" s="1026"/>
      <c r="O85" s="1026"/>
      <c r="P85" s="1026"/>
      <c r="Q85" s="1026"/>
      <c r="R85" s="1026"/>
      <c r="S85" s="1026"/>
      <c r="T85" s="1026"/>
      <c r="U85" s="1026"/>
      <c r="V85" s="1026"/>
      <c r="W85" s="1027"/>
      <c r="X85" s="1028" t="s">
        <v>747</v>
      </c>
      <c r="Y85" s="1029"/>
    </row>
    <row r="86" spans="1:26" ht="25.5" customHeight="1">
      <c r="B86" s="1066"/>
      <c r="C86" s="1081"/>
      <c r="D86" s="1082"/>
      <c r="E86" s="1082"/>
      <c r="F86" s="1082"/>
      <c r="G86" s="1082"/>
      <c r="H86" s="1082"/>
      <c r="I86" s="1030" t="s">
        <v>748</v>
      </c>
      <c r="J86" s="1031"/>
      <c r="K86" s="1031"/>
      <c r="L86" s="1031"/>
      <c r="M86" s="1031"/>
      <c r="N86" s="1031"/>
      <c r="O86" s="1031"/>
      <c r="P86" s="1031"/>
      <c r="Q86" s="1031"/>
      <c r="R86" s="1031"/>
      <c r="S86" s="1031"/>
      <c r="T86" s="1031"/>
      <c r="U86" s="1031"/>
      <c r="V86" s="1031"/>
      <c r="W86" s="1032"/>
      <c r="X86" s="1033"/>
      <c r="Y86" s="1034"/>
    </row>
    <row r="87" spans="1:26" ht="25.5" customHeight="1">
      <c r="B87" s="1066"/>
      <c r="C87" s="1083"/>
      <c r="D87" s="1082"/>
      <c r="E87" s="1082"/>
      <c r="F87" s="1082"/>
      <c r="G87" s="1082"/>
      <c r="H87" s="1082"/>
      <c r="I87" s="1035" t="s">
        <v>749</v>
      </c>
      <c r="J87" s="1036"/>
      <c r="K87" s="1036"/>
      <c r="L87" s="1036"/>
      <c r="M87" s="1036"/>
      <c r="N87" s="1036"/>
      <c r="O87" s="1036"/>
      <c r="P87" s="1036"/>
      <c r="Q87" s="1036"/>
      <c r="R87" s="1036"/>
      <c r="S87" s="1036"/>
      <c r="T87" s="1036"/>
      <c r="U87" s="1036"/>
      <c r="V87" s="1036"/>
      <c r="W87" s="1037"/>
      <c r="X87" s="478"/>
      <c r="Y87" s="479"/>
    </row>
    <row r="88" spans="1:26" ht="25.5" customHeight="1">
      <c r="B88" s="1066"/>
      <c r="C88" s="1084"/>
      <c r="D88" s="1085"/>
      <c r="E88" s="1085"/>
      <c r="F88" s="1085"/>
      <c r="G88" s="1085"/>
      <c r="H88" s="1085"/>
      <c r="I88" s="1038" t="s">
        <v>750</v>
      </c>
      <c r="J88" s="1039"/>
      <c r="K88" s="1039"/>
      <c r="L88" s="1039"/>
      <c r="M88" s="1039"/>
      <c r="N88" s="1039"/>
      <c r="O88" s="1039"/>
      <c r="P88" s="1039"/>
      <c r="Q88" s="1039"/>
      <c r="R88" s="1039"/>
      <c r="S88" s="1039"/>
      <c r="T88" s="1039"/>
      <c r="U88" s="1039"/>
      <c r="V88" s="1039"/>
      <c r="W88" s="1040"/>
      <c r="X88" s="480"/>
      <c r="Y88" s="481"/>
    </row>
    <row r="89" spans="1:26" ht="15" customHeight="1">
      <c r="B89" s="1066"/>
      <c r="C89" s="1041" t="s">
        <v>751</v>
      </c>
      <c r="D89" s="1042"/>
      <c r="E89" s="1042"/>
      <c r="F89" s="1042"/>
      <c r="G89" s="1042"/>
      <c r="H89" s="1042"/>
      <c r="I89" s="1042"/>
      <c r="J89" s="1042"/>
      <c r="K89" s="1042"/>
      <c r="L89" s="1042"/>
      <c r="M89" s="1042"/>
      <c r="N89" s="1043"/>
      <c r="O89" s="1044"/>
      <c r="P89" s="1044"/>
      <c r="Q89" s="1045"/>
      <c r="R89" s="1046" t="s">
        <v>437</v>
      </c>
      <c r="S89" s="1047"/>
      <c r="T89" s="1047"/>
      <c r="U89" s="1047"/>
      <c r="V89" s="1048"/>
      <c r="W89" s="1049"/>
      <c r="X89" s="1049"/>
      <c r="Y89" s="1050"/>
    </row>
    <row r="90" spans="1:26" ht="15" customHeight="1">
      <c r="B90" s="1066"/>
      <c r="C90" s="1017" t="s">
        <v>472</v>
      </c>
      <c r="D90" s="1018"/>
      <c r="E90" s="1018"/>
      <c r="F90" s="1018"/>
      <c r="G90" s="1018"/>
      <c r="H90" s="1019"/>
      <c r="I90" s="1020" t="s">
        <v>932</v>
      </c>
      <c r="J90" s="1021"/>
      <c r="K90" s="1021"/>
      <c r="L90" s="1021"/>
      <c r="M90" s="1021"/>
      <c r="N90" s="1021"/>
      <c r="O90" s="1021"/>
      <c r="P90" s="1021"/>
      <c r="Q90" s="1022" t="s">
        <v>907</v>
      </c>
      <c r="R90" s="1023"/>
      <c r="S90" s="1023"/>
      <c r="T90" s="1023"/>
      <c r="U90" s="1023"/>
      <c r="V90" s="1023"/>
      <c r="W90" s="1023"/>
      <c r="X90" s="1023"/>
      <c r="Y90" s="1024"/>
      <c r="Z90" s="526"/>
    </row>
    <row r="91" spans="1:26" ht="15" customHeight="1">
      <c r="B91" s="1129"/>
      <c r="C91" s="1140" t="s">
        <v>919</v>
      </c>
      <c r="D91" s="1141"/>
      <c r="E91" s="1141"/>
      <c r="F91" s="1141"/>
      <c r="G91" s="1141"/>
      <c r="H91" s="1142"/>
      <c r="I91" s="1143" t="s">
        <v>933</v>
      </c>
      <c r="J91" s="1144"/>
      <c r="K91" s="1144"/>
      <c r="L91" s="1144"/>
      <c r="M91" s="1144"/>
      <c r="N91" s="1144"/>
      <c r="O91" s="1144"/>
      <c r="P91" s="1145"/>
      <c r="Q91" s="1143" t="s">
        <v>907</v>
      </c>
      <c r="R91" s="1144"/>
      <c r="S91" s="1144"/>
      <c r="T91" s="1144"/>
      <c r="U91" s="1144"/>
      <c r="V91" s="1144"/>
      <c r="W91" s="1144"/>
      <c r="X91" s="1144"/>
      <c r="Y91" s="1146"/>
    </row>
    <row r="92" spans="1:26" ht="15" customHeight="1">
      <c r="B92" s="1065" t="s">
        <v>752</v>
      </c>
      <c r="C92" s="1069" t="s">
        <v>743</v>
      </c>
      <c r="D92" s="1070"/>
      <c r="E92" s="1070"/>
      <c r="F92" s="1070"/>
      <c r="G92" s="1070"/>
      <c r="H92" s="1071"/>
      <c r="I92" s="1072"/>
      <c r="J92" s="1073"/>
      <c r="K92" s="1074"/>
      <c r="L92" s="1072" t="s">
        <v>744</v>
      </c>
      <c r="M92" s="1073"/>
      <c r="N92" s="1073"/>
      <c r="O92" s="1073"/>
      <c r="P92" s="1073"/>
      <c r="Q92" s="1073"/>
      <c r="R92" s="1075"/>
      <c r="S92" s="1076" t="s">
        <v>745</v>
      </c>
      <c r="T92" s="1077"/>
      <c r="U92" s="1077"/>
      <c r="V92" s="1077"/>
      <c r="W92" s="1077"/>
      <c r="X92" s="1077"/>
      <c r="Y92" s="1078"/>
    </row>
    <row r="93" spans="1:26" ht="15" customHeight="1">
      <c r="B93" s="1066"/>
      <c r="C93" s="1079" t="s">
        <v>746</v>
      </c>
      <c r="D93" s="1080"/>
      <c r="E93" s="1080"/>
      <c r="F93" s="1080"/>
      <c r="G93" s="1080"/>
      <c r="H93" s="1080"/>
      <c r="I93" s="1025" t="s">
        <v>675</v>
      </c>
      <c r="J93" s="1026"/>
      <c r="K93" s="1026"/>
      <c r="L93" s="1026"/>
      <c r="M93" s="1026"/>
      <c r="N93" s="1026"/>
      <c r="O93" s="1026"/>
      <c r="P93" s="1026"/>
      <c r="Q93" s="1026"/>
      <c r="R93" s="1026"/>
      <c r="S93" s="1026"/>
      <c r="T93" s="1026"/>
      <c r="U93" s="1026"/>
      <c r="V93" s="1026"/>
      <c r="W93" s="1027"/>
      <c r="X93" s="1028" t="s">
        <v>747</v>
      </c>
      <c r="Y93" s="1029"/>
    </row>
    <row r="94" spans="1:26" ht="26.25" customHeight="1">
      <c r="B94" s="1066"/>
      <c r="C94" s="1081"/>
      <c r="D94" s="1082"/>
      <c r="E94" s="1082"/>
      <c r="F94" s="1082"/>
      <c r="G94" s="1082"/>
      <c r="H94" s="1082"/>
      <c r="I94" s="1030" t="s">
        <v>753</v>
      </c>
      <c r="J94" s="1031"/>
      <c r="K94" s="1031"/>
      <c r="L94" s="1031"/>
      <c r="M94" s="1031"/>
      <c r="N94" s="1031"/>
      <c r="O94" s="1031"/>
      <c r="P94" s="1031"/>
      <c r="Q94" s="1031"/>
      <c r="R94" s="1031"/>
      <c r="S94" s="1031"/>
      <c r="T94" s="1031"/>
      <c r="U94" s="1031"/>
      <c r="V94" s="1031"/>
      <c r="W94" s="1032"/>
      <c r="X94" s="1033"/>
      <c r="Y94" s="1034"/>
    </row>
    <row r="95" spans="1:26" ht="15" customHeight="1">
      <c r="B95" s="1066"/>
      <c r="C95" s="1083"/>
      <c r="D95" s="1082"/>
      <c r="E95" s="1082"/>
      <c r="F95" s="1082"/>
      <c r="G95" s="1082"/>
      <c r="H95" s="1082"/>
      <c r="I95" s="1035" t="s">
        <v>754</v>
      </c>
      <c r="J95" s="1036"/>
      <c r="K95" s="1036"/>
      <c r="L95" s="1036"/>
      <c r="M95" s="1036"/>
      <c r="N95" s="1036"/>
      <c r="O95" s="1036"/>
      <c r="P95" s="1036"/>
      <c r="Q95" s="1036"/>
      <c r="R95" s="1036"/>
      <c r="S95" s="1036"/>
      <c r="T95" s="1036"/>
      <c r="U95" s="1036"/>
      <c r="V95" s="1036"/>
      <c r="W95" s="1037"/>
      <c r="X95" s="478"/>
      <c r="Y95" s="479"/>
    </row>
    <row r="96" spans="1:26" ht="15" customHeight="1">
      <c r="B96" s="1066"/>
      <c r="C96" s="1084"/>
      <c r="D96" s="1085"/>
      <c r="E96" s="1085"/>
      <c r="F96" s="1085"/>
      <c r="G96" s="1085"/>
      <c r="H96" s="1085"/>
      <c r="I96" s="1038" t="s">
        <v>755</v>
      </c>
      <c r="J96" s="1039"/>
      <c r="K96" s="1039"/>
      <c r="L96" s="1039"/>
      <c r="M96" s="1039"/>
      <c r="N96" s="1039"/>
      <c r="O96" s="1039"/>
      <c r="P96" s="1039"/>
      <c r="Q96" s="1039"/>
      <c r="R96" s="1039"/>
      <c r="S96" s="1039"/>
      <c r="T96" s="1039"/>
      <c r="U96" s="1039"/>
      <c r="V96" s="1039"/>
      <c r="W96" s="1040"/>
      <c r="X96" s="480"/>
      <c r="Y96" s="481"/>
    </row>
    <row r="97" spans="1:26" ht="15" customHeight="1">
      <c r="B97" s="1066"/>
      <c r="C97" s="1041" t="s">
        <v>751</v>
      </c>
      <c r="D97" s="1042"/>
      <c r="E97" s="1042"/>
      <c r="F97" s="1042"/>
      <c r="G97" s="1042"/>
      <c r="H97" s="1042"/>
      <c r="I97" s="1042"/>
      <c r="J97" s="1042"/>
      <c r="K97" s="1042"/>
      <c r="L97" s="1042"/>
      <c r="M97" s="1042"/>
      <c r="N97" s="1043"/>
      <c r="O97" s="1044"/>
      <c r="P97" s="1044"/>
      <c r="Q97" s="1045"/>
      <c r="R97" s="1046" t="s">
        <v>437</v>
      </c>
      <c r="S97" s="1047"/>
      <c r="T97" s="1047"/>
      <c r="U97" s="1047"/>
      <c r="V97" s="1048"/>
      <c r="W97" s="1049"/>
      <c r="X97" s="1049"/>
      <c r="Y97" s="1050"/>
    </row>
    <row r="98" spans="1:26" ht="15" customHeight="1">
      <c r="B98" s="1067"/>
      <c r="C98" s="1017" t="s">
        <v>472</v>
      </c>
      <c r="D98" s="1018"/>
      <c r="E98" s="1018"/>
      <c r="F98" s="1018"/>
      <c r="G98" s="1018"/>
      <c r="H98" s="1019"/>
      <c r="I98" s="1020" t="s">
        <v>918</v>
      </c>
      <c r="J98" s="1021"/>
      <c r="K98" s="1021"/>
      <c r="L98" s="1021"/>
      <c r="M98" s="1021"/>
      <c r="N98" s="1021"/>
      <c r="O98" s="1021"/>
      <c r="P98" s="1064"/>
      <c r="Q98" s="1022" t="s">
        <v>907</v>
      </c>
      <c r="R98" s="1023"/>
      <c r="S98" s="1023"/>
      <c r="T98" s="1023"/>
      <c r="U98" s="1023"/>
      <c r="V98" s="1023"/>
      <c r="W98" s="1023"/>
      <c r="X98" s="1023"/>
      <c r="Y98" s="1024"/>
    </row>
    <row r="99" spans="1:26" ht="15" customHeight="1" thickBot="1">
      <c r="B99" s="1068"/>
      <c r="C99" s="1010" t="s">
        <v>919</v>
      </c>
      <c r="D99" s="1011"/>
      <c r="E99" s="1011"/>
      <c r="F99" s="1011"/>
      <c r="G99" s="1011"/>
      <c r="H99" s="1012"/>
      <c r="I99" s="1013" t="s">
        <v>918</v>
      </c>
      <c r="J99" s="1014"/>
      <c r="K99" s="1014"/>
      <c r="L99" s="1014"/>
      <c r="M99" s="1014"/>
      <c r="N99" s="1014"/>
      <c r="O99" s="1014"/>
      <c r="P99" s="1015"/>
      <c r="Q99" s="1013" t="s">
        <v>907</v>
      </c>
      <c r="R99" s="1014"/>
      <c r="S99" s="1014"/>
      <c r="T99" s="1014"/>
      <c r="U99" s="1014"/>
      <c r="V99" s="1014"/>
      <c r="W99" s="1014"/>
      <c r="X99" s="1014"/>
      <c r="Y99" s="1016"/>
    </row>
    <row r="100" spans="1:26" ht="29.25" customHeight="1">
      <c r="B100" s="482" t="s">
        <v>756</v>
      </c>
      <c r="C100" s="1123" t="s">
        <v>757</v>
      </c>
      <c r="D100" s="1123"/>
      <c r="E100" s="1123"/>
      <c r="F100" s="1123"/>
      <c r="G100" s="1123"/>
      <c r="H100" s="1123"/>
      <c r="I100" s="1123"/>
      <c r="J100" s="1123"/>
      <c r="K100" s="1123"/>
      <c r="L100" s="1123"/>
      <c r="M100" s="1123"/>
      <c r="N100" s="1123"/>
      <c r="O100" s="1123"/>
      <c r="P100" s="1123"/>
      <c r="Q100" s="1123"/>
      <c r="R100" s="1123"/>
      <c r="S100" s="1123"/>
      <c r="T100" s="1123"/>
      <c r="U100" s="1123"/>
      <c r="V100" s="1123"/>
      <c r="W100" s="1123"/>
      <c r="X100" s="1123"/>
    </row>
    <row r="101" spans="1:26" ht="54.75" customHeight="1">
      <c r="A101" s="12"/>
      <c r="B101" s="483" t="s">
        <v>756</v>
      </c>
      <c r="C101" s="1123" t="s">
        <v>758</v>
      </c>
      <c r="D101" s="1123"/>
      <c r="E101" s="1123"/>
      <c r="F101" s="1123"/>
      <c r="G101" s="1123"/>
      <c r="H101" s="1123"/>
      <c r="I101" s="1123"/>
      <c r="J101" s="1123"/>
      <c r="K101" s="1123"/>
      <c r="L101" s="1123"/>
      <c r="M101" s="1123"/>
      <c r="N101" s="1123"/>
      <c r="O101" s="1123"/>
      <c r="P101" s="1123"/>
      <c r="Q101" s="1123"/>
      <c r="R101" s="1123"/>
      <c r="S101" s="1123"/>
      <c r="T101" s="1123"/>
      <c r="U101" s="1123"/>
      <c r="V101" s="1123"/>
      <c r="W101" s="1123"/>
      <c r="X101" s="1123"/>
      <c r="Y101" s="12"/>
    </row>
    <row r="102" spans="1:26" ht="12" customHeight="1">
      <c r="A102" s="12"/>
      <c r="B102" s="483"/>
      <c r="C102" s="484"/>
      <c r="D102" s="484"/>
      <c r="E102" s="484"/>
      <c r="F102" s="484"/>
      <c r="G102" s="484"/>
      <c r="H102" s="484"/>
      <c r="I102" s="484"/>
      <c r="J102" s="484"/>
      <c r="K102" s="484"/>
      <c r="L102" s="484"/>
      <c r="M102" s="484"/>
      <c r="N102" s="484"/>
      <c r="O102" s="484"/>
      <c r="P102" s="484"/>
      <c r="Q102" s="484"/>
      <c r="R102" s="484"/>
      <c r="S102" s="484"/>
      <c r="T102" s="484"/>
      <c r="U102" s="484"/>
      <c r="V102" s="484"/>
      <c r="W102" s="484"/>
      <c r="X102" s="484"/>
      <c r="Y102" s="12"/>
    </row>
    <row r="103" spans="1:26" ht="18" customHeight="1" thickBot="1">
      <c r="A103" s="3" t="s">
        <v>759</v>
      </c>
      <c r="B103" s="287"/>
      <c r="C103" s="288"/>
      <c r="D103" s="288"/>
      <c r="E103" s="289"/>
      <c r="F103" s="289"/>
      <c r="G103" s="288"/>
      <c r="H103" s="288"/>
      <c r="I103" s="288"/>
      <c r="J103" s="288"/>
      <c r="K103" s="288"/>
      <c r="L103" s="288"/>
      <c r="M103" s="288"/>
      <c r="N103" s="288"/>
      <c r="O103" s="288"/>
      <c r="P103" s="288"/>
      <c r="Q103" s="288"/>
      <c r="R103" s="288"/>
      <c r="S103" s="288"/>
      <c r="T103" s="288"/>
      <c r="U103" s="288"/>
      <c r="V103" s="288"/>
      <c r="W103" s="470"/>
      <c r="X103" s="470"/>
      <c r="Y103" s="470"/>
      <c r="Z103" s="288"/>
    </row>
    <row r="104" spans="1:26" ht="18" customHeight="1">
      <c r="B104" s="1124" t="s">
        <v>760</v>
      </c>
      <c r="C104" s="1125"/>
      <c r="D104" s="1125"/>
      <c r="E104" s="1125"/>
      <c r="F104" s="1125"/>
      <c r="G104" s="1125"/>
      <c r="H104" s="1125"/>
      <c r="I104" s="1125"/>
      <c r="J104" s="1125"/>
      <c r="K104" s="1125"/>
      <c r="L104" s="1125"/>
      <c r="M104" s="1125"/>
      <c r="N104" s="1117" t="s">
        <v>761</v>
      </c>
      <c r="O104" s="1118"/>
      <c r="P104" s="1118"/>
      <c r="Q104" s="1118"/>
      <c r="R104" s="1118"/>
      <c r="S104" s="1118"/>
      <c r="T104" s="1118"/>
      <c r="U104" s="1118"/>
      <c r="V104" s="1118"/>
      <c r="W104" s="1118"/>
      <c r="X104" s="1118"/>
      <c r="Y104" s="1119"/>
    </row>
    <row r="105" spans="1:26" ht="18" customHeight="1" thickBot="1">
      <c r="A105" s="12"/>
      <c r="B105" s="1126" t="s">
        <v>762</v>
      </c>
      <c r="C105" s="1127"/>
      <c r="D105" s="1127"/>
      <c r="E105" s="1127"/>
      <c r="F105" s="1127"/>
      <c r="G105" s="1127"/>
      <c r="H105" s="1127"/>
      <c r="I105" s="1127"/>
      <c r="J105" s="1127"/>
      <c r="K105" s="1127"/>
      <c r="L105" s="1127"/>
      <c r="M105" s="1127"/>
      <c r="N105" s="1120" t="s">
        <v>761</v>
      </c>
      <c r="O105" s="1121"/>
      <c r="P105" s="1121"/>
      <c r="Q105" s="1121"/>
      <c r="R105" s="1121"/>
      <c r="S105" s="1121"/>
      <c r="T105" s="1121"/>
      <c r="U105" s="1121"/>
      <c r="V105" s="1121"/>
      <c r="W105" s="1121"/>
      <c r="X105" s="1121"/>
      <c r="Y105" s="1122"/>
    </row>
    <row r="106" spans="1:26" ht="15" customHeight="1"/>
    <row r="107" spans="1:26" ht="18" customHeight="1" thickBot="1">
      <c r="A107" s="3" t="s">
        <v>843</v>
      </c>
      <c r="B107" s="287"/>
      <c r="C107" s="288"/>
      <c r="D107" s="288"/>
      <c r="E107" s="289"/>
      <c r="F107" s="289"/>
      <c r="G107" s="288"/>
      <c r="H107" s="288"/>
      <c r="I107" s="288"/>
      <c r="J107" s="288"/>
      <c r="K107" s="288"/>
      <c r="L107" s="288"/>
      <c r="M107" s="288"/>
      <c r="N107" s="288"/>
      <c r="O107" s="288"/>
      <c r="P107" s="288"/>
      <c r="Q107" s="288"/>
      <c r="R107" s="288"/>
      <c r="S107" s="288"/>
      <c r="T107" s="288"/>
      <c r="U107" s="288"/>
      <c r="V107" s="288"/>
      <c r="W107" s="499"/>
      <c r="X107" s="499"/>
      <c r="Y107" s="499"/>
      <c r="Z107" s="288"/>
    </row>
    <row r="108" spans="1:26" ht="45" customHeight="1" thickBot="1">
      <c r="B108" s="1111" t="s">
        <v>850</v>
      </c>
      <c r="C108" s="1112"/>
      <c r="D108" s="1112"/>
      <c r="E108" s="1112"/>
      <c r="F108" s="1112"/>
      <c r="G108" s="1112"/>
      <c r="H108" s="1112"/>
      <c r="I108" s="1112"/>
      <c r="J108" s="1112"/>
      <c r="K108" s="1112"/>
      <c r="L108" s="1112"/>
      <c r="M108" s="1112"/>
      <c r="N108" s="1113" t="s">
        <v>761</v>
      </c>
      <c r="O108" s="1114"/>
      <c r="P108" s="1114"/>
      <c r="Q108" s="1115"/>
      <c r="R108" s="1113" t="s">
        <v>844</v>
      </c>
      <c r="S108" s="1114"/>
      <c r="T108" s="1114"/>
      <c r="U108" s="1114"/>
      <c r="V108" s="1114"/>
      <c r="W108" s="1114"/>
      <c r="X108" s="1114"/>
      <c r="Y108" s="1116"/>
    </row>
    <row r="109" spans="1:26" ht="15" customHeight="1"/>
    <row r="110" spans="1:26" ht="15" customHeight="1"/>
    <row r="111" spans="1:26" ht="15" customHeight="1"/>
    <row r="112" spans="1:2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sheetData>
  <mergeCells count="261">
    <mergeCell ref="B50:G50"/>
    <mergeCell ref="H50:Y50"/>
    <mergeCell ref="V64:Y64"/>
    <mergeCell ref="B3:F4"/>
    <mergeCell ref="H3:K3"/>
    <mergeCell ref="L3:Y3"/>
    <mergeCell ref="H4:K4"/>
    <mergeCell ref="L4:Y4"/>
    <mergeCell ref="B5:I5"/>
    <mergeCell ref="J5:P5"/>
    <mergeCell ref="Q5:Y5"/>
    <mergeCell ref="B7:Q7"/>
    <mergeCell ref="B8:J8"/>
    <mergeCell ref="K8:K9"/>
    <mergeCell ref="L8:L9"/>
    <mergeCell ref="M8:M9"/>
    <mergeCell ref="N8:Y8"/>
    <mergeCell ref="B9:J9"/>
    <mergeCell ref="N9:Y9"/>
    <mergeCell ref="B18:N18"/>
    <mergeCell ref="B10:H10"/>
    <mergeCell ref="I10:L10"/>
    <mergeCell ref="M10:S10"/>
    <mergeCell ref="T10:Y10"/>
    <mergeCell ref="B12:S12"/>
    <mergeCell ref="T12:Y12"/>
    <mergeCell ref="B62:U62"/>
    <mergeCell ref="V62:Y62"/>
    <mergeCell ref="U20:V20"/>
    <mergeCell ref="W20:Y20"/>
    <mergeCell ref="B11:S11"/>
    <mergeCell ref="T11:Y11"/>
    <mergeCell ref="B17:J17"/>
    <mergeCell ref="K17:Q17"/>
    <mergeCell ref="R17:V17"/>
    <mergeCell ref="W17:Y17"/>
    <mergeCell ref="B21:E21"/>
    <mergeCell ref="F21:K21"/>
    <mergeCell ref="L21:N21"/>
    <mergeCell ref="O21:Q21"/>
    <mergeCell ref="R21:T21"/>
    <mergeCell ref="U21:V21"/>
    <mergeCell ref="W21:Y21"/>
    <mergeCell ref="G15:Y15"/>
    <mergeCell ref="B20:E20"/>
    <mergeCell ref="F20:H20"/>
    <mergeCell ref="I20:K20"/>
    <mergeCell ref="L20:N20"/>
    <mergeCell ref="O20:Q20"/>
    <mergeCell ref="R20:T20"/>
    <mergeCell ref="O18:Q18"/>
    <mergeCell ref="R18:V18"/>
    <mergeCell ref="W18:Y18"/>
    <mergeCell ref="B25:E25"/>
    <mergeCell ref="L25:M25"/>
    <mergeCell ref="P25:Q25"/>
    <mergeCell ref="B26:Y26"/>
    <mergeCell ref="B27:I27"/>
    <mergeCell ref="J27:L27"/>
    <mergeCell ref="M27:Y27"/>
    <mergeCell ref="W23:Y23"/>
    <mergeCell ref="B24:D24"/>
    <mergeCell ref="E24:G24"/>
    <mergeCell ref="H24:J24"/>
    <mergeCell ref="N24:P24"/>
    <mergeCell ref="Q24:S24"/>
    <mergeCell ref="T24:V24"/>
    <mergeCell ref="B30:F31"/>
    <mergeCell ref="H30:K30"/>
    <mergeCell ref="L30:Y30"/>
    <mergeCell ref="H31:K31"/>
    <mergeCell ref="L31:Y31"/>
    <mergeCell ref="B32:I32"/>
    <mergeCell ref="J32:Y32"/>
    <mergeCell ref="B28:J28"/>
    <mergeCell ref="K28:K29"/>
    <mergeCell ref="L28:L29"/>
    <mergeCell ref="M28:M29"/>
    <mergeCell ref="N28:Y28"/>
    <mergeCell ref="B29:J29"/>
    <mergeCell ref="N29:Y29"/>
    <mergeCell ref="B33:N33"/>
    <mergeCell ref="O33:Q33"/>
    <mergeCell ref="R33:V33"/>
    <mergeCell ref="W33:Y33"/>
    <mergeCell ref="B34:E34"/>
    <mergeCell ref="F34:K34"/>
    <mergeCell ref="L34:Q34"/>
    <mergeCell ref="R34:V34"/>
    <mergeCell ref="W34:Y34"/>
    <mergeCell ref="B40:G40"/>
    <mergeCell ref="H40:K40"/>
    <mergeCell ref="L40:P40"/>
    <mergeCell ref="Q40:T40"/>
    <mergeCell ref="U40:Y40"/>
    <mergeCell ref="B41:G41"/>
    <mergeCell ref="H41:P41"/>
    <mergeCell ref="Q41:Y41"/>
    <mergeCell ref="B35:G35"/>
    <mergeCell ref="H35:M35"/>
    <mergeCell ref="N35:S35"/>
    <mergeCell ref="T35:Y35"/>
    <mergeCell ref="W38:Y38"/>
    <mergeCell ref="W39:Y39"/>
    <mergeCell ref="B54:E54"/>
    <mergeCell ref="F54:I54"/>
    <mergeCell ref="J54:M54"/>
    <mergeCell ref="N54:Q54"/>
    <mergeCell ref="R54:U54"/>
    <mergeCell ref="V54:Y54"/>
    <mergeCell ref="B42:G42"/>
    <mergeCell ref="H42:Y42"/>
    <mergeCell ref="B43:G43"/>
    <mergeCell ref="H43:Y43"/>
    <mergeCell ref="B44:G44"/>
    <mergeCell ref="H44:O44"/>
    <mergeCell ref="P44:V44"/>
    <mergeCell ref="W44:Y44"/>
    <mergeCell ref="B51:G51"/>
    <mergeCell ref="H51:Y51"/>
    <mergeCell ref="W46:Y46"/>
    <mergeCell ref="W47:Y47"/>
    <mergeCell ref="B48:G48"/>
    <mergeCell ref="H48:P48"/>
    <mergeCell ref="Q48:U48"/>
    <mergeCell ref="V48:Y48"/>
    <mergeCell ref="B49:G49"/>
    <mergeCell ref="H49:Y49"/>
    <mergeCell ref="K57:P57"/>
    <mergeCell ref="Q57:S57"/>
    <mergeCell ref="T57:W57"/>
    <mergeCell ref="X57:Y57"/>
    <mergeCell ref="B59:U59"/>
    <mergeCell ref="V59:Y59"/>
    <mergeCell ref="B60:U60"/>
    <mergeCell ref="V60:Y60"/>
    <mergeCell ref="B61:U61"/>
    <mergeCell ref="V61:Y61"/>
    <mergeCell ref="B58:M58"/>
    <mergeCell ref="N58:Y58"/>
    <mergeCell ref="G80:M80"/>
    <mergeCell ref="N80:P80"/>
    <mergeCell ref="B56:G56"/>
    <mergeCell ref="H56:J56"/>
    <mergeCell ref="K56:P56"/>
    <mergeCell ref="Q56:S56"/>
    <mergeCell ref="T56:W56"/>
    <mergeCell ref="X56:Y56"/>
    <mergeCell ref="O76:Q76"/>
    <mergeCell ref="R76:V76"/>
    <mergeCell ref="W76:Y76"/>
    <mergeCell ref="B63:U63"/>
    <mergeCell ref="V63:Y63"/>
    <mergeCell ref="B64:U64"/>
    <mergeCell ref="B78:M78"/>
    <mergeCell ref="N78:S78"/>
    <mergeCell ref="T78:Y78"/>
    <mergeCell ref="W73:Y73"/>
    <mergeCell ref="Q80:V80"/>
    <mergeCell ref="W80:Y80"/>
    <mergeCell ref="B69:Y69"/>
    <mergeCell ref="B67:Y67"/>
    <mergeCell ref="B57:G57"/>
    <mergeCell ref="H57:J57"/>
    <mergeCell ref="C84:H84"/>
    <mergeCell ref="I84:K84"/>
    <mergeCell ref="L84:R84"/>
    <mergeCell ref="S84:Y84"/>
    <mergeCell ref="C91:H91"/>
    <mergeCell ref="I91:P91"/>
    <mergeCell ref="Q91:Y91"/>
    <mergeCell ref="C85:H88"/>
    <mergeCell ref="G74:N74"/>
    <mergeCell ref="O74:Q74"/>
    <mergeCell ref="R74:V74"/>
    <mergeCell ref="W74:Y74"/>
    <mergeCell ref="G75:N75"/>
    <mergeCell ref="O75:Q75"/>
    <mergeCell ref="R75:V75"/>
    <mergeCell ref="W75:Y75"/>
    <mergeCell ref="I85:W85"/>
    <mergeCell ref="X85:Y85"/>
    <mergeCell ref="G76:N76"/>
    <mergeCell ref="G77:N77"/>
    <mergeCell ref="O77:Q77"/>
    <mergeCell ref="R77:V77"/>
    <mergeCell ref="W77:Y77"/>
    <mergeCell ref="B80:F80"/>
    <mergeCell ref="B108:M108"/>
    <mergeCell ref="N108:Q108"/>
    <mergeCell ref="R108:Y108"/>
    <mergeCell ref="N104:Y104"/>
    <mergeCell ref="N105:Y105"/>
    <mergeCell ref="C100:X100"/>
    <mergeCell ref="C101:X101"/>
    <mergeCell ref="B104:M104"/>
    <mergeCell ref="B105:M105"/>
    <mergeCell ref="B6:F6"/>
    <mergeCell ref="G6:O6"/>
    <mergeCell ref="P6:Y6"/>
    <mergeCell ref="B19:F19"/>
    <mergeCell ref="G19:O19"/>
    <mergeCell ref="P19:Y19"/>
    <mergeCell ref="B65:U65"/>
    <mergeCell ref="V65:Y65"/>
    <mergeCell ref="B79:F79"/>
    <mergeCell ref="G79:M79"/>
    <mergeCell ref="N79:P79"/>
    <mergeCell ref="Q79:V79"/>
    <mergeCell ref="W79:Y79"/>
    <mergeCell ref="B13:F13"/>
    <mergeCell ref="G13:Y13"/>
    <mergeCell ref="B14:F16"/>
    <mergeCell ref="G14:Y14"/>
    <mergeCell ref="G16:Y16"/>
    <mergeCell ref="B55:E55"/>
    <mergeCell ref="F55:I55"/>
    <mergeCell ref="J55:M55"/>
    <mergeCell ref="N55:Q55"/>
    <mergeCell ref="R55:U55"/>
    <mergeCell ref="V55:Y55"/>
    <mergeCell ref="B72:N72"/>
    <mergeCell ref="O72:Y72"/>
    <mergeCell ref="B73:F77"/>
    <mergeCell ref="G73:N73"/>
    <mergeCell ref="O73:Q73"/>
    <mergeCell ref="R73:V73"/>
    <mergeCell ref="C98:H98"/>
    <mergeCell ref="I98:P98"/>
    <mergeCell ref="Q98:Y98"/>
    <mergeCell ref="B92:B99"/>
    <mergeCell ref="C92:H92"/>
    <mergeCell ref="I92:K92"/>
    <mergeCell ref="L92:R92"/>
    <mergeCell ref="S92:Y92"/>
    <mergeCell ref="C93:H96"/>
    <mergeCell ref="I86:W86"/>
    <mergeCell ref="X86:Y86"/>
    <mergeCell ref="I87:W87"/>
    <mergeCell ref="I88:W88"/>
    <mergeCell ref="C89:N89"/>
    <mergeCell ref="O89:Q89"/>
    <mergeCell ref="R89:V89"/>
    <mergeCell ref="W89:Y89"/>
    <mergeCell ref="B84:B91"/>
    <mergeCell ref="C99:H99"/>
    <mergeCell ref="I99:P99"/>
    <mergeCell ref="Q99:Y99"/>
    <mergeCell ref="C90:H90"/>
    <mergeCell ref="I90:P90"/>
    <mergeCell ref="Q90:Y90"/>
    <mergeCell ref="I93:W93"/>
    <mergeCell ref="X93:Y93"/>
    <mergeCell ref="I94:W94"/>
    <mergeCell ref="X94:Y94"/>
    <mergeCell ref="I95:W95"/>
    <mergeCell ref="I96:W96"/>
    <mergeCell ref="C97:N97"/>
    <mergeCell ref="O97:Q97"/>
    <mergeCell ref="R97:V97"/>
    <mergeCell ref="W97:Y97"/>
  </mergeCells>
  <phoneticPr fontId="4"/>
  <dataValidations count="3">
    <dataValidation type="list" allowBlank="1" showInputMessage="1" showErrorMessage="1" sqref="W89:Y89 O89:Q89 W97:Y97 O97:Q97" xr:uid="{852E8D8C-63AB-4ADE-BC4B-34654577249A}">
      <formula1>"有,無"</formula1>
    </dataValidation>
    <dataValidation type="list" allowBlank="1" showInputMessage="1" showErrorMessage="1" sqref="X86:Y88 X94:Y96" xr:uid="{5B360F02-4F8B-4913-82BE-AAAD25C02FDC}">
      <formula1>"○"</formula1>
    </dataValidation>
    <dataValidation type="list" allowBlank="1" showInputMessage="1" showErrorMessage="1" sqref="I84:K84 I92:K92" xr:uid="{84381F6C-7CFB-4A5B-8C17-A4B17166D710}">
      <formula1>"策定済,未策定"</formula1>
    </dataValidation>
  </dataValidations>
  <pageMargins left="0.78740157480314965" right="0.78740157480314965" top="0.59055118110236227" bottom="0.59055118110236227" header="0.51181102362204722" footer="0.39370078740157483"/>
  <pageSetup paperSize="9" scale="88" firstPageNumber="6" orientation="portrait" useFirstPageNumber="1" r:id="rId1"/>
  <headerFooter alignWithMargins="0">
    <oddFooter>&amp;C&amp;14&amp;P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C3730A-F23B-4A41-94CE-8F714119D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031A953-A75A-43CE-AE97-564877603377}">
  <ds:schemaRefs>
    <ds:schemaRef ds:uri="http://schemas.microsoft.com/sharepoint/v3/contenttype/forms"/>
  </ds:schemaRefs>
</ds:datastoreItem>
</file>

<file path=customXml/itemProps3.xml><?xml version="1.0" encoding="utf-8"?>
<ds:datastoreItem xmlns:ds="http://schemas.openxmlformats.org/officeDocument/2006/customXml" ds:itemID="{66D9E405-6715-4E3C-82D1-E8EF78E0ABFC}">
  <ds:schemaRefs>
    <ds:schemaRef ds:uri="http://www.w3.org/XML/1998/namespace"/>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カメラ用</vt:lpstr>
      <vt:lpstr>☆就労系加算等注意事項等</vt:lpstr>
      <vt:lpstr>誓約書</vt:lpstr>
      <vt:lpstr>P1 表紙</vt:lpstr>
      <vt:lpstr>P2 ☆1(1)②職員数（就労系）</vt:lpstr>
      <vt:lpstr>P3 1(2)サービス種別ごと</vt:lpstr>
      <vt:lpstr>P4 1(3)勤務形態一覧</vt:lpstr>
      <vt:lpstr>【記入例】1(3)勤務形態一覧（就Ｂ）</vt:lpstr>
      <vt:lpstr>P5-7 2感染症・事故防止等</vt:lpstr>
      <vt:lpstr>P8 3身体拘束</vt:lpstr>
      <vt:lpstr>P9-12 ☆４②算定状況（就労系）</vt:lpstr>
      <vt:lpstr>P13 ☆送迎状況（就労系）</vt:lpstr>
      <vt:lpstr>会計報告（就労系）（留意事項）</vt:lpstr>
      <vt:lpstr>P14 ☆会計報告１（就労系）</vt:lpstr>
      <vt:lpstr>P15-16 ☆会計報告２（就労系）</vt:lpstr>
      <vt:lpstr>P17 会計報告３（就労系）</vt:lpstr>
      <vt:lpstr>P18 ☆経営改善計画書１（就労Ａ）</vt:lpstr>
      <vt:lpstr>P19 ☆経営改善計画書２（就労Ａ）</vt:lpstr>
      <vt:lpstr>P20 ☆就職状況報告書（就労移行）</vt:lpstr>
      <vt:lpstr>就職状況報告書（記載例）</vt:lpstr>
      <vt:lpstr>P21 ☆指定基準の見直し（就労Ａ）</vt:lpstr>
      <vt:lpstr>P22,23 処遇改善加算等</vt:lpstr>
      <vt:lpstr>P24 喀痰吸引</vt:lpstr>
      <vt:lpstr>'P24 喀痰吸引'!_Hlk68000154</vt:lpstr>
      <vt:lpstr>'【記入例】1(3)勤務形態一覧（就Ｂ）'!Print_Area</vt:lpstr>
      <vt:lpstr>☆就労系加算等注意事項等!Print_Area</vt:lpstr>
      <vt:lpstr>'P1 表紙'!Print_Area</vt:lpstr>
      <vt:lpstr>'P13 ☆送迎状況（就労系）'!Print_Area</vt:lpstr>
      <vt:lpstr>'P14 ☆会計報告１（就労系）'!Print_Area</vt:lpstr>
      <vt:lpstr>'P15-16 ☆会計報告２（就労系）'!Print_Area</vt:lpstr>
      <vt:lpstr>'P18 ☆経営改善計画書１（就労Ａ）'!Print_Area</vt:lpstr>
      <vt:lpstr>'P2 ☆1(1)②職員数（就労系）'!Print_Area</vt:lpstr>
      <vt:lpstr>'P20 ☆就職状況報告書（就労移行）'!Print_Area</vt:lpstr>
      <vt:lpstr>'P21 ☆指定基準の見直し（就労Ａ）'!Print_Area</vt:lpstr>
      <vt:lpstr>'P22,23 処遇改善加算等'!Print_Area</vt:lpstr>
      <vt:lpstr>'P24 喀痰吸引'!Print_Area</vt:lpstr>
      <vt:lpstr>'P3 1(2)サービス種別ごと'!Print_Area</vt:lpstr>
      <vt:lpstr>'P4 1(3)勤務形態一覧'!Print_Area</vt:lpstr>
      <vt:lpstr>'P8 3身体拘束'!Print_Area</vt:lpstr>
      <vt:lpstr>'P9-12 ☆４②算定状況（就労系）'!Print_Area</vt:lpstr>
      <vt:lpstr>'会計報告（就労系）（留意事項）'!Print_Area</vt:lpstr>
      <vt:lpstr>'就職状況報告書（記載例）'!Print_Area</vt:lpstr>
      <vt:lpstr>誓約書!Print_Area</vt:lpstr>
      <vt:lpstr>'P22,23 処遇改善加算等'!Print_Titles</vt:lpstr>
      <vt:lpstr>'P9-12 ☆４②算定状況（就労系）'!Print_Titles</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橋本　知明</cp:lastModifiedBy>
  <cp:lastPrinted>2023-10-24T08:26:41Z</cp:lastPrinted>
  <dcterms:created xsi:type="dcterms:W3CDTF">2006-11-30T04:50:08Z</dcterms:created>
  <dcterms:modified xsi:type="dcterms:W3CDTF">2023-10-24T08:59:41Z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