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発出\様式\"/>
    </mc:Choice>
  </mc:AlternateContent>
  <xr:revisionPtr revIDLastSave="0" documentId="13_ncr:1_{7A4B67F2-E235-4DEB-A965-6333B0043642}" xr6:coauthVersionLast="47" xr6:coauthVersionMax="47" xr10:uidLastSave="{00000000-0000-0000-0000-000000000000}"/>
  <bookViews>
    <workbookView xWindow="29625" yWindow="45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<sst xmlns="http://schemas.openxmlformats.org/spreadsheetml/2006/main" count="6470" uniqueCount="2378">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</sst>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8"/>
              <a:chExt cx="303832" cy="48692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5"/>
              <a:chExt cx="301792" cy="780106"/>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8"/>
              <a:chExt cx="308371" cy="762863"/>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9"/>
              <a:chExt cx="301792" cy="494768"/>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94" y="8168748"/>
              <a:chExt cx="217610"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8" y="8166017"/>
              <a:chExt cx="208649" cy="749793"/>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4"/>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8"/>
              <a:chExt cx="303832" cy="48692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5"/>
              <a:chExt cx="301792" cy="780106"/>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8"/>
              <a:chExt cx="308371" cy="762863"/>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9"/>
              <a:chExt cx="301792" cy="494768"/>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94" y="8168748"/>
              <a:chExt cx="217610"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8" y="8166017"/>
              <a:chExt cx="208649" cy="749793"/>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4"/>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8"/>
              <a:chExt cx="303832" cy="48692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5"/>
              <a:chExt cx="301792" cy="78010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8"/>
              <a:chExt cx="308371" cy="762863"/>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9"/>
              <a:chExt cx="301792" cy="494768"/>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94" y="8168748"/>
              <a:chExt cx="217610"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8" y="8166017"/>
              <a:chExt cx="208649" cy="74979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4"/>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8"/>
              <a:chExt cx="303832" cy="48692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5"/>
              <a:chExt cx="301792" cy="780106"/>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8"/>
              <a:chExt cx="308371" cy="762863"/>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9"/>
              <a:chExt cx="301792" cy="494768"/>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94" y="8168748"/>
              <a:chExt cx="217610"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8" y="8166017"/>
              <a:chExt cx="208649" cy="749793"/>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4"/>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8"/>
              <a:chExt cx="303832" cy="48692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5"/>
              <a:chExt cx="301792" cy="780106"/>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8"/>
              <a:chExt cx="308371" cy="762863"/>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9"/>
              <a:chExt cx="301792" cy="494768"/>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94" y="8168748"/>
              <a:chExt cx="217610"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8" y="8166017"/>
              <a:chExt cx="208649" cy="749793"/>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4"/>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8"/>
              <a:chExt cx="303832" cy="48692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5"/>
              <a:chExt cx="301792" cy="780106"/>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8"/>
              <a:chExt cx="308371" cy="762863"/>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9"/>
              <a:chExt cx="301792" cy="494768"/>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94" y="8168748"/>
              <a:chExt cx="217610"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8" y="8166017"/>
              <a:chExt cx="208649" cy="749793"/>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4"/>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119"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119"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119"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119"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7" t="s">
        <v>2175</v>
      </c>
      <c r="AD37" s="1048"/>
      <c r="AE37" s="1048"/>
      <c r="AF37" s="1048"/>
      <c r="AG37" s="1049">
        <v>0</v>
      </c>
      <c r="AH37" s="1050"/>
      <c r="AI37" s="1022"/>
      <c r="AJ37" s="1023"/>
      <c r="AK37" s="1047" t="s">
        <v>2175</v>
      </c>
      <c r="AL37" s="1048"/>
      <c r="AM37" s="1048"/>
      <c r="AN37" s="1048"/>
      <c r="AO37" s="1049">
        <v>1</v>
      </c>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2" t="s">
        <v>2357</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2202</v>
      </c>
      <c r="AT56" s="1051"/>
      <c r="AU56" s="1051"/>
      <c r="AV56" s="1051"/>
      <c r="AW56" s="1051" t="s">
        <v>2201</v>
      </c>
      <c r="AX56" s="1051"/>
      <c r="AY56" s="1051"/>
      <c r="AZ56" s="1051"/>
    </row>
    <row r="57" spans="2:86" ht="15.95" customHeight="1">
      <c r="U57" s="1039" t="s">
        <v>2358</v>
      </c>
      <c r="V57" s="1039"/>
      <c r="W57" s="1039"/>
      <c r="X57" s="1039"/>
      <c r="Y57" s="1039"/>
      <c r="Z57" s="152" t="str">
        <f>IF(AND(B9&lt;&gt;"処遇加算なし",F15=4),IF(V21="✓",1,IF(V22="✓",2,"")),"")</f>
        <v/>
      </c>
      <c r="AA57" s="145"/>
      <c r="AB57" s="149"/>
      <c r="AC57" s="1039" t="s">
        <v>2358</v>
      </c>
      <c r="AD57" s="1039"/>
      <c r="AE57" s="1039"/>
      <c r="AF57" s="1039"/>
      <c r="AG57" s="1039"/>
      <c r="AH57" s="425">
        <f>IF(AND(F15&lt;&gt;4,F15&lt;&gt;5),0,IF(AT8="○",1,0))</f>
        <v>0</v>
      </c>
      <c r="AI57" s="153"/>
      <c r="AJ57" s="149"/>
      <c r="AK57" s="1039" t="s">
        <v>2358</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9" t="s">
        <v>2364</v>
      </c>
      <c r="V63" s="1039"/>
      <c r="W63" s="1039"/>
      <c r="X63" s="1039"/>
      <c r="Y63" s="1039"/>
      <c r="Z63" s="152" t="str">
        <f>IF(AND(B9&lt;&gt;"処遇加算なし",F15=4),IF(V44="✓",1,IF(V45="✓",2,"")),"")</f>
        <v/>
      </c>
      <c r="AA63" s="145"/>
      <c r="AB63" s="149"/>
      <c r="AC63" s="1039" t="s">
        <v>2364</v>
      </c>
      <c r="AD63" s="1039"/>
      <c r="AE63" s="1039"/>
      <c r="AF63" s="1039"/>
      <c r="AG63" s="1039"/>
      <c r="AH63" s="425">
        <f>IF(AND(F15&lt;&gt;4,F15&lt;&gt;5),0,IF(AZ8="○",1,2))</f>
        <v>2</v>
      </c>
      <c r="AI63" s="153"/>
      <c r="AJ63" s="149"/>
      <c r="AK63" s="1039" t="s">
        <v>2364</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v>0</v>
      </c>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0"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0"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0"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0"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2121</v>
      </c>
      <c r="C21" s="1148"/>
      <c r="D21" s="1148"/>
      <c r="E21" s="1148"/>
      <c r="F21" s="1149"/>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2067</v>
      </c>
      <c r="C24" s="1148"/>
      <c r="D24" s="1148"/>
      <c r="E24" s="1148"/>
      <c r="F24" s="1149"/>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56" t="s">
        <v>2096</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38" t="str">
        <f>IFERROR(IF(B9="処遇加算なし","✓",""),"")</f>
        <v/>
      </c>
      <c r="W26" s="1156" t="s">
        <v>2097</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2068</v>
      </c>
      <c r="C28" s="1148"/>
      <c r="D28" s="1148"/>
      <c r="E28" s="1148"/>
      <c r="F28" s="1149"/>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56" t="s">
        <v>2096</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38" t="str">
        <f>IFERROR(IF(B9="処遇加算なし","✓",""),"")</f>
        <v/>
      </c>
      <c r="W30" s="1156" t="s">
        <v>2097</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7" t="s">
        <v>2175</v>
      </c>
      <c r="AD37" s="1048"/>
      <c r="AE37" s="1048"/>
      <c r="AF37" s="1048"/>
      <c r="AG37" s="1049"/>
      <c r="AH37" s="1050"/>
      <c r="AI37" s="1022"/>
      <c r="AJ37" s="1023"/>
      <c r="AK37" s="1047" t="s">
        <v>2175</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IFERROR(IF(AND(AP61=1,AP62=1,AP63=1),"特定加算Ⅰ",IF(AND(AP61=1,AP62=2,AP63=1),"特定加算Ⅱ",IF(OR(AP61=2,AP62=2,AP63=2),"特定加算なし",""))),"")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IFERROR(IF(G9="","",IF(AND(AH61=1,AH62=1,AH63=1),"特定加算Ⅰ",IF(AND(AH61=1,AH62=2,AH63=1),"特定加算Ⅱ",IF(OR(AH61=2,AH62=2,AH63=2),"特定加算なし","")))),"")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2046</v>
      </c>
      <c r="AT50" s="1039"/>
      <c r="AU50" s="1039"/>
      <c r="AV50" s="1039"/>
      <c r="AW50" s="1039" t="s">
        <v>2047</v>
      </c>
      <c r="AX50" s="1039"/>
      <c r="AY50" s="1039"/>
      <c r="AZ50" s="1039"/>
      <c r="BA50" s="1039" t="s">
        <v>13</v>
      </c>
      <c r="BB50" s="1039"/>
      <c r="BC50" s="1039"/>
      <c r="BD50" s="1039"/>
      <c r="BE50" s="1039" t="s">
        <v>2048</v>
      </c>
      <c r="BF50" s="1039"/>
      <c r="BG50" s="1039"/>
      <c r="BH50" s="1039"/>
      <c r="BI50" s="1039" t="s">
        <v>2051</v>
      </c>
      <c r="BJ50" s="1039"/>
      <c r="BK50" s="1039"/>
      <c r="BL50" s="1039"/>
      <c r="BM50" s="141"/>
      <c r="BN50" s="1039" t="s">
        <v>2050</v>
      </c>
      <c r="BO50" s="1039"/>
      <c r="BP50" s="1039"/>
      <c r="BQ50" s="1039"/>
      <c r="BR50" s="1039"/>
      <c r="BS50" s="1039"/>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1" t="s">
        <v>2202</v>
      </c>
      <c r="AT56" s="1051"/>
      <c r="AU56" s="1051"/>
      <c r="AV56" s="1051"/>
      <c r="AW56" s="1051" t="s">
        <v>2201</v>
      </c>
      <c r="AX56" s="1051"/>
      <c r="AY56" s="1051"/>
      <c r="AZ56" s="1051"/>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2024-03-27T01:39:57Z</dcterms:modified>
</cp:coreProperties>
</file>