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filterPrivacy="1"/>
  <xr:revisionPtr revIDLastSave="0" documentId="13_ncr:1_{F3F447CE-2248-45E2-9264-5B6433219D66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1-1　報酬算定区分（児童発達支援）" sheetId="2" r:id="rId1"/>
    <sheet name="別紙1-2　報酬算定区分（放課後等デイサービス）" sheetId="3" r:id="rId2"/>
    <sheet name="別紙1-3　医療的ケア報酬算定区分（児発・放デイ共通）" sheetId="4" r:id="rId3"/>
    <sheet name="別紙1-3　医療的ケア報酬算定区分（作成例）" sheetId="5" r:id="rId4"/>
  </sheets>
  <definedNames>
    <definedName name="_xlnm.Print_Area" localSheetId="0">'別紙1-1　報酬算定区分（児童発達支援）'!$A$1:$H$28</definedName>
    <definedName name="_xlnm.Print_Area" localSheetId="1">'別紙1-2　報酬算定区分（放課後等デイサービス）'!$A$1:$H$11</definedName>
    <definedName name="_xlnm.Print_Area" localSheetId="3">'別紙1-3　医療的ケア報酬算定区分（作成例）'!#REF!</definedName>
    <definedName name="_xlnm.Print_Area" localSheetId="2">'別紙1-3　医療的ケア報酬算定区分（児発・放デイ共通）'!$A$1:$AJ$22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5" i="5" l="1"/>
  <c r="AI13" i="5"/>
  <c r="AH13" i="5"/>
  <c r="AG13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AI12" i="5"/>
  <c r="AH12" i="5"/>
  <c r="AG12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AI11" i="5"/>
  <c r="AI14" i="5" s="1"/>
  <c r="AH11" i="5"/>
  <c r="AH14" i="5" s="1"/>
  <c r="AG11" i="5"/>
  <c r="AF11" i="5"/>
  <c r="AF14" i="5" s="1"/>
  <c r="AE11" i="5"/>
  <c r="AE14" i="5" s="1"/>
  <c r="AD11" i="5"/>
  <c r="AD14" i="5" s="1"/>
  <c r="AC11" i="5"/>
  <c r="AB11" i="5"/>
  <c r="AB14" i="5" s="1"/>
  <c r="AA11" i="5"/>
  <c r="AA14" i="5" s="1"/>
  <c r="Z11" i="5"/>
  <c r="Z14" i="5" s="1"/>
  <c r="Y11" i="5"/>
  <c r="X11" i="5"/>
  <c r="X14" i="5" s="1"/>
  <c r="W11" i="5"/>
  <c r="W14" i="5" s="1"/>
  <c r="V11" i="5"/>
  <c r="V14" i="5" s="1"/>
  <c r="U11" i="5"/>
  <c r="T11" i="5"/>
  <c r="T14" i="5" s="1"/>
  <c r="S11" i="5"/>
  <c r="S14" i="5" s="1"/>
  <c r="R11" i="5"/>
  <c r="R14" i="5" s="1"/>
  <c r="Q11" i="5"/>
  <c r="Q14" i="5" s="1"/>
  <c r="P11" i="5"/>
  <c r="P14" i="5" s="1"/>
  <c r="O11" i="5"/>
  <c r="O14" i="5" s="1"/>
  <c r="N11" i="5"/>
  <c r="N14" i="5" s="1"/>
  <c r="M11" i="5"/>
  <c r="M14" i="5" s="1"/>
  <c r="L11" i="5"/>
  <c r="L14" i="5" s="1"/>
  <c r="K11" i="5"/>
  <c r="K14" i="5" s="1"/>
  <c r="J11" i="5"/>
  <c r="J14" i="5" s="1"/>
  <c r="I11" i="5"/>
  <c r="I14" i="5" s="1"/>
  <c r="H11" i="5"/>
  <c r="H14" i="5" s="1"/>
  <c r="G11" i="5"/>
  <c r="G14" i="5" s="1"/>
  <c r="F11" i="5"/>
  <c r="F14" i="5" s="1"/>
  <c r="E11" i="5"/>
  <c r="E14" i="5" s="1"/>
  <c r="AI10" i="5"/>
  <c r="AH10" i="5"/>
  <c r="AG10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I17" i="5" s="1"/>
  <c r="AJ10" i="5" l="1"/>
  <c r="Z17" i="5" s="1"/>
  <c r="U14" i="5"/>
  <c r="Y14" i="5"/>
  <c r="AJ14" i="5" s="1"/>
  <c r="AC14" i="5"/>
  <c r="AG14" i="5"/>
</calcChain>
</file>

<file path=xl/sharedStrings.xml><?xml version="1.0" encoding="utf-8"?>
<sst xmlns="http://schemas.openxmlformats.org/spreadsheetml/2006/main" count="121" uniqueCount="63">
  <si>
    <t>　　　</t>
    <phoneticPr fontId="3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</si>
  <si>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3"/>
  </si>
  <si>
    <t>※①に占める②の割合が70％以上の場合は、障害児通所報酬告示第１の二の（１）「主に未就学児に対し指定児童発達支援を行う場合」の区分で請求すること。</t>
    <rPh sb="3" eb="4">
      <t>シ</t>
    </rPh>
    <rPh sb="8" eb="10">
      <t>ワリアイ</t>
    </rPh>
    <rPh sb="14" eb="16">
      <t>イジョウ</t>
    </rPh>
    <rPh sb="17" eb="19">
      <t>バアイ</t>
    </rPh>
    <rPh sb="21" eb="24">
      <t>ショウガイジ</t>
    </rPh>
    <rPh sb="24" eb="26">
      <t>ツウショ</t>
    </rPh>
    <rPh sb="26" eb="28">
      <t>ホウシュウ</t>
    </rPh>
    <rPh sb="28" eb="30">
      <t>コクジ</t>
    </rPh>
    <rPh sb="30" eb="31">
      <t>ダイ</t>
    </rPh>
    <rPh sb="33" eb="34">
      <t>ニ</t>
    </rPh>
    <rPh sb="39" eb="40">
      <t>オモ</t>
    </rPh>
    <rPh sb="41" eb="45">
      <t>ミシュウガクジ</t>
    </rPh>
    <rPh sb="46" eb="47">
      <t>タイ</t>
    </rPh>
    <rPh sb="48" eb="50">
      <t>シテイ</t>
    </rPh>
    <rPh sb="50" eb="52">
      <t>ジドウ</t>
    </rPh>
    <rPh sb="52" eb="54">
      <t>ハッタツ</t>
    </rPh>
    <rPh sb="54" eb="56">
      <t>シエン</t>
    </rPh>
    <rPh sb="57" eb="58">
      <t>オコナ</t>
    </rPh>
    <rPh sb="59" eb="61">
      <t>バアイ</t>
    </rPh>
    <rPh sb="63" eb="65">
      <t>クブン</t>
    </rPh>
    <rPh sb="66" eb="68">
      <t>セイキュウ</t>
    </rPh>
    <phoneticPr fontId="3"/>
  </si>
  <si>
    <t>合計</t>
    <rPh sb="0" eb="2">
      <t>ゴウケイ</t>
    </rPh>
    <phoneticPr fontId="3"/>
  </si>
  <si>
    <t>３月</t>
    <rPh sb="1" eb="2">
      <t>ガツ</t>
    </rPh>
    <phoneticPr fontId="3"/>
  </si>
  <si>
    <t>２月</t>
    <rPh sb="1" eb="2">
      <t>ガツ</t>
    </rPh>
    <phoneticPr fontId="3"/>
  </si>
  <si>
    <t>１月</t>
    <rPh sb="1" eb="2">
      <t>ガツ</t>
    </rPh>
    <phoneticPr fontId="3"/>
  </si>
  <si>
    <t>12月</t>
    <rPh sb="2" eb="3">
      <t>ガツ</t>
    </rPh>
    <phoneticPr fontId="3"/>
  </si>
  <si>
    <t>11月</t>
    <rPh sb="2" eb="3">
      <t>ガツ</t>
    </rPh>
    <phoneticPr fontId="3"/>
  </si>
  <si>
    <t>10月</t>
    <rPh sb="2" eb="3">
      <t>ガツ</t>
    </rPh>
    <phoneticPr fontId="3"/>
  </si>
  <si>
    <t>９月</t>
    <rPh sb="1" eb="2">
      <t>ガツ</t>
    </rPh>
    <phoneticPr fontId="3"/>
  </si>
  <si>
    <t>８月</t>
    <rPh sb="1" eb="2">
      <t>ガツ</t>
    </rPh>
    <phoneticPr fontId="3"/>
  </si>
  <si>
    <t>７月</t>
    <rPh sb="1" eb="2">
      <t>ガツ</t>
    </rPh>
    <phoneticPr fontId="3"/>
  </si>
  <si>
    <t>６月</t>
    <rPh sb="1" eb="2">
      <t>ガツ</t>
    </rPh>
    <phoneticPr fontId="3"/>
  </si>
  <si>
    <t>５月</t>
    <rPh sb="1" eb="2">
      <t>ガツ</t>
    </rPh>
    <phoneticPr fontId="3"/>
  </si>
  <si>
    <t>４月</t>
    <rPh sb="1" eb="2">
      <t>ガツ</t>
    </rPh>
    <phoneticPr fontId="3"/>
  </si>
  <si>
    <t>③　未就学児の割合
（②／①）</t>
    <rPh sb="2" eb="6">
      <t>ミシュウガクジ</t>
    </rPh>
    <rPh sb="7" eb="9">
      <t>ワリアイ</t>
    </rPh>
    <phoneticPr fontId="3"/>
  </si>
  <si>
    <t>②　①うち未就学児</t>
    <rPh sb="5" eb="9">
      <t>ミシュウガクジ</t>
    </rPh>
    <phoneticPr fontId="3"/>
  </si>
  <si>
    <t>①　利用延べ人数</t>
    <rPh sb="2" eb="4">
      <t>リヨウ</t>
    </rPh>
    <rPh sb="4" eb="5">
      <t>ノ</t>
    </rPh>
    <rPh sb="6" eb="8">
      <t>ニンズウ</t>
    </rPh>
    <phoneticPr fontId="3"/>
  </si>
  <si>
    <t>月</t>
    <rPh sb="0" eb="1">
      <t>ツキ</t>
    </rPh>
    <phoneticPr fontId="3"/>
  </si>
  <si>
    <t>　２　利用児童の状況</t>
    <rPh sb="3" eb="5">
      <t>リヨウ</t>
    </rPh>
    <rPh sb="5" eb="7">
      <t>ジドウ</t>
    </rPh>
    <rPh sb="8" eb="10">
      <t>ジョウキョウ</t>
    </rPh>
    <phoneticPr fontId="3"/>
  </si>
  <si>
    <t>①　新規　　　　　　　　　　　　②　変更　　　　　　　　　　　　　③　終了</t>
    <rPh sb="2" eb="4">
      <t>シンキ</t>
    </rPh>
    <rPh sb="18" eb="20">
      <t>ヘンコウ</t>
    </rPh>
    <rPh sb="35" eb="37">
      <t>シュウリョウ</t>
    </rPh>
    <phoneticPr fontId="3"/>
  </si>
  <si>
    <t>　１　異動区分</t>
    <rPh sb="3" eb="5">
      <t>イドウ</t>
    </rPh>
    <rPh sb="5" eb="7">
      <t>クブン</t>
    </rPh>
    <phoneticPr fontId="3"/>
  </si>
  <si>
    <t>事業所・施設の名称</t>
    <rPh sb="0" eb="3">
      <t>ジギョウショ</t>
    </rPh>
    <rPh sb="4" eb="6">
      <t>シセツ</t>
    </rPh>
    <rPh sb="7" eb="9">
      <t>メイショウ</t>
    </rPh>
    <phoneticPr fontId="3"/>
  </si>
  <si>
    <t>報酬算定区分に関する届出書（児童発達支援）</t>
    <rPh sb="0" eb="2">
      <t>ホウシュウ</t>
    </rPh>
    <rPh sb="2" eb="4">
      <t>サンテイ</t>
    </rPh>
    <rPh sb="4" eb="6">
      <t>クブン</t>
    </rPh>
    <rPh sb="7" eb="8">
      <t>カン</t>
    </rPh>
    <rPh sb="10" eb="13">
      <t>トドケデショ</t>
    </rPh>
    <rPh sb="14" eb="16">
      <t>ジドウ</t>
    </rPh>
    <rPh sb="16" eb="18">
      <t>ハッタツ</t>
    </rPh>
    <rPh sb="18" eb="20">
      <t>シエン</t>
    </rPh>
    <phoneticPr fontId="3"/>
  </si>
  <si>
    <t>令和　　年　　月　　日</t>
    <rPh sb="0" eb="2">
      <t>レイワ</t>
    </rPh>
    <phoneticPr fontId="3"/>
  </si>
  <si>
    <t>　　　　　「提供時間」欄は、運営規程等に定める標準的なサービス提供時間に１日に設定される単位の数を
　　　　乗じた数をもとに選択してください。</t>
    <rPh sb="6" eb="8">
      <t>テイキョウ</t>
    </rPh>
    <rPh sb="8" eb="10">
      <t>ジカン</t>
    </rPh>
    <rPh sb="11" eb="12">
      <t>ラン</t>
    </rPh>
    <rPh sb="14" eb="16">
      <t>ウンエイ</t>
    </rPh>
    <rPh sb="16" eb="18">
      <t>キテイ</t>
    </rPh>
    <rPh sb="18" eb="19">
      <t>トウ</t>
    </rPh>
    <rPh sb="20" eb="21">
      <t>サダ</t>
    </rPh>
    <rPh sb="23" eb="26">
      <t>ヒョウジュンテキ</t>
    </rPh>
    <rPh sb="31" eb="33">
      <t>テイキョウ</t>
    </rPh>
    <rPh sb="33" eb="35">
      <t>ジカン</t>
    </rPh>
    <rPh sb="37" eb="38">
      <t>ニチ</t>
    </rPh>
    <rPh sb="39" eb="41">
      <t>セッテイ</t>
    </rPh>
    <rPh sb="44" eb="46">
      <t>タンイ</t>
    </rPh>
    <rPh sb="47" eb="48">
      <t>カズ</t>
    </rPh>
    <rPh sb="54" eb="55">
      <t>ジョウ</t>
    </rPh>
    <rPh sb="57" eb="58">
      <t>カズ</t>
    </rPh>
    <rPh sb="62" eb="64">
      <t>センタク</t>
    </rPh>
    <phoneticPr fontId="3"/>
  </si>
  <si>
    <t>①　３時間以上　　　　　　② ３時間未満</t>
    <rPh sb="3" eb="5">
      <t>ジカン</t>
    </rPh>
    <rPh sb="5" eb="7">
      <t>イジョウ</t>
    </rPh>
    <rPh sb="16" eb="18">
      <t>ジカン</t>
    </rPh>
    <rPh sb="18" eb="20">
      <t>ミマン</t>
    </rPh>
    <phoneticPr fontId="3"/>
  </si>
  <si>
    <t>　２　提供時間</t>
    <rPh sb="3" eb="5">
      <t>テイキョウ</t>
    </rPh>
    <rPh sb="5" eb="7">
      <t>ジカン</t>
    </rPh>
    <phoneticPr fontId="3"/>
  </si>
  <si>
    <t>報酬算定区分に関する届出書（放課後等デイサービス）</t>
    <rPh sb="0" eb="2">
      <t>ホウシュウ</t>
    </rPh>
    <rPh sb="2" eb="4">
      <t>サンテイ</t>
    </rPh>
    <rPh sb="4" eb="6">
      <t>クブン</t>
    </rPh>
    <rPh sb="7" eb="8">
      <t>カン</t>
    </rPh>
    <rPh sb="10" eb="13">
      <t>トドケデショ</t>
    </rPh>
    <rPh sb="14" eb="17">
      <t>ホウカゴ</t>
    </rPh>
    <rPh sb="17" eb="18">
      <t>トウ</t>
    </rPh>
    <phoneticPr fontId="3"/>
  </si>
  <si>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3"/>
  </si>
  <si>
    <t>人</t>
    <rPh sb="0" eb="1">
      <t>ニン</t>
    </rPh>
    <phoneticPr fontId="3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</si>
  <si>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3"/>
  </si>
  <si>
    <t>日</t>
    <rPh sb="0" eb="1">
      <t>ニチ</t>
    </rPh>
    <phoneticPr fontId="3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</si>
  <si>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3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</si>
  <si>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3"/>
  </si>
  <si>
    <t>区分１（３点以上）</t>
    <rPh sb="0" eb="2">
      <t>クブン</t>
    </rPh>
    <rPh sb="5" eb="6">
      <t>テン</t>
    </rPh>
    <rPh sb="6" eb="8">
      <t>イジョウ</t>
    </rPh>
    <phoneticPr fontId="3"/>
  </si>
  <si>
    <t>区分２（16点以上）</t>
    <rPh sb="0" eb="2">
      <t>クブン</t>
    </rPh>
    <rPh sb="6" eb="7">
      <t>テン</t>
    </rPh>
    <rPh sb="7" eb="9">
      <t>イジョウ</t>
    </rPh>
    <phoneticPr fontId="3"/>
  </si>
  <si>
    <t>区分３（32点以上）</t>
    <rPh sb="0" eb="2">
      <t>クブン</t>
    </rPh>
    <rPh sb="6" eb="7">
      <t>テン</t>
    </rPh>
    <rPh sb="7" eb="9">
      <t>イジョウ</t>
    </rPh>
    <phoneticPr fontId="3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</si>
  <si>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3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</si>
  <si>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3"/>
  </si>
  <si>
    <t>水</t>
  </si>
  <si>
    <t>火</t>
  </si>
  <si>
    <t>月</t>
  </si>
  <si>
    <t>日</t>
  </si>
  <si>
    <t>土</t>
  </si>
  <si>
    <t>金</t>
  </si>
  <si>
    <t>木</t>
  </si>
  <si>
    <t>木</t>
    <rPh sb="0" eb="1">
      <t>モク</t>
    </rPh>
    <phoneticPr fontId="3"/>
  </si>
  <si>
    <t>水</t>
    <rPh sb="0" eb="1">
      <t>スイ</t>
    </rPh>
    <phoneticPr fontId="3"/>
  </si>
  <si>
    <t>火</t>
    <rPh sb="0" eb="1">
      <t>カ</t>
    </rPh>
    <phoneticPr fontId="3"/>
  </si>
  <si>
    <t>月</t>
    <rPh sb="0" eb="1">
      <t>ゲツ</t>
    </rPh>
    <phoneticPr fontId="3"/>
  </si>
  <si>
    <t>曜日</t>
    <rPh sb="0" eb="2">
      <t>ヨウビ</t>
    </rPh>
    <phoneticPr fontId="3"/>
  </si>
  <si>
    <t>　多機能型（人員配置特例の利用なし）の場合、本用紙を、児童発達支援で１枚、放課後等デイサービスで１枚と、分けて作成してください。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3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</si>
  <si>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3"/>
  </si>
  <si>
    <r>
      <rPr>
        <u/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ＭＳ Ｐゴシック"/>
        <family val="3"/>
        <charset val="128"/>
      </rPr>
      <t>月</t>
    </r>
    <rPh sb="2" eb="3">
      <t>ガツ</t>
    </rPh>
    <phoneticPr fontId="3"/>
  </si>
  <si>
    <t>① 児童発達支援　　　　　　② 放課後等デイサービス　　　　　　③ ①・②の多機能</t>
    <phoneticPr fontId="3"/>
  </si>
  <si>
    <t>サービスの種別</t>
    <rPh sb="5" eb="7">
      <t>シュベツ</t>
    </rPh>
    <phoneticPr fontId="3"/>
  </si>
  <si>
    <t>医療的ケア区分に応じた基本報酬の算定に関する届出書</t>
    <rPh sb="0" eb="3">
      <t>イリョウテキ</t>
    </rPh>
    <rPh sb="5" eb="7">
      <t>クブン</t>
    </rPh>
    <rPh sb="8" eb="9">
      <t>オウ</t>
    </rPh>
    <rPh sb="11" eb="13">
      <t>キホン</t>
    </rPh>
    <rPh sb="13" eb="15">
      <t>ホウシュウ</t>
    </rPh>
    <rPh sb="16" eb="18">
      <t>サンテイ</t>
    </rPh>
    <rPh sb="19" eb="20">
      <t>カン</t>
    </rPh>
    <rPh sb="22" eb="25">
      <t>トドケデショ</t>
    </rPh>
    <phoneticPr fontId="3"/>
  </si>
  <si>
    <t>別紙１－１</t>
    <rPh sb="0" eb="2">
      <t>ベッシ</t>
    </rPh>
    <phoneticPr fontId="2"/>
  </si>
  <si>
    <t>　　　　　医療的ケア区分に応じた基本報酬に関する届出を行う場合は別紙1-3も添付してください。</t>
    <rPh sb="5" eb="8">
      <t>イリョウテキ</t>
    </rPh>
    <rPh sb="10" eb="12">
      <t>クブン</t>
    </rPh>
    <rPh sb="13" eb="14">
      <t>オウ</t>
    </rPh>
    <rPh sb="16" eb="18">
      <t>キホン</t>
    </rPh>
    <rPh sb="18" eb="20">
      <t>ホウシュウ</t>
    </rPh>
    <rPh sb="21" eb="22">
      <t>カン</t>
    </rPh>
    <rPh sb="24" eb="26">
      <t>トドケデ</t>
    </rPh>
    <rPh sb="27" eb="28">
      <t>オコナ</t>
    </rPh>
    <rPh sb="29" eb="31">
      <t>バアイ</t>
    </rPh>
    <rPh sb="38" eb="40">
      <t>テンプ</t>
    </rPh>
    <phoneticPr fontId="3"/>
  </si>
  <si>
    <t>別紙１－２</t>
    <phoneticPr fontId="2"/>
  </si>
  <si>
    <t>　別紙１－３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</si>
</sst>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_ "/>
  </numFmts>
  <fonts count="10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0"/>
      <color theme="1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3">
    <xf numFmtId="0" fontId="0" fillId="0" borderId="0"/>
    <xf numFmtId="0" fontId="1" fillId="0" borderId="0">
      <alignment vertical="center"/>
    </xf>
    <xf numFmtId="0" fontId="6" fillId="0" borderId="0">
      <alignment vertical="center"/>
    </xf>
  </cellStyleXfs>
  <cellXfs count="98">
    <xf numFmtId="0" fontId="0" fillId="0" borderId="0" xfId="0"/>
    <xf numFmtId="0" fontId="1" fillId="0" borderId="0" xfId="1">
      <alignment vertical="center"/>
    </xf>
    <xf numFmtId="0" fontId="4" fillId="0" borderId="0" xfId="1" applyFont="1" applyBorder="1" applyAlignment="1">
      <alignment horizontal="center" vertical="center"/>
    </xf>
    <xf numFmtId="0" fontId="1" fillId="0" borderId="0" xfId="1" applyFont="1" applyBorder="1" applyAlignment="1">
      <alignment vertical="center"/>
    </xf>
    <xf numFmtId="0" fontId="1" fillId="0" borderId="1" xfId="1" applyBorder="1">
      <alignment vertical="center"/>
    </xf>
    <xf numFmtId="0" fontId="1" fillId="0" borderId="3" xfId="1" applyBorder="1">
      <alignment vertical="center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0" fontId="1" fillId="0" borderId="0" xfId="1" applyBorder="1" applyAlignment="1">
      <alignment vertical="center" justifyLastLine="1"/>
    </xf>
    <xf numFmtId="0" fontId="1" fillId="0" borderId="0" xfId="1" applyBorder="1" applyAlignment="1">
      <alignment horizontal="center" vertical="center" justifyLastLine="1"/>
    </xf>
    <xf numFmtId="0" fontId="1" fillId="0" borderId="4" xfId="1" applyBorder="1" applyAlignment="1">
      <alignment vertical="center" justifyLastLine="1"/>
    </xf>
    <xf numFmtId="0" fontId="1" fillId="0" borderId="4" xfId="1" applyBorder="1" applyAlignment="1">
      <alignment horizontal="center" vertical="center" justifyLastLine="1"/>
    </xf>
    <xf numFmtId="0" fontId="1" fillId="0" borderId="8" xfId="1" applyBorder="1" applyAlignment="1">
      <alignment vertical="center"/>
    </xf>
    <xf numFmtId="0" fontId="1" fillId="0" borderId="8" xfId="1" applyBorder="1" applyAlignment="1">
      <alignment horizontal="center" vertical="center"/>
    </xf>
    <xf numFmtId="0" fontId="1" fillId="0" borderId="9" xfId="1" applyBorder="1" applyAlignment="1">
      <alignment vertical="center"/>
    </xf>
    <xf numFmtId="0" fontId="1" fillId="0" borderId="9" xfId="1" applyBorder="1" applyAlignment="1">
      <alignment horizontal="center" vertical="center"/>
    </xf>
    <xf numFmtId="0" fontId="1" fillId="0" borderId="9" xfId="1" applyBorder="1" applyAlignment="1">
      <alignment horizontal="center" vertical="center" wrapText="1" justifyLastLine="1"/>
    </xf>
    <xf numFmtId="0" fontId="1" fillId="0" borderId="9" xfId="1" applyBorder="1" applyAlignment="1">
      <alignment horizontal="center" vertical="center" justifyLastLine="1"/>
    </xf>
    <xf numFmtId="0" fontId="1" fillId="0" borderId="10" xfId="1" applyBorder="1">
      <alignment vertical="center"/>
    </xf>
    <xf numFmtId="0" fontId="1" fillId="0" borderId="11" xfId="1" applyBorder="1">
      <alignment vertical="center"/>
    </xf>
    <xf numFmtId="0" fontId="1" fillId="0" borderId="12" xfId="1" applyBorder="1">
      <alignment vertical="center"/>
    </xf>
    <xf numFmtId="0" fontId="1" fillId="0" borderId="9" xfId="1" applyBorder="1" applyAlignment="1">
      <alignment horizontal="left" vertical="center"/>
    </xf>
    <xf numFmtId="0" fontId="5" fillId="0" borderId="16" xfId="1" applyFont="1" applyBorder="1" applyAlignment="1">
      <alignment horizontal="center" vertical="center"/>
    </xf>
    <xf numFmtId="0" fontId="1" fillId="0" borderId="0" xfId="1" applyAlignment="1">
      <alignment horizontal="right" vertical="center"/>
    </xf>
    <xf numFmtId="0" fontId="4" fillId="0" borderId="0" xfId="1" applyFont="1">
      <alignment vertical="center"/>
    </xf>
    <xf numFmtId="0" fontId="1" fillId="0" borderId="0" xfId="1" applyBorder="1" applyAlignment="1">
      <alignment horizontal="center" vertical="center"/>
    </xf>
    <xf numFmtId="177" fontId="7" fillId="0" borderId="17" xfId="2" applyNumberFormat="1" applyFont="1" applyBorder="1" applyAlignment="1">
      <alignment horizontal="center" vertical="center" shrinkToFit="1"/>
    </xf>
    <xf numFmtId="0" fontId="7" fillId="0" borderId="16" xfId="2" applyFont="1" applyBorder="1" applyAlignment="1">
      <alignment horizontal="center" vertical="center" shrinkToFit="1"/>
    </xf>
    <xf numFmtId="0" fontId="7" fillId="0" borderId="9" xfId="2" applyFont="1" applyBorder="1" applyAlignment="1">
      <alignment horizontal="center" vertical="center" shrinkToFit="1"/>
    </xf>
    <xf numFmtId="0" fontId="7" fillId="0" borderId="17" xfId="2" applyFont="1" applyBorder="1" applyAlignment="1">
      <alignment horizontal="center" vertical="center" shrinkToFit="1"/>
    </xf>
    <xf numFmtId="0" fontId="7" fillId="0" borderId="20" xfId="2" applyFont="1" applyFill="1" applyBorder="1" applyAlignment="1">
      <alignment horizontal="center" vertical="center" shrinkToFit="1"/>
    </xf>
    <xf numFmtId="0" fontId="7" fillId="0" borderId="21" xfId="2" applyFont="1" applyBorder="1" applyAlignment="1">
      <alignment horizontal="center" vertical="center" shrinkToFit="1"/>
    </xf>
    <xf numFmtId="0" fontId="7" fillId="0" borderId="24" xfId="2" applyFont="1" applyBorder="1" applyAlignment="1">
      <alignment horizontal="center" vertical="center" shrinkToFit="1"/>
    </xf>
    <xf numFmtId="0" fontId="7" fillId="0" borderId="25" xfId="2" applyFont="1" applyBorder="1" applyAlignment="1">
      <alignment horizontal="center" vertical="center" shrinkToFit="1"/>
    </xf>
    <xf numFmtId="0" fontId="7" fillId="0" borderId="26" xfId="2" applyFont="1" applyBorder="1" applyAlignment="1">
      <alignment horizontal="center" vertical="center" shrinkToFit="1"/>
    </xf>
    <xf numFmtId="0" fontId="7" fillId="0" borderId="20" xfId="2" applyFont="1" applyBorder="1" applyAlignment="1">
      <alignment horizontal="center" vertical="center" shrinkToFit="1"/>
    </xf>
    <xf numFmtId="0" fontId="7" fillId="0" borderId="29" xfId="2" applyFont="1" applyBorder="1" applyAlignment="1">
      <alignment horizontal="center" vertical="center" shrinkToFit="1"/>
    </xf>
    <xf numFmtId="0" fontId="7" fillId="0" borderId="13" xfId="2" applyFont="1" applyBorder="1" applyAlignment="1">
      <alignment horizontal="center" vertical="center" shrinkToFit="1"/>
    </xf>
    <xf numFmtId="0" fontId="7" fillId="0" borderId="9" xfId="2" applyFont="1" applyBorder="1" applyAlignment="1">
      <alignment horizontal="right" vertical="center"/>
    </xf>
    <xf numFmtId="0" fontId="4" fillId="0" borderId="0" xfId="1" applyFont="1" applyBorder="1" applyAlignment="1">
      <alignment vertical="center"/>
    </xf>
    <xf numFmtId="0" fontId="7" fillId="0" borderId="9" xfId="2" applyFont="1" applyFill="1" applyBorder="1" applyAlignment="1">
      <alignment horizontal="center" vertical="center" shrinkToFit="1"/>
    </xf>
    <xf numFmtId="176" fontId="7" fillId="0" borderId="29" xfId="2" applyNumberFormat="1" applyFont="1" applyBorder="1" applyAlignment="1">
      <alignment horizontal="center" vertical="center" shrinkToFit="1"/>
    </xf>
    <xf numFmtId="0" fontId="7" fillId="0" borderId="19" xfId="2" applyFont="1" applyBorder="1" applyAlignment="1">
      <alignment horizontal="center" vertical="center" shrinkToFit="1"/>
    </xf>
    <xf numFmtId="0" fontId="5" fillId="0" borderId="0" xfId="1" applyFont="1" applyAlignment="1">
      <alignment horizontal="right" vertical="center"/>
    </xf>
    <xf numFmtId="0" fontId="4" fillId="0" borderId="0" xfId="1" applyFont="1" applyBorder="1" applyAlignment="1">
      <alignment horizontal="left" vertical="center"/>
    </xf>
    <xf numFmtId="0" fontId="4" fillId="0" borderId="0" xfId="1" applyFont="1" applyBorder="1" applyAlignment="1">
      <alignment horizontal="center" vertical="center"/>
    </xf>
    <xf numFmtId="0" fontId="4" fillId="0" borderId="16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3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4" xfId="1" applyBorder="1" applyAlignment="1">
      <alignment horizontal="left" vertical="center"/>
    </xf>
    <xf numFmtId="0" fontId="1" fillId="0" borderId="0" xfId="1" applyBorder="1" applyAlignment="1">
      <alignment horizontal="left" vertical="center" wrapText="1"/>
    </xf>
    <xf numFmtId="0" fontId="1" fillId="0" borderId="2" xfId="1" applyBorder="1" applyAlignment="1">
      <alignment horizontal="left" vertical="center" wrapText="1"/>
    </xf>
    <xf numFmtId="0" fontId="1" fillId="0" borderId="0" xfId="1" applyAlignment="1">
      <alignment vertical="center" wrapText="1"/>
    </xf>
    <xf numFmtId="0" fontId="5" fillId="0" borderId="9" xfId="1" applyFont="1" applyBorder="1" applyAlignment="1">
      <alignment vertical="center"/>
    </xf>
    <xf numFmtId="0" fontId="5" fillId="0" borderId="9" xfId="1" applyFont="1" applyBorder="1" applyAlignment="1">
      <alignment horizontal="center" vertical="center" wrapText="1"/>
    </xf>
    <xf numFmtId="0" fontId="7" fillId="0" borderId="38" xfId="2" applyFont="1" applyBorder="1" applyAlignment="1">
      <alignment horizontal="center" vertical="center"/>
    </xf>
    <xf numFmtId="0" fontId="7" fillId="0" borderId="37" xfId="2" applyFont="1" applyBorder="1" applyAlignment="1">
      <alignment horizontal="center" vertical="center"/>
    </xf>
    <xf numFmtId="0" fontId="7" fillId="0" borderId="36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33" xfId="2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7" fillId="0" borderId="31" xfId="2" applyFont="1" applyBorder="1" applyAlignment="1">
      <alignment horizontal="center" vertical="center"/>
    </xf>
    <xf numFmtId="0" fontId="7" fillId="0" borderId="30" xfId="2" applyFont="1" applyBorder="1" applyAlignment="1">
      <alignment horizontal="center" vertical="center"/>
    </xf>
    <xf numFmtId="0" fontId="7" fillId="0" borderId="23" xfId="2" applyFont="1" applyBorder="1" applyAlignment="1">
      <alignment vertical="center" wrapText="1"/>
    </xf>
    <xf numFmtId="0" fontId="7" fillId="0" borderId="22" xfId="2" applyFont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 shrinkToFit="1"/>
    </xf>
    <xf numFmtId="0" fontId="7" fillId="0" borderId="7" xfId="2" applyFont="1" applyFill="1" applyBorder="1" applyAlignment="1">
      <alignment horizontal="center" vertical="center" shrinkToFit="1"/>
    </xf>
    <xf numFmtId="0" fontId="7" fillId="0" borderId="4" xfId="2" applyFont="1" applyFill="1" applyBorder="1" applyAlignment="1">
      <alignment horizontal="center" vertical="center" shrinkToFit="1"/>
    </xf>
    <xf numFmtId="0" fontId="7" fillId="0" borderId="12" xfId="2" applyFont="1" applyBorder="1" applyAlignment="1">
      <alignment vertical="center" wrapText="1"/>
    </xf>
    <xf numFmtId="0" fontId="7" fillId="0" borderId="10" xfId="2" applyFont="1" applyBorder="1" applyAlignment="1">
      <alignment vertical="center" wrapText="1"/>
    </xf>
    <xf numFmtId="0" fontId="7" fillId="0" borderId="6" xfId="2" applyFont="1" applyBorder="1" applyAlignment="1">
      <alignment vertical="center" wrapText="1"/>
    </xf>
    <xf numFmtId="0" fontId="7" fillId="0" borderId="5" xfId="2" applyFont="1" applyBorder="1" applyAlignment="1">
      <alignment vertical="center" wrapText="1"/>
    </xf>
    <xf numFmtId="0" fontId="7" fillId="0" borderId="3" xfId="2" applyFont="1" applyBorder="1" applyAlignment="1">
      <alignment vertical="center" wrapText="1"/>
    </xf>
    <xf numFmtId="0" fontId="7" fillId="0" borderId="1" xfId="2" applyFont="1" applyBorder="1" applyAlignment="1">
      <alignment vertical="center" wrapText="1"/>
    </xf>
    <xf numFmtId="0" fontId="7" fillId="0" borderId="12" xfId="2" applyFont="1" applyFill="1" applyBorder="1" applyAlignment="1">
      <alignment vertical="center" wrapText="1"/>
    </xf>
    <xf numFmtId="0" fontId="7" fillId="0" borderId="10" xfId="2" applyFont="1" applyFill="1" applyBorder="1" applyAlignment="1">
      <alignment vertical="center" wrapText="1"/>
    </xf>
    <xf numFmtId="0" fontId="7" fillId="0" borderId="6" xfId="2" applyFont="1" applyFill="1" applyBorder="1" applyAlignment="1">
      <alignment vertical="center" wrapText="1"/>
    </xf>
    <xf numFmtId="0" fontId="7" fillId="0" borderId="5" xfId="2" applyFont="1" applyFill="1" applyBorder="1" applyAlignment="1">
      <alignment vertical="center" wrapText="1"/>
    </xf>
    <xf numFmtId="0" fontId="7" fillId="0" borderId="3" xfId="2" applyFont="1" applyFill="1" applyBorder="1" applyAlignment="1">
      <alignment vertical="center" wrapText="1"/>
    </xf>
    <xf numFmtId="0" fontId="7" fillId="0" borderId="1" xfId="2" applyFont="1" applyFill="1" applyBorder="1" applyAlignment="1">
      <alignment vertical="center" wrapText="1"/>
    </xf>
    <xf numFmtId="0" fontId="7" fillId="0" borderId="12" xfId="2" applyFont="1" applyBorder="1" applyAlignment="1">
      <alignment horizontal="center" vertical="center"/>
    </xf>
    <xf numFmtId="0" fontId="7" fillId="0" borderId="11" xfId="2" applyFont="1" applyBorder="1" applyAlignment="1">
      <alignment horizontal="center" vertical="center"/>
    </xf>
    <xf numFmtId="0" fontId="7" fillId="0" borderId="10" xfId="2" applyFont="1" applyBorder="1" applyAlignment="1">
      <alignment horizontal="center" vertical="center"/>
    </xf>
    <xf numFmtId="0" fontId="7" fillId="0" borderId="28" xfId="2" applyFont="1" applyBorder="1" applyAlignment="1">
      <alignment vertical="center" wrapText="1"/>
    </xf>
    <xf numFmtId="0" fontId="7" fillId="0" borderId="27" xfId="2" applyFont="1" applyBorder="1" applyAlignment="1">
      <alignment vertical="center" wrapText="1"/>
    </xf>
    <xf numFmtId="0" fontId="7" fillId="0" borderId="19" xfId="2" applyFont="1" applyBorder="1" applyAlignment="1">
      <alignment vertical="center" wrapText="1"/>
    </xf>
    <xf numFmtId="0" fontId="7" fillId="0" borderId="18" xfId="2" applyFont="1" applyBorder="1" applyAlignment="1">
      <alignment vertical="center" wrapText="1"/>
    </xf>
    <xf numFmtId="0" fontId="7" fillId="0" borderId="16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176" fontId="1" fillId="0" borderId="9" xfId="1" applyNumberFormat="1" applyBorder="1" applyAlignment="1">
      <alignment horizontal="center" vertical="center"/>
    </xf>
  </cellXfs>
  <cellStyles count="3">
    <cellStyle name="標準" xfId="0" builtinId="0"/>
    <cellStyle name="標準 2" xfId="2" xr:uid="{B81A4570-00FD-49FF-90FE-D9187B56879B}"/>
    <cellStyle name="標準 3" xfId="1" xr:uid="{98FB57FD-690D-4724-A793-E24DF15F90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1</xdr:row>
      <xdr:rowOff>47625</xdr:rowOff>
    </xdr:from>
    <xdr:to>
      <xdr:col>35</xdr:col>
      <xdr:colOff>123825</xdr:colOff>
      <xdr:row>1</xdr:row>
      <xdr:rowOff>447675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9E1C790-BF21-4DA7-B146-324ACD6A98C0}"/>
            </a:ext>
          </a:extLst>
        </xdr:cNvPr>
        <xdr:cNvSpPr/>
      </xdr:nvSpPr>
      <xdr:spPr>
        <a:xfrm>
          <a:off x="8963025" y="7134225"/>
          <a:ext cx="990600" cy="400050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CAE22-635A-4372-8867-372394513179}">
  <sheetPr>
    <tabColor rgb="FFFF0000"/>
  </sheetPr>
  <dimension ref="A1:H29"/>
  <sheetViews>
    <sheetView showGridLines="0" tabSelected="1" view="pageBreakPreview" zoomScaleNormal="100" zoomScaleSheetLayoutView="100" workbookViewId="0">
      <selection activeCell="A4" sqref="A4:H4"/>
    </sheetView>
  </sheetViews>
  <sheetFormatPr defaultRowHeight="13.5"/>
  <cols>
    <col min="1" max="1" width="1.5" style="1" customWidth="1"/>
    <col min="2" max="2" width="21.25" style="1" customWidth="1"/>
    <col min="3" max="3" width="3.875" style="1" customWidth="1"/>
    <col min="4" max="4" width="5.375" style="1" customWidth="1"/>
    <col min="5" max="7" width="19.5" style="1" customWidth="1"/>
    <col min="8" max="8" width="2.875" style="1" customWidth="1"/>
    <col min="9" max="16384" width="9" style="1"/>
  </cols>
  <sheetData>
    <row r="1" spans="1:8" ht="27.75" customHeight="1">
      <c r="A1" s="24"/>
      <c r="B1" s="1" t="s">
        <v>59</v>
      </c>
    </row>
    <row r="2" spans="1:8" ht="27.75" customHeight="1">
      <c r="A2" s="24"/>
      <c r="H2" s="23" t="s">
        <v>25</v>
      </c>
    </row>
    <row r="3" spans="1:8" ht="18" customHeight="1">
      <c r="A3" s="24"/>
      <c r="H3" s="23"/>
    </row>
    <row r="4" spans="1:8" ht="36" customHeight="1">
      <c r="A4" s="45" t="s">
        <v>24</v>
      </c>
      <c r="B4" s="45"/>
      <c r="C4" s="45"/>
      <c r="D4" s="45"/>
      <c r="E4" s="45"/>
      <c r="F4" s="45"/>
      <c r="G4" s="45"/>
      <c r="H4" s="45"/>
    </row>
    <row r="5" spans="1:8" ht="19.5" customHeight="1">
      <c r="A5" s="2"/>
      <c r="B5" s="2"/>
      <c r="C5" s="2"/>
      <c r="D5" s="2"/>
      <c r="E5" s="2"/>
      <c r="F5" s="2"/>
      <c r="G5" s="2"/>
      <c r="H5" s="2"/>
    </row>
    <row r="6" spans="1:8" ht="36" customHeight="1">
      <c r="A6" s="2"/>
      <c r="B6" s="22" t="s">
        <v>23</v>
      </c>
      <c r="C6" s="46"/>
      <c r="D6" s="47"/>
      <c r="E6" s="47"/>
      <c r="F6" s="47"/>
      <c r="G6" s="47"/>
      <c r="H6" s="48"/>
    </row>
    <row r="7" spans="1:8" ht="46.5" customHeight="1">
      <c r="B7" s="21" t="s">
        <v>22</v>
      </c>
      <c r="C7" s="49" t="s">
        <v>21</v>
      </c>
      <c r="D7" s="50"/>
      <c r="E7" s="50"/>
      <c r="F7" s="50"/>
      <c r="G7" s="50"/>
      <c r="H7" s="51"/>
    </row>
    <row r="8" spans="1:8" ht="18.75" customHeight="1">
      <c r="B8" s="52" t="s">
        <v>20</v>
      </c>
      <c r="C8" s="20"/>
      <c r="D8" s="19"/>
      <c r="E8" s="19"/>
      <c r="F8" s="19"/>
      <c r="G8" s="19"/>
      <c r="H8" s="18"/>
    </row>
    <row r="9" spans="1:8" ht="45" customHeight="1">
      <c r="B9" s="53"/>
      <c r="C9" s="7"/>
      <c r="D9" s="15" t="s">
        <v>19</v>
      </c>
      <c r="E9" s="15" t="s">
        <v>18</v>
      </c>
      <c r="F9" s="17" t="s">
        <v>17</v>
      </c>
      <c r="G9" s="16" t="s">
        <v>16</v>
      </c>
      <c r="H9" s="6"/>
    </row>
    <row r="10" spans="1:8" ht="33" customHeight="1">
      <c r="B10" s="53"/>
      <c r="C10" s="7"/>
      <c r="D10" s="15" t="s">
        <v>15</v>
      </c>
      <c r="E10" s="14"/>
      <c r="F10" s="14"/>
      <c r="G10" s="14"/>
      <c r="H10" s="6"/>
    </row>
    <row r="11" spans="1:8" ht="33" customHeight="1">
      <c r="B11" s="53"/>
      <c r="C11" s="7"/>
      <c r="D11" s="15" t="s">
        <v>14</v>
      </c>
      <c r="E11" s="14"/>
      <c r="F11" s="14"/>
      <c r="G11" s="14"/>
      <c r="H11" s="6"/>
    </row>
    <row r="12" spans="1:8" ht="33" customHeight="1">
      <c r="B12" s="53"/>
      <c r="C12" s="7"/>
      <c r="D12" s="15" t="s">
        <v>13</v>
      </c>
      <c r="E12" s="14"/>
      <c r="F12" s="14"/>
      <c r="G12" s="14"/>
      <c r="H12" s="6"/>
    </row>
    <row r="13" spans="1:8" ht="33" customHeight="1">
      <c r="B13" s="53"/>
      <c r="C13" s="7"/>
      <c r="D13" s="15" t="s">
        <v>12</v>
      </c>
      <c r="E13" s="14"/>
      <c r="F13" s="14"/>
      <c r="G13" s="14"/>
      <c r="H13" s="6"/>
    </row>
    <row r="14" spans="1:8" ht="33" customHeight="1">
      <c r="B14" s="53"/>
      <c r="C14" s="7"/>
      <c r="D14" s="15" t="s">
        <v>11</v>
      </c>
      <c r="E14" s="14"/>
      <c r="F14" s="14"/>
      <c r="G14" s="14"/>
      <c r="H14" s="6"/>
    </row>
    <row r="15" spans="1:8" ht="33" customHeight="1">
      <c r="B15" s="53"/>
      <c r="C15" s="7"/>
      <c r="D15" s="15" t="s">
        <v>10</v>
      </c>
      <c r="E15" s="14"/>
      <c r="F15" s="14"/>
      <c r="G15" s="14"/>
      <c r="H15" s="6"/>
    </row>
    <row r="16" spans="1:8" ht="33" customHeight="1">
      <c r="B16" s="53"/>
      <c r="C16" s="7"/>
      <c r="D16" s="15" t="s">
        <v>9</v>
      </c>
      <c r="E16" s="14"/>
      <c r="F16" s="14"/>
      <c r="G16" s="14"/>
      <c r="H16" s="6"/>
    </row>
    <row r="17" spans="1:8" ht="33" customHeight="1">
      <c r="B17" s="53"/>
      <c r="C17" s="7"/>
      <c r="D17" s="15" t="s">
        <v>8</v>
      </c>
      <c r="E17" s="14"/>
      <c r="F17" s="14"/>
      <c r="G17" s="14"/>
      <c r="H17" s="6"/>
    </row>
    <row r="18" spans="1:8" ht="33" customHeight="1">
      <c r="B18" s="53"/>
      <c r="C18" s="7"/>
      <c r="D18" s="15" t="s">
        <v>7</v>
      </c>
      <c r="E18" s="14"/>
      <c r="F18" s="14"/>
      <c r="G18" s="14"/>
      <c r="H18" s="6"/>
    </row>
    <row r="19" spans="1:8" ht="33" customHeight="1">
      <c r="B19" s="53"/>
      <c r="C19" s="7"/>
      <c r="D19" s="15" t="s">
        <v>6</v>
      </c>
      <c r="E19" s="14"/>
      <c r="F19" s="14"/>
      <c r="G19" s="14"/>
      <c r="H19" s="6"/>
    </row>
    <row r="20" spans="1:8" ht="33" customHeight="1">
      <c r="B20" s="53"/>
      <c r="C20" s="7"/>
      <c r="D20" s="15" t="s">
        <v>5</v>
      </c>
      <c r="E20" s="14"/>
      <c r="F20" s="14"/>
      <c r="G20" s="14"/>
      <c r="H20" s="6"/>
    </row>
    <row r="21" spans="1:8" ht="33" customHeight="1" thickBot="1">
      <c r="B21" s="53"/>
      <c r="C21" s="7"/>
      <c r="D21" s="13" t="s">
        <v>4</v>
      </c>
      <c r="E21" s="12"/>
      <c r="F21" s="12"/>
      <c r="G21" s="12"/>
      <c r="H21" s="6"/>
    </row>
    <row r="22" spans="1:8" ht="33" customHeight="1" thickTop="1">
      <c r="B22" s="53"/>
      <c r="C22" s="7"/>
      <c r="D22" s="11" t="s">
        <v>3</v>
      </c>
      <c r="E22" s="10"/>
      <c r="F22" s="10"/>
      <c r="G22" s="10"/>
      <c r="H22" s="6"/>
    </row>
    <row r="23" spans="1:8" ht="14.25" customHeight="1">
      <c r="B23" s="53"/>
      <c r="C23" s="7"/>
      <c r="D23" s="9"/>
      <c r="E23" s="8"/>
      <c r="F23" s="8"/>
      <c r="G23" s="8"/>
      <c r="H23" s="6"/>
    </row>
    <row r="24" spans="1:8" ht="37.5" customHeight="1">
      <c r="B24" s="53"/>
      <c r="C24" s="7"/>
      <c r="D24" s="55" t="s">
        <v>2</v>
      </c>
      <c r="E24" s="55"/>
      <c r="F24" s="55"/>
      <c r="G24" s="55"/>
      <c r="H24" s="6"/>
    </row>
    <row r="25" spans="1:8" ht="25.5" customHeight="1">
      <c r="B25" s="54"/>
      <c r="C25" s="5"/>
      <c r="D25" s="56"/>
      <c r="E25" s="56"/>
      <c r="F25" s="56"/>
      <c r="G25" s="56"/>
      <c r="H25" s="4"/>
    </row>
    <row r="27" spans="1:8" ht="21.75" customHeight="1">
      <c r="B27" s="1" t="s">
        <v>1</v>
      </c>
    </row>
    <row r="28" spans="1:8" ht="21.75" customHeight="1">
      <c r="A28" s="2"/>
      <c r="B28" s="3" t="s">
        <v>60</v>
      </c>
      <c r="C28" s="2"/>
      <c r="D28" s="2"/>
      <c r="E28" s="2"/>
      <c r="F28" s="2"/>
      <c r="G28" s="2"/>
      <c r="H28" s="2"/>
    </row>
    <row r="29" spans="1:8">
      <c r="C29" s="1" t="s">
        <v>0</v>
      </c>
    </row>
  </sheetData>
  <mergeCells count="5">
    <mergeCell ref="A4:H4"/>
    <mergeCell ref="C6:H6"/>
    <mergeCell ref="C7:H7"/>
    <mergeCell ref="B8:B25"/>
    <mergeCell ref="D24:G25"/>
  </mergeCells>
  <phoneticPr fontId="2"/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9F776-553C-4570-A781-A42CE96CF16F}">
  <sheetPr>
    <tabColor rgb="FFFF0000"/>
  </sheetPr>
  <dimension ref="A1:H25"/>
  <sheetViews>
    <sheetView showGridLines="0" view="pageBreakPreview" zoomScale="90" zoomScaleNormal="100" zoomScaleSheetLayoutView="90" workbookViewId="0">
      <selection activeCell="B1" sqref="B1"/>
    </sheetView>
  </sheetViews>
  <sheetFormatPr defaultRowHeight="13.5"/>
  <cols>
    <col min="1" max="1" width="1.5" style="1" customWidth="1"/>
    <col min="2" max="2" width="21.5" style="1" customWidth="1"/>
    <col min="3" max="3" width="4.625" style="1" customWidth="1"/>
    <col min="4" max="4" width="6" style="1" customWidth="1"/>
    <col min="5" max="7" width="17.875" style="1" customWidth="1"/>
    <col min="8" max="8" width="4.625" style="1" customWidth="1"/>
    <col min="9" max="16384" width="9" style="1"/>
  </cols>
  <sheetData>
    <row r="1" spans="1:8" ht="27.75" customHeight="1">
      <c r="A1" s="24"/>
      <c r="B1" s="1" t="s">
        <v>61</v>
      </c>
    </row>
    <row r="2" spans="1:8" ht="27.75" customHeight="1">
      <c r="A2" s="24"/>
      <c r="H2" s="23" t="s">
        <v>25</v>
      </c>
    </row>
    <row r="3" spans="1:8" ht="36" customHeight="1">
      <c r="A3" s="45" t="s">
        <v>29</v>
      </c>
      <c r="B3" s="45"/>
      <c r="C3" s="45"/>
      <c r="D3" s="45"/>
      <c r="E3" s="45"/>
      <c r="F3" s="45"/>
      <c r="G3" s="45"/>
      <c r="H3" s="45"/>
    </row>
    <row r="4" spans="1:8" ht="36" customHeight="1">
      <c r="A4" s="2"/>
      <c r="B4" s="2"/>
      <c r="C4" s="2"/>
      <c r="D4" s="2"/>
      <c r="E4" s="2"/>
      <c r="F4" s="2"/>
      <c r="G4" s="2"/>
      <c r="H4" s="2"/>
    </row>
    <row r="5" spans="1:8" ht="36" customHeight="1">
      <c r="A5" s="2"/>
      <c r="B5" s="22" t="s">
        <v>23</v>
      </c>
      <c r="C5" s="46"/>
      <c r="D5" s="47"/>
      <c r="E5" s="47"/>
      <c r="F5" s="47"/>
      <c r="G5" s="47"/>
      <c r="H5" s="48"/>
    </row>
    <row r="6" spans="1:8" ht="51.75" customHeight="1">
      <c r="B6" s="21" t="s">
        <v>22</v>
      </c>
      <c r="C6" s="49" t="s">
        <v>21</v>
      </c>
      <c r="D6" s="50"/>
      <c r="E6" s="50"/>
      <c r="F6" s="50"/>
      <c r="G6" s="50"/>
      <c r="H6" s="51"/>
    </row>
    <row r="7" spans="1:8" ht="51.75" customHeight="1">
      <c r="B7" s="21" t="s">
        <v>28</v>
      </c>
      <c r="C7" s="49" t="s">
        <v>27</v>
      </c>
      <c r="D7" s="50"/>
      <c r="E7" s="50"/>
      <c r="F7" s="50"/>
      <c r="G7" s="50"/>
      <c r="H7" s="51"/>
    </row>
    <row r="8" spans="1:8" ht="24" customHeight="1">
      <c r="B8" s="1" t="s">
        <v>1</v>
      </c>
      <c r="F8" s="25"/>
      <c r="G8" s="25"/>
      <c r="H8" s="25"/>
    </row>
    <row r="9" spans="1:8" ht="36.75" customHeight="1">
      <c r="B9" s="57" t="s">
        <v>26</v>
      </c>
      <c r="C9" s="57"/>
      <c r="D9" s="57"/>
      <c r="E9" s="57"/>
      <c r="F9" s="57"/>
      <c r="G9" s="57"/>
      <c r="H9" s="57"/>
    </row>
    <row r="10" spans="1:8" ht="24" customHeight="1">
      <c r="B10" s="3" t="s">
        <v>60</v>
      </c>
      <c r="C10" s="25"/>
      <c r="D10" s="25"/>
      <c r="E10" s="25"/>
      <c r="F10" s="25"/>
      <c r="G10" s="25"/>
      <c r="H10" s="25"/>
    </row>
    <row r="11" spans="1:8" ht="24" customHeight="1"/>
    <row r="12" spans="1:8" ht="24" customHeight="1"/>
    <row r="13" spans="1:8" ht="24" customHeight="1"/>
    <row r="14" spans="1:8" ht="33" customHeight="1">
      <c r="C14" s="1" t="s">
        <v>0</v>
      </c>
    </row>
    <row r="15" spans="1:8" ht="33" customHeight="1"/>
    <row r="16" spans="1:8" ht="33" customHeight="1"/>
    <row r="17" ht="33" customHeight="1"/>
    <row r="18" ht="33" customHeight="1"/>
    <row r="19" ht="33" customHeight="1"/>
    <row r="20" ht="33" customHeight="1"/>
    <row r="21" ht="33" customHeight="1"/>
    <row r="22" ht="40.5" customHeight="1"/>
    <row r="23" ht="13.5" customHeight="1"/>
    <row r="25" ht="24.75" customHeight="1"/>
  </sheetData>
  <mergeCells count="5">
    <mergeCell ref="C7:H7"/>
    <mergeCell ref="B9:H9"/>
    <mergeCell ref="A3:H3"/>
    <mergeCell ref="C5:H5"/>
    <mergeCell ref="C6:H6"/>
  </mergeCells>
  <phoneticPr fontId="2"/>
  <pageMargins left="0.7" right="0.7" top="0.75" bottom="0.75" header="0.3" footer="0.3"/>
  <pageSetup paperSize="9"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2CD46-DCBD-4690-95A2-5E7652A288DE}">
  <sheetPr>
    <tabColor rgb="FFFF0000"/>
  </sheetPr>
  <dimension ref="A1:AJ22"/>
  <sheetViews>
    <sheetView showGridLines="0" view="pageBreakPreview" zoomScaleNormal="100" zoomScaleSheetLayoutView="100" workbookViewId="0">
      <selection activeCell="I9" sqref="I9"/>
    </sheetView>
  </sheetViews>
  <sheetFormatPr defaultColWidth="4.75" defaultRowHeight="13.5"/>
  <cols>
    <col min="1" max="2" width="4.125" style="1" customWidth="1"/>
    <col min="3" max="3" width="11.25" style="1" customWidth="1"/>
    <col min="4" max="4" width="4.875" style="1" customWidth="1"/>
    <col min="5" max="36" width="3.375" style="1" customWidth="1"/>
    <col min="37" max="16384" width="4.75" style="1"/>
  </cols>
  <sheetData>
    <row r="1" spans="1:36" ht="22.5" customHeight="1">
      <c r="A1" s="24" t="s">
        <v>62</v>
      </c>
      <c r="I1" s="23"/>
      <c r="J1" s="23"/>
      <c r="K1" s="23"/>
      <c r="AJ1" s="43"/>
    </row>
    <row r="2" spans="1:36" ht="36" customHeight="1">
      <c r="A2" s="45" t="s">
        <v>58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ht="36" customHeight="1">
      <c r="A3" s="2"/>
      <c r="B3" s="58" t="s">
        <v>57</v>
      </c>
      <c r="C3" s="58"/>
      <c r="D3" s="59" t="s">
        <v>56</v>
      </c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2"/>
      <c r="AJ3" s="2"/>
    </row>
    <row r="4" spans="1:36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36" ht="18" customHeight="1">
      <c r="A5" s="60"/>
      <c r="B5" s="61"/>
      <c r="C5" s="62"/>
      <c r="D5" s="87" t="s">
        <v>55</v>
      </c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9"/>
      <c r="AJ5" s="72" t="s">
        <v>3</v>
      </c>
    </row>
    <row r="6" spans="1:36" ht="18" customHeight="1">
      <c r="A6" s="63"/>
      <c r="B6" s="64"/>
      <c r="C6" s="65"/>
      <c r="D6" s="38" t="s">
        <v>33</v>
      </c>
      <c r="E6" s="28">
        <v>1</v>
      </c>
      <c r="F6" s="28">
        <v>2</v>
      </c>
      <c r="G6" s="28">
        <v>3</v>
      </c>
      <c r="H6" s="28">
        <v>4</v>
      </c>
      <c r="I6" s="28">
        <v>5</v>
      </c>
      <c r="J6" s="28">
        <v>6</v>
      </c>
      <c r="K6" s="28">
        <v>7</v>
      </c>
      <c r="L6" s="28">
        <v>8</v>
      </c>
      <c r="M6" s="28">
        <v>9</v>
      </c>
      <c r="N6" s="28">
        <v>10</v>
      </c>
      <c r="O6" s="28">
        <v>11</v>
      </c>
      <c r="P6" s="28">
        <v>12</v>
      </c>
      <c r="Q6" s="28">
        <v>13</v>
      </c>
      <c r="R6" s="28">
        <v>14</v>
      </c>
      <c r="S6" s="28">
        <v>15</v>
      </c>
      <c r="T6" s="28">
        <v>16</v>
      </c>
      <c r="U6" s="28">
        <v>17</v>
      </c>
      <c r="V6" s="28">
        <v>18</v>
      </c>
      <c r="W6" s="28">
        <v>19</v>
      </c>
      <c r="X6" s="28">
        <v>20</v>
      </c>
      <c r="Y6" s="28">
        <v>21</v>
      </c>
      <c r="Z6" s="28">
        <v>22</v>
      </c>
      <c r="AA6" s="28">
        <v>23</v>
      </c>
      <c r="AB6" s="28">
        <v>24</v>
      </c>
      <c r="AC6" s="28">
        <v>25</v>
      </c>
      <c r="AD6" s="28">
        <v>26</v>
      </c>
      <c r="AE6" s="28">
        <v>27</v>
      </c>
      <c r="AF6" s="28">
        <v>28</v>
      </c>
      <c r="AG6" s="28">
        <v>29</v>
      </c>
      <c r="AH6" s="28">
        <v>30</v>
      </c>
      <c r="AI6" s="28">
        <v>31</v>
      </c>
      <c r="AJ6" s="73"/>
    </row>
    <row r="7" spans="1:36" ht="18" customHeight="1">
      <c r="A7" s="66"/>
      <c r="B7" s="67"/>
      <c r="C7" s="68"/>
      <c r="D7" s="38" t="s">
        <v>52</v>
      </c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74"/>
    </row>
    <row r="8" spans="1:36" ht="28.5" customHeight="1">
      <c r="A8" s="75" t="s">
        <v>40</v>
      </c>
      <c r="B8" s="76"/>
      <c r="C8" s="90" t="s">
        <v>38</v>
      </c>
      <c r="D8" s="91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3"/>
    </row>
    <row r="9" spans="1:36" ht="28.5" customHeight="1">
      <c r="A9" s="77"/>
      <c r="B9" s="78"/>
      <c r="C9" s="69" t="s">
        <v>37</v>
      </c>
      <c r="D9" s="70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2"/>
    </row>
    <row r="10" spans="1:36" ht="28.5" customHeight="1">
      <c r="A10" s="77"/>
      <c r="B10" s="78"/>
      <c r="C10" s="69" t="s">
        <v>36</v>
      </c>
      <c r="D10" s="70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5"/>
    </row>
    <row r="11" spans="1:36" ht="28.5" customHeight="1">
      <c r="A11" s="79"/>
      <c r="B11" s="80"/>
      <c r="C11" s="92" t="s">
        <v>3</v>
      </c>
      <c r="D11" s="93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6"/>
    </row>
    <row r="12" spans="1:36" ht="28.5" customHeight="1">
      <c r="A12" s="81" t="s">
        <v>39</v>
      </c>
      <c r="B12" s="82"/>
      <c r="C12" s="90" t="s">
        <v>38</v>
      </c>
      <c r="D12" s="91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3"/>
    </row>
    <row r="13" spans="1:36" ht="28.5" customHeight="1">
      <c r="A13" s="83"/>
      <c r="B13" s="84"/>
      <c r="C13" s="69" t="s">
        <v>37</v>
      </c>
      <c r="D13" s="7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2"/>
    </row>
    <row r="14" spans="1:36" ht="28.5" customHeight="1">
      <c r="A14" s="83"/>
      <c r="B14" s="84"/>
      <c r="C14" s="69" t="s">
        <v>36</v>
      </c>
      <c r="D14" s="7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0"/>
    </row>
    <row r="15" spans="1:36" ht="28.5" customHeight="1">
      <c r="A15" s="85"/>
      <c r="B15" s="86"/>
      <c r="C15" s="92" t="s">
        <v>3</v>
      </c>
      <c r="D15" s="93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42"/>
      <c r="AJ15" s="41"/>
    </row>
    <row r="16" spans="1:36" ht="28.5" customHeight="1">
      <c r="A16" s="94" t="s">
        <v>35</v>
      </c>
      <c r="B16" s="95"/>
      <c r="C16" s="95"/>
      <c r="D16" s="9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7"/>
      <c r="AJ16" s="40"/>
    </row>
    <row r="18" spans="1:29" ht="19.5" customHeight="1">
      <c r="A18" s="71" t="s">
        <v>34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1" t="s">
        <v>33</v>
      </c>
      <c r="O18" s="71" t="s">
        <v>32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1" t="s">
        <v>31</v>
      </c>
    </row>
    <row r="20" spans="1:29" ht="21.75" customHeight="1">
      <c r="B20" s="1" t="s">
        <v>1</v>
      </c>
      <c r="C20" s="1" t="s">
        <v>30</v>
      </c>
    </row>
    <row r="21" spans="1:29" ht="21.75" customHeight="1">
      <c r="C21" s="1" t="s">
        <v>54</v>
      </c>
    </row>
    <row r="22" spans="1:29" ht="21.75" customHeight="1">
      <c r="C22" s="1" t="s">
        <v>53</v>
      </c>
    </row>
  </sheetData>
  <mergeCells count="21">
    <mergeCell ref="A2:AJ2"/>
    <mergeCell ref="A18:H18"/>
    <mergeCell ref="I18:K18"/>
    <mergeCell ref="AJ5:AJ7"/>
    <mergeCell ref="A8:B11"/>
    <mergeCell ref="A12:B15"/>
    <mergeCell ref="D5:AI5"/>
    <mergeCell ref="C12:D12"/>
    <mergeCell ref="C8:D8"/>
    <mergeCell ref="C15:D15"/>
    <mergeCell ref="C14:D14"/>
    <mergeCell ref="C13:D13"/>
    <mergeCell ref="A16:D16"/>
    <mergeCell ref="C11:D11"/>
    <mergeCell ref="O18:Y18"/>
    <mergeCell ref="Z18:AB18"/>
    <mergeCell ref="B3:C3"/>
    <mergeCell ref="D3:AH3"/>
    <mergeCell ref="A5:C7"/>
    <mergeCell ref="C10:D10"/>
    <mergeCell ref="C9:D9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A02B3-AE67-4D59-B7B5-A7615E279311}">
  <sheetPr>
    <tabColor rgb="FFFF0000"/>
  </sheetPr>
  <dimension ref="A1:AJ19"/>
  <sheetViews>
    <sheetView showGridLines="0" view="pageBreakPreview" zoomScaleNormal="100" zoomScaleSheetLayoutView="100" workbookViewId="0">
      <selection activeCell="B1" sqref="B1"/>
    </sheetView>
  </sheetViews>
  <sheetFormatPr defaultColWidth="4.75" defaultRowHeight="13.5"/>
  <cols>
    <col min="1" max="2" width="4.125" style="1" customWidth="1"/>
    <col min="3" max="3" width="11.25" style="1" customWidth="1"/>
    <col min="4" max="4" width="4.875" style="1" customWidth="1"/>
    <col min="5" max="36" width="3.375" style="1" customWidth="1"/>
    <col min="37" max="16384" width="4.75" style="1"/>
  </cols>
  <sheetData>
    <row r="1" spans="1:36" ht="21.75" customHeight="1">
      <c r="A1" s="44" t="s">
        <v>62</v>
      </c>
      <c r="B1" s="3"/>
      <c r="C1" s="2"/>
      <c r="D1" s="2"/>
      <c r="E1" s="2"/>
      <c r="F1" s="2"/>
      <c r="G1" s="2"/>
      <c r="H1" s="2"/>
      <c r="I1" s="2"/>
      <c r="J1" s="39"/>
      <c r="K1" s="39"/>
    </row>
    <row r="2" spans="1:36" ht="36" customHeight="1">
      <c r="A2" s="45" t="s">
        <v>58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</row>
    <row r="3" spans="1:36" ht="19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36" ht="18" customHeight="1">
      <c r="A4" s="60"/>
      <c r="B4" s="61"/>
      <c r="C4" s="62"/>
      <c r="D4" s="87" t="s">
        <v>15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9"/>
      <c r="AJ4" s="72" t="s">
        <v>3</v>
      </c>
    </row>
    <row r="5" spans="1:36" ht="18" customHeight="1">
      <c r="A5" s="63"/>
      <c r="B5" s="64"/>
      <c r="C5" s="65"/>
      <c r="D5" s="38" t="s">
        <v>33</v>
      </c>
      <c r="E5" s="28">
        <v>1</v>
      </c>
      <c r="F5" s="28">
        <v>2</v>
      </c>
      <c r="G5" s="28">
        <v>3</v>
      </c>
      <c r="H5" s="28">
        <v>4</v>
      </c>
      <c r="I5" s="28">
        <v>5</v>
      </c>
      <c r="J5" s="28">
        <v>6</v>
      </c>
      <c r="K5" s="28">
        <v>7</v>
      </c>
      <c r="L5" s="28">
        <v>8</v>
      </c>
      <c r="M5" s="28">
        <v>9</v>
      </c>
      <c r="N5" s="28">
        <v>10</v>
      </c>
      <c r="O5" s="28">
        <v>11</v>
      </c>
      <c r="P5" s="28">
        <v>12</v>
      </c>
      <c r="Q5" s="28">
        <v>13</v>
      </c>
      <c r="R5" s="28">
        <v>14</v>
      </c>
      <c r="S5" s="28">
        <v>15</v>
      </c>
      <c r="T5" s="28">
        <v>16</v>
      </c>
      <c r="U5" s="28">
        <v>17</v>
      </c>
      <c r="V5" s="28">
        <v>18</v>
      </c>
      <c r="W5" s="28">
        <v>19</v>
      </c>
      <c r="X5" s="28">
        <v>20</v>
      </c>
      <c r="Y5" s="28">
        <v>21</v>
      </c>
      <c r="Z5" s="28">
        <v>22</v>
      </c>
      <c r="AA5" s="28">
        <v>23</v>
      </c>
      <c r="AB5" s="28">
        <v>24</v>
      </c>
      <c r="AC5" s="28">
        <v>25</v>
      </c>
      <c r="AD5" s="28">
        <v>26</v>
      </c>
      <c r="AE5" s="28">
        <v>27</v>
      </c>
      <c r="AF5" s="28">
        <v>28</v>
      </c>
      <c r="AG5" s="28">
        <v>29</v>
      </c>
      <c r="AH5" s="28">
        <v>30</v>
      </c>
      <c r="AI5" s="28">
        <v>31</v>
      </c>
      <c r="AJ5" s="73"/>
    </row>
    <row r="6" spans="1:36" ht="18" customHeight="1">
      <c r="A6" s="66"/>
      <c r="B6" s="67"/>
      <c r="C6" s="68"/>
      <c r="D6" s="38" t="s">
        <v>52</v>
      </c>
      <c r="E6" s="37" t="s">
        <v>51</v>
      </c>
      <c r="F6" s="37" t="s">
        <v>50</v>
      </c>
      <c r="G6" s="37" t="s">
        <v>49</v>
      </c>
      <c r="H6" s="37" t="s">
        <v>48</v>
      </c>
      <c r="I6" s="37" t="s">
        <v>46</v>
      </c>
      <c r="J6" s="37" t="s">
        <v>45</v>
      </c>
      <c r="K6" s="37" t="s">
        <v>44</v>
      </c>
      <c r="L6" s="37" t="s">
        <v>43</v>
      </c>
      <c r="M6" s="37" t="s">
        <v>42</v>
      </c>
      <c r="N6" s="37" t="s">
        <v>41</v>
      </c>
      <c r="O6" s="37" t="s">
        <v>47</v>
      </c>
      <c r="P6" s="37" t="s">
        <v>46</v>
      </c>
      <c r="Q6" s="37" t="s">
        <v>45</v>
      </c>
      <c r="R6" s="37" t="s">
        <v>44</v>
      </c>
      <c r="S6" s="37" t="s">
        <v>43</v>
      </c>
      <c r="T6" s="37" t="s">
        <v>42</v>
      </c>
      <c r="U6" s="37" t="s">
        <v>41</v>
      </c>
      <c r="V6" s="37" t="s">
        <v>47</v>
      </c>
      <c r="W6" s="37" t="s">
        <v>46</v>
      </c>
      <c r="X6" s="37" t="s">
        <v>45</v>
      </c>
      <c r="Y6" s="37" t="s">
        <v>44</v>
      </c>
      <c r="Z6" s="37" t="s">
        <v>43</v>
      </c>
      <c r="AA6" s="37" t="s">
        <v>42</v>
      </c>
      <c r="AB6" s="37" t="s">
        <v>41</v>
      </c>
      <c r="AC6" s="37" t="s">
        <v>47</v>
      </c>
      <c r="AD6" s="37" t="s">
        <v>46</v>
      </c>
      <c r="AE6" s="37" t="s">
        <v>45</v>
      </c>
      <c r="AF6" s="37" t="s">
        <v>44</v>
      </c>
      <c r="AG6" s="37" t="s">
        <v>43</v>
      </c>
      <c r="AH6" s="37" t="s">
        <v>42</v>
      </c>
      <c r="AI6" s="37" t="s">
        <v>41</v>
      </c>
      <c r="AJ6" s="74"/>
    </row>
    <row r="7" spans="1:36" ht="45" customHeight="1">
      <c r="A7" s="75" t="s">
        <v>40</v>
      </c>
      <c r="B7" s="76"/>
      <c r="C7" s="90" t="s">
        <v>38</v>
      </c>
      <c r="D7" s="91"/>
      <c r="E7" s="34">
        <v>1</v>
      </c>
      <c r="F7" s="34"/>
      <c r="G7" s="34">
        <v>1</v>
      </c>
      <c r="H7" s="34"/>
      <c r="I7" s="34">
        <v>1</v>
      </c>
      <c r="J7" s="34"/>
      <c r="K7" s="34"/>
      <c r="L7" s="34">
        <v>1</v>
      </c>
      <c r="M7" s="34"/>
      <c r="N7" s="34">
        <v>1</v>
      </c>
      <c r="O7" s="34"/>
      <c r="P7" s="34">
        <v>1</v>
      </c>
      <c r="Q7" s="34"/>
      <c r="R7" s="34"/>
      <c r="S7" s="34">
        <v>1</v>
      </c>
      <c r="T7" s="34"/>
      <c r="U7" s="34">
        <v>1</v>
      </c>
      <c r="V7" s="34"/>
      <c r="W7" s="34">
        <v>1</v>
      </c>
      <c r="X7" s="34"/>
      <c r="Y7" s="34"/>
      <c r="Z7" s="34">
        <v>1</v>
      </c>
      <c r="AA7" s="34"/>
      <c r="AB7" s="34">
        <v>1</v>
      </c>
      <c r="AC7" s="34"/>
      <c r="AD7" s="34">
        <v>1</v>
      </c>
      <c r="AE7" s="34"/>
      <c r="AF7" s="34"/>
      <c r="AG7" s="34">
        <v>1</v>
      </c>
      <c r="AH7" s="34"/>
      <c r="AI7" s="34">
        <v>1</v>
      </c>
      <c r="AJ7" s="33"/>
    </row>
    <row r="8" spans="1:36" ht="33" customHeight="1">
      <c r="A8" s="77"/>
      <c r="B8" s="78"/>
      <c r="C8" s="69" t="s">
        <v>37</v>
      </c>
      <c r="D8" s="70"/>
      <c r="E8" s="31"/>
      <c r="F8" s="31">
        <v>1</v>
      </c>
      <c r="G8" s="31"/>
      <c r="H8" s="31">
        <v>1</v>
      </c>
      <c r="I8" s="31">
        <v>1</v>
      </c>
      <c r="J8" s="31"/>
      <c r="K8" s="31"/>
      <c r="L8" s="31"/>
      <c r="M8" s="31">
        <v>1</v>
      </c>
      <c r="N8" s="31"/>
      <c r="O8" s="31">
        <v>1</v>
      </c>
      <c r="P8" s="31">
        <v>1</v>
      </c>
      <c r="Q8" s="31"/>
      <c r="R8" s="31"/>
      <c r="S8" s="31"/>
      <c r="T8" s="31">
        <v>1</v>
      </c>
      <c r="U8" s="31"/>
      <c r="V8" s="31">
        <v>1</v>
      </c>
      <c r="W8" s="31">
        <v>1</v>
      </c>
      <c r="X8" s="31"/>
      <c r="Y8" s="31"/>
      <c r="Z8" s="31"/>
      <c r="AA8" s="31">
        <v>1</v>
      </c>
      <c r="AB8" s="31"/>
      <c r="AC8" s="31">
        <v>1</v>
      </c>
      <c r="AD8" s="31">
        <v>1</v>
      </c>
      <c r="AE8" s="31"/>
      <c r="AF8" s="31"/>
      <c r="AG8" s="31"/>
      <c r="AH8" s="31">
        <v>1</v>
      </c>
      <c r="AI8" s="31"/>
      <c r="AJ8" s="32"/>
    </row>
    <row r="9" spans="1:36" ht="33" customHeight="1">
      <c r="A9" s="77"/>
      <c r="B9" s="78"/>
      <c r="C9" s="69" t="s">
        <v>36</v>
      </c>
      <c r="D9" s="70"/>
      <c r="E9" s="36"/>
      <c r="F9" s="36">
        <v>2</v>
      </c>
      <c r="G9" s="36"/>
      <c r="H9" s="36">
        <v>2</v>
      </c>
      <c r="I9" s="36">
        <v>1</v>
      </c>
      <c r="J9" s="36"/>
      <c r="K9" s="36"/>
      <c r="L9" s="36"/>
      <c r="M9" s="36">
        <v>2</v>
      </c>
      <c r="N9" s="36"/>
      <c r="O9" s="36">
        <v>2</v>
      </c>
      <c r="P9" s="36">
        <v>1</v>
      </c>
      <c r="Q9" s="36"/>
      <c r="R9" s="36"/>
      <c r="S9" s="36"/>
      <c r="T9" s="36">
        <v>2</v>
      </c>
      <c r="U9" s="36"/>
      <c r="V9" s="36">
        <v>2</v>
      </c>
      <c r="W9" s="36">
        <v>1</v>
      </c>
      <c r="X9" s="36"/>
      <c r="Y9" s="36"/>
      <c r="Z9" s="36"/>
      <c r="AA9" s="36">
        <v>2</v>
      </c>
      <c r="AB9" s="36"/>
      <c r="AC9" s="36">
        <v>2</v>
      </c>
      <c r="AD9" s="36">
        <v>1</v>
      </c>
      <c r="AE9" s="36"/>
      <c r="AF9" s="36"/>
      <c r="AG9" s="36"/>
      <c r="AH9" s="36">
        <v>2</v>
      </c>
      <c r="AI9" s="36"/>
      <c r="AJ9" s="35"/>
    </row>
    <row r="10" spans="1:36" ht="33" customHeight="1">
      <c r="A10" s="79"/>
      <c r="B10" s="80"/>
      <c r="C10" s="92" t="s">
        <v>3</v>
      </c>
      <c r="D10" s="93"/>
      <c r="E10" s="29">
        <f t="shared" ref="E10:AI10" si="0">SUM(E7:E9)</f>
        <v>1</v>
      </c>
      <c r="F10" s="29">
        <f t="shared" si="0"/>
        <v>3</v>
      </c>
      <c r="G10" s="29">
        <f t="shared" si="0"/>
        <v>1</v>
      </c>
      <c r="H10" s="29">
        <f t="shared" si="0"/>
        <v>3</v>
      </c>
      <c r="I10" s="29">
        <f t="shared" si="0"/>
        <v>3</v>
      </c>
      <c r="J10" s="29">
        <f t="shared" si="0"/>
        <v>0</v>
      </c>
      <c r="K10" s="29">
        <f t="shared" si="0"/>
        <v>0</v>
      </c>
      <c r="L10" s="29">
        <f t="shared" si="0"/>
        <v>1</v>
      </c>
      <c r="M10" s="29">
        <f t="shared" si="0"/>
        <v>3</v>
      </c>
      <c r="N10" s="29">
        <f t="shared" si="0"/>
        <v>1</v>
      </c>
      <c r="O10" s="29">
        <f t="shared" si="0"/>
        <v>3</v>
      </c>
      <c r="P10" s="29">
        <f t="shared" si="0"/>
        <v>3</v>
      </c>
      <c r="Q10" s="29">
        <f t="shared" si="0"/>
        <v>0</v>
      </c>
      <c r="R10" s="29">
        <f t="shared" si="0"/>
        <v>0</v>
      </c>
      <c r="S10" s="29">
        <f t="shared" si="0"/>
        <v>1</v>
      </c>
      <c r="T10" s="29">
        <f t="shared" si="0"/>
        <v>3</v>
      </c>
      <c r="U10" s="29">
        <f t="shared" si="0"/>
        <v>1</v>
      </c>
      <c r="V10" s="29">
        <f t="shared" si="0"/>
        <v>3</v>
      </c>
      <c r="W10" s="29">
        <f t="shared" si="0"/>
        <v>3</v>
      </c>
      <c r="X10" s="29">
        <f t="shared" si="0"/>
        <v>0</v>
      </c>
      <c r="Y10" s="29">
        <f t="shared" si="0"/>
        <v>0</v>
      </c>
      <c r="Z10" s="29">
        <f t="shared" si="0"/>
        <v>1</v>
      </c>
      <c r="AA10" s="29">
        <f t="shared" si="0"/>
        <v>3</v>
      </c>
      <c r="AB10" s="29">
        <f t="shared" si="0"/>
        <v>1</v>
      </c>
      <c r="AC10" s="29">
        <f t="shared" si="0"/>
        <v>3</v>
      </c>
      <c r="AD10" s="29">
        <f t="shared" si="0"/>
        <v>3</v>
      </c>
      <c r="AE10" s="29">
        <f t="shared" si="0"/>
        <v>0</v>
      </c>
      <c r="AF10" s="29">
        <f t="shared" si="0"/>
        <v>0</v>
      </c>
      <c r="AG10" s="29">
        <f t="shared" si="0"/>
        <v>1</v>
      </c>
      <c r="AH10" s="29">
        <f t="shared" si="0"/>
        <v>3</v>
      </c>
      <c r="AI10" s="29">
        <f t="shared" si="0"/>
        <v>1</v>
      </c>
      <c r="AJ10" s="26">
        <f>SUM(E10:AI10)</f>
        <v>49</v>
      </c>
    </row>
    <row r="11" spans="1:36" ht="33" customHeight="1">
      <c r="A11" s="81" t="s">
        <v>39</v>
      </c>
      <c r="B11" s="82"/>
      <c r="C11" s="90" t="s">
        <v>38</v>
      </c>
      <c r="D11" s="91"/>
      <c r="E11" s="34">
        <f t="shared" ref="E11:AI11" si="1">E7*1</f>
        <v>1</v>
      </c>
      <c r="F11" s="34">
        <f t="shared" si="1"/>
        <v>0</v>
      </c>
      <c r="G11" s="34">
        <f t="shared" si="1"/>
        <v>1</v>
      </c>
      <c r="H11" s="34">
        <f t="shared" si="1"/>
        <v>0</v>
      </c>
      <c r="I11" s="34">
        <f t="shared" si="1"/>
        <v>1</v>
      </c>
      <c r="J11" s="34">
        <f t="shared" si="1"/>
        <v>0</v>
      </c>
      <c r="K11" s="34">
        <f t="shared" si="1"/>
        <v>0</v>
      </c>
      <c r="L11" s="34">
        <f t="shared" si="1"/>
        <v>1</v>
      </c>
      <c r="M11" s="34">
        <f t="shared" si="1"/>
        <v>0</v>
      </c>
      <c r="N11" s="34">
        <f t="shared" si="1"/>
        <v>1</v>
      </c>
      <c r="O11" s="34">
        <f t="shared" si="1"/>
        <v>0</v>
      </c>
      <c r="P11" s="34">
        <f t="shared" si="1"/>
        <v>1</v>
      </c>
      <c r="Q11" s="34">
        <f t="shared" si="1"/>
        <v>0</v>
      </c>
      <c r="R11" s="34">
        <f t="shared" si="1"/>
        <v>0</v>
      </c>
      <c r="S11" s="34">
        <f t="shared" si="1"/>
        <v>1</v>
      </c>
      <c r="T11" s="34">
        <f t="shared" si="1"/>
        <v>0</v>
      </c>
      <c r="U11" s="34">
        <f t="shared" si="1"/>
        <v>1</v>
      </c>
      <c r="V11" s="34">
        <f t="shared" si="1"/>
        <v>0</v>
      </c>
      <c r="W11" s="34">
        <f t="shared" si="1"/>
        <v>1</v>
      </c>
      <c r="X11" s="34">
        <f t="shared" si="1"/>
        <v>0</v>
      </c>
      <c r="Y11" s="34">
        <f t="shared" si="1"/>
        <v>0</v>
      </c>
      <c r="Z11" s="34">
        <f t="shared" si="1"/>
        <v>1</v>
      </c>
      <c r="AA11" s="34">
        <f t="shared" si="1"/>
        <v>0</v>
      </c>
      <c r="AB11" s="34">
        <f t="shared" si="1"/>
        <v>1</v>
      </c>
      <c r="AC11" s="34">
        <f t="shared" si="1"/>
        <v>0</v>
      </c>
      <c r="AD11" s="34">
        <f t="shared" si="1"/>
        <v>1</v>
      </c>
      <c r="AE11" s="34">
        <f t="shared" si="1"/>
        <v>0</v>
      </c>
      <c r="AF11" s="34">
        <f t="shared" si="1"/>
        <v>0</v>
      </c>
      <c r="AG11" s="34">
        <f t="shared" si="1"/>
        <v>1</v>
      </c>
      <c r="AH11" s="34">
        <f t="shared" si="1"/>
        <v>0</v>
      </c>
      <c r="AI11" s="34">
        <f t="shared" si="1"/>
        <v>1</v>
      </c>
      <c r="AJ11" s="33"/>
    </row>
    <row r="12" spans="1:36" ht="33" customHeight="1">
      <c r="A12" s="83"/>
      <c r="B12" s="84"/>
      <c r="C12" s="69" t="s">
        <v>37</v>
      </c>
      <c r="D12" s="70"/>
      <c r="E12" s="31">
        <f t="shared" ref="E12:AI12" si="2">E8*0.5</f>
        <v>0</v>
      </c>
      <c r="F12" s="31">
        <f t="shared" si="2"/>
        <v>0.5</v>
      </c>
      <c r="G12" s="31">
        <f t="shared" si="2"/>
        <v>0</v>
      </c>
      <c r="H12" s="31">
        <f t="shared" si="2"/>
        <v>0.5</v>
      </c>
      <c r="I12" s="31">
        <f t="shared" si="2"/>
        <v>0.5</v>
      </c>
      <c r="J12" s="31">
        <f t="shared" si="2"/>
        <v>0</v>
      </c>
      <c r="K12" s="31">
        <f t="shared" si="2"/>
        <v>0</v>
      </c>
      <c r="L12" s="31">
        <f t="shared" si="2"/>
        <v>0</v>
      </c>
      <c r="M12" s="31">
        <f t="shared" si="2"/>
        <v>0.5</v>
      </c>
      <c r="N12" s="31">
        <f t="shared" si="2"/>
        <v>0</v>
      </c>
      <c r="O12" s="31">
        <f t="shared" si="2"/>
        <v>0.5</v>
      </c>
      <c r="P12" s="31">
        <f t="shared" si="2"/>
        <v>0.5</v>
      </c>
      <c r="Q12" s="31">
        <f t="shared" si="2"/>
        <v>0</v>
      </c>
      <c r="R12" s="31">
        <f t="shared" si="2"/>
        <v>0</v>
      </c>
      <c r="S12" s="31">
        <f t="shared" si="2"/>
        <v>0</v>
      </c>
      <c r="T12" s="31">
        <f t="shared" si="2"/>
        <v>0.5</v>
      </c>
      <c r="U12" s="31">
        <f t="shared" si="2"/>
        <v>0</v>
      </c>
      <c r="V12" s="31">
        <f t="shared" si="2"/>
        <v>0.5</v>
      </c>
      <c r="W12" s="31">
        <f t="shared" si="2"/>
        <v>0.5</v>
      </c>
      <c r="X12" s="31">
        <f t="shared" si="2"/>
        <v>0</v>
      </c>
      <c r="Y12" s="31">
        <f t="shared" si="2"/>
        <v>0</v>
      </c>
      <c r="Z12" s="31">
        <f t="shared" si="2"/>
        <v>0</v>
      </c>
      <c r="AA12" s="31">
        <f t="shared" si="2"/>
        <v>0.5</v>
      </c>
      <c r="AB12" s="31">
        <f t="shared" si="2"/>
        <v>0</v>
      </c>
      <c r="AC12" s="31">
        <f t="shared" si="2"/>
        <v>0.5</v>
      </c>
      <c r="AD12" s="31">
        <f t="shared" si="2"/>
        <v>0.5</v>
      </c>
      <c r="AE12" s="31">
        <f t="shared" si="2"/>
        <v>0</v>
      </c>
      <c r="AF12" s="31">
        <f t="shared" si="2"/>
        <v>0</v>
      </c>
      <c r="AG12" s="31">
        <f t="shared" si="2"/>
        <v>0</v>
      </c>
      <c r="AH12" s="31">
        <f t="shared" si="2"/>
        <v>0.5</v>
      </c>
      <c r="AI12" s="31">
        <f t="shared" si="2"/>
        <v>0</v>
      </c>
      <c r="AJ12" s="32"/>
    </row>
    <row r="13" spans="1:36" ht="33" customHeight="1">
      <c r="A13" s="83"/>
      <c r="B13" s="84"/>
      <c r="C13" s="69" t="s">
        <v>36</v>
      </c>
      <c r="D13" s="70"/>
      <c r="E13" s="31">
        <f t="shared" ref="E13:AI13" si="3">E9*0.33</f>
        <v>0</v>
      </c>
      <c r="F13" s="31">
        <f t="shared" si="3"/>
        <v>0.66</v>
      </c>
      <c r="G13" s="31">
        <f t="shared" si="3"/>
        <v>0</v>
      </c>
      <c r="H13" s="31">
        <f t="shared" si="3"/>
        <v>0.66</v>
      </c>
      <c r="I13" s="31">
        <f t="shared" si="3"/>
        <v>0.33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0.66</v>
      </c>
      <c r="N13" s="31">
        <f t="shared" si="3"/>
        <v>0</v>
      </c>
      <c r="O13" s="31">
        <f t="shared" si="3"/>
        <v>0.66</v>
      </c>
      <c r="P13" s="31">
        <f t="shared" si="3"/>
        <v>0.33</v>
      </c>
      <c r="Q13" s="31">
        <f t="shared" si="3"/>
        <v>0</v>
      </c>
      <c r="R13" s="31">
        <f t="shared" si="3"/>
        <v>0</v>
      </c>
      <c r="S13" s="31">
        <f t="shared" si="3"/>
        <v>0</v>
      </c>
      <c r="T13" s="31">
        <f t="shared" si="3"/>
        <v>0.66</v>
      </c>
      <c r="U13" s="31">
        <f t="shared" si="3"/>
        <v>0</v>
      </c>
      <c r="V13" s="31">
        <f t="shared" si="3"/>
        <v>0.66</v>
      </c>
      <c r="W13" s="31">
        <f t="shared" si="3"/>
        <v>0.33</v>
      </c>
      <c r="X13" s="31">
        <f t="shared" si="3"/>
        <v>0</v>
      </c>
      <c r="Y13" s="31">
        <f t="shared" si="3"/>
        <v>0</v>
      </c>
      <c r="Z13" s="31">
        <f t="shared" si="3"/>
        <v>0</v>
      </c>
      <c r="AA13" s="31">
        <f t="shared" si="3"/>
        <v>0.66</v>
      </c>
      <c r="AB13" s="31">
        <f t="shared" si="3"/>
        <v>0</v>
      </c>
      <c r="AC13" s="31">
        <f t="shared" si="3"/>
        <v>0.66</v>
      </c>
      <c r="AD13" s="31">
        <f t="shared" si="3"/>
        <v>0.33</v>
      </c>
      <c r="AE13" s="31">
        <f t="shared" si="3"/>
        <v>0</v>
      </c>
      <c r="AF13" s="31">
        <f t="shared" si="3"/>
        <v>0</v>
      </c>
      <c r="AG13" s="31">
        <f t="shared" si="3"/>
        <v>0</v>
      </c>
      <c r="AH13" s="31">
        <f t="shared" si="3"/>
        <v>0.66</v>
      </c>
      <c r="AI13" s="31">
        <f t="shared" si="3"/>
        <v>0</v>
      </c>
      <c r="AJ13" s="30"/>
    </row>
    <row r="14" spans="1:36" ht="33" customHeight="1">
      <c r="A14" s="85"/>
      <c r="B14" s="86"/>
      <c r="C14" s="92" t="s">
        <v>3</v>
      </c>
      <c r="D14" s="93"/>
      <c r="E14" s="29">
        <f t="shared" ref="E14:AI14" si="4">SUM(E11:E13)</f>
        <v>1</v>
      </c>
      <c r="F14" s="29">
        <f t="shared" si="4"/>
        <v>1.1600000000000001</v>
      </c>
      <c r="G14" s="29">
        <f t="shared" si="4"/>
        <v>1</v>
      </c>
      <c r="H14" s="29">
        <f t="shared" si="4"/>
        <v>1.1600000000000001</v>
      </c>
      <c r="I14" s="29">
        <f t="shared" si="4"/>
        <v>1.83</v>
      </c>
      <c r="J14" s="29">
        <f t="shared" si="4"/>
        <v>0</v>
      </c>
      <c r="K14" s="29">
        <f t="shared" si="4"/>
        <v>0</v>
      </c>
      <c r="L14" s="29">
        <f t="shared" si="4"/>
        <v>1</v>
      </c>
      <c r="M14" s="29">
        <f t="shared" si="4"/>
        <v>1.1600000000000001</v>
      </c>
      <c r="N14" s="29">
        <f t="shared" si="4"/>
        <v>1</v>
      </c>
      <c r="O14" s="29">
        <f t="shared" si="4"/>
        <v>1.1600000000000001</v>
      </c>
      <c r="P14" s="29">
        <f t="shared" si="4"/>
        <v>1.83</v>
      </c>
      <c r="Q14" s="29">
        <f t="shared" si="4"/>
        <v>0</v>
      </c>
      <c r="R14" s="29">
        <f t="shared" si="4"/>
        <v>0</v>
      </c>
      <c r="S14" s="29">
        <f t="shared" si="4"/>
        <v>1</v>
      </c>
      <c r="T14" s="29">
        <f t="shared" si="4"/>
        <v>1.1600000000000001</v>
      </c>
      <c r="U14" s="29">
        <f t="shared" si="4"/>
        <v>1</v>
      </c>
      <c r="V14" s="29">
        <f t="shared" si="4"/>
        <v>1.1600000000000001</v>
      </c>
      <c r="W14" s="29">
        <f t="shared" si="4"/>
        <v>1.83</v>
      </c>
      <c r="X14" s="29">
        <f t="shared" si="4"/>
        <v>0</v>
      </c>
      <c r="Y14" s="29">
        <f t="shared" si="4"/>
        <v>0</v>
      </c>
      <c r="Z14" s="29">
        <f t="shared" si="4"/>
        <v>1</v>
      </c>
      <c r="AA14" s="29">
        <f t="shared" si="4"/>
        <v>1.1600000000000001</v>
      </c>
      <c r="AB14" s="29">
        <f t="shared" si="4"/>
        <v>1</v>
      </c>
      <c r="AC14" s="29">
        <f t="shared" si="4"/>
        <v>1.1600000000000001</v>
      </c>
      <c r="AD14" s="29">
        <f t="shared" si="4"/>
        <v>1.83</v>
      </c>
      <c r="AE14" s="29">
        <f t="shared" si="4"/>
        <v>0</v>
      </c>
      <c r="AF14" s="29">
        <f t="shared" si="4"/>
        <v>0</v>
      </c>
      <c r="AG14" s="29">
        <f t="shared" si="4"/>
        <v>1</v>
      </c>
      <c r="AH14" s="29">
        <f t="shared" si="4"/>
        <v>1.1600000000000001</v>
      </c>
      <c r="AI14" s="29">
        <f t="shared" si="4"/>
        <v>1</v>
      </c>
      <c r="AJ14" s="26">
        <f>SUM(E14:AI14)</f>
        <v>27.76</v>
      </c>
    </row>
    <row r="15" spans="1:36" ht="33" customHeight="1">
      <c r="A15" s="94" t="s">
        <v>35</v>
      </c>
      <c r="B15" s="95"/>
      <c r="C15" s="95"/>
      <c r="D15" s="96"/>
      <c r="E15" s="28">
        <v>1</v>
      </c>
      <c r="F15" s="28">
        <v>1</v>
      </c>
      <c r="G15" s="28">
        <v>1</v>
      </c>
      <c r="H15" s="28">
        <v>2</v>
      </c>
      <c r="I15" s="28">
        <v>2</v>
      </c>
      <c r="J15" s="28"/>
      <c r="K15" s="28"/>
      <c r="L15" s="28">
        <v>1</v>
      </c>
      <c r="M15" s="28">
        <v>1</v>
      </c>
      <c r="N15" s="28">
        <v>1</v>
      </c>
      <c r="O15" s="28">
        <v>2</v>
      </c>
      <c r="P15" s="28">
        <v>2</v>
      </c>
      <c r="Q15" s="28"/>
      <c r="R15" s="28"/>
      <c r="S15" s="28">
        <v>1</v>
      </c>
      <c r="T15" s="28">
        <v>1</v>
      </c>
      <c r="U15" s="28">
        <v>1</v>
      </c>
      <c r="V15" s="28">
        <v>2</v>
      </c>
      <c r="W15" s="28">
        <v>2</v>
      </c>
      <c r="X15" s="28"/>
      <c r="Y15" s="28"/>
      <c r="Z15" s="28">
        <v>1</v>
      </c>
      <c r="AA15" s="28">
        <v>1</v>
      </c>
      <c r="AB15" s="28">
        <v>1</v>
      </c>
      <c r="AC15" s="28">
        <v>2</v>
      </c>
      <c r="AD15" s="28">
        <v>2</v>
      </c>
      <c r="AE15" s="28"/>
      <c r="AF15" s="28"/>
      <c r="AG15" s="28">
        <v>1</v>
      </c>
      <c r="AH15" s="28">
        <v>1</v>
      </c>
      <c r="AI15" s="27">
        <v>1</v>
      </c>
      <c r="AJ15" s="26">
        <f>SUM(E15:AI15)</f>
        <v>31</v>
      </c>
    </row>
    <row r="17" spans="1:29">
      <c r="A17" s="71" t="s">
        <v>34</v>
      </c>
      <c r="B17" s="71"/>
      <c r="C17" s="71"/>
      <c r="D17" s="71"/>
      <c r="E17" s="71"/>
      <c r="F17" s="71"/>
      <c r="G17" s="71"/>
      <c r="H17" s="71"/>
      <c r="I17" s="71">
        <f>COUNTIF(E10:AI10,"&gt;0")</f>
        <v>23</v>
      </c>
      <c r="J17" s="71"/>
      <c r="K17" s="71"/>
      <c r="L17" s="1" t="s">
        <v>33</v>
      </c>
      <c r="O17" s="71" t="s">
        <v>32</v>
      </c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97">
        <f>AJ10/I17</f>
        <v>2.1304347826086958</v>
      </c>
      <c r="AA17" s="97"/>
      <c r="AB17" s="97"/>
      <c r="AC17" s="1" t="s">
        <v>31</v>
      </c>
    </row>
    <row r="19" spans="1:29" ht="21.75" customHeight="1">
      <c r="B19" s="1" t="s">
        <v>1</v>
      </c>
      <c r="C19" s="1" t="s">
        <v>30</v>
      </c>
    </row>
  </sheetData>
  <mergeCells count="19">
    <mergeCell ref="A2:AJ2"/>
    <mergeCell ref="A4:C6"/>
    <mergeCell ref="D4:AI4"/>
    <mergeCell ref="AJ4:AJ6"/>
    <mergeCell ref="A7:B10"/>
    <mergeCell ref="C7:D7"/>
    <mergeCell ref="C8:D8"/>
    <mergeCell ref="C9:D9"/>
    <mergeCell ref="C10:D10"/>
    <mergeCell ref="A17:H17"/>
    <mergeCell ref="I17:K17"/>
    <mergeCell ref="O17:Y17"/>
    <mergeCell ref="Z17:AB17"/>
    <mergeCell ref="A11:B14"/>
    <mergeCell ref="C11:D11"/>
    <mergeCell ref="C12:D12"/>
    <mergeCell ref="C13:D13"/>
    <mergeCell ref="C14:D14"/>
    <mergeCell ref="A15:D15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別紙1-1　報酬算定区分（児童発達支援）</vt:lpstr>
      <vt:lpstr>別紙1-2　報酬算定区分（放課後等デイサービス）</vt:lpstr>
      <vt:lpstr>別紙1-3　医療的ケア報酬算定区分（児発・放デイ共通）</vt:lpstr>
      <vt:lpstr>別紙1-3　医療的ケア報酬算定区分（作成例）</vt:lpstr>
      <vt:lpstr>'別紙1-1　報酬算定区分（児童発達支援）'!Print_Area</vt:lpstr>
      <vt:lpstr>'別紙1-2　報酬算定区分（放課後等デイサービス）'!Print_Area</vt:lpstr>
      <vt:lpstr>'別紙1-3　医療的ケア報酬算定区分（児発・放デイ共通）'!Print_Area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2021-04-15T01:21:53Z</dcterms:modified>
</cp:coreProperties>
</file>