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1jvsv-fs1\himeji-city\Section\城内図書館\▲システムリプレイス\08_R9更新\01_RFI\HP公開\"/>
    </mc:Choice>
  </mc:AlternateContent>
  <bookViews>
    <workbookView xWindow="5500" yWindow="2380" windowWidth="18060" windowHeight="7790"/>
  </bookViews>
  <sheets>
    <sheet name="１．構築業務" sheetId="2" r:id="rId1"/>
    <sheet name="２．運用保守" sheetId="11" r:id="rId2"/>
  </sheets>
  <definedNames>
    <definedName name="_xlnm.Print_Area" localSheetId="0">'１．構築業務'!$A$1:$H$18</definedName>
    <definedName name="_xlnm.Print_Area" localSheetId="1">'２．運用保守'!$A$1:$H$24</definedName>
  </definedNames>
  <calcPr calcId="162913"/>
</workbook>
</file>

<file path=xl/calcChain.xml><?xml version="1.0" encoding="utf-8"?>
<calcChain xmlns="http://schemas.openxmlformats.org/spreadsheetml/2006/main">
  <c r="G17" i="2" l="1"/>
  <c r="G11" i="2"/>
  <c r="G6" i="11" l="1"/>
  <c r="G22" i="11" l="1"/>
  <c r="G21" i="11"/>
  <c r="G20" i="11"/>
  <c r="G19" i="11"/>
  <c r="G18" i="11"/>
  <c r="G23" i="11" s="1"/>
  <c r="G17" i="11"/>
  <c r="G16" i="11"/>
  <c r="G15" i="11"/>
  <c r="G13" i="11"/>
  <c r="G12" i="11"/>
  <c r="G11" i="11"/>
  <c r="G10" i="11"/>
  <c r="G9" i="11"/>
  <c r="G8" i="11"/>
  <c r="G7" i="11"/>
  <c r="G6" i="2"/>
  <c r="G7" i="2"/>
  <c r="G8" i="2"/>
  <c r="G9" i="2"/>
  <c r="G12" i="2"/>
  <c r="G13" i="2"/>
  <c r="G14" i="2"/>
  <c r="G15" i="2"/>
  <c r="G10" i="2"/>
  <c r="G14" i="11" l="1"/>
  <c r="G24" i="11"/>
  <c r="G16" i="2"/>
</calcChain>
</file>

<file path=xl/sharedStrings.xml><?xml version="1.0" encoding="utf-8"?>
<sst xmlns="http://schemas.openxmlformats.org/spreadsheetml/2006/main" count="40" uniqueCount="28">
  <si>
    <t>工程</t>
    <rPh sb="0" eb="2">
      <t>コウテイ</t>
    </rPh>
    <phoneticPr fontId="1"/>
  </si>
  <si>
    <t>項目</t>
    <rPh sb="0" eb="2">
      <t>コウモク</t>
    </rPh>
    <phoneticPr fontId="1"/>
  </si>
  <si>
    <t>費用</t>
    <rPh sb="0" eb="2">
      <t>ヒヨウ</t>
    </rPh>
    <phoneticPr fontId="1"/>
  </si>
  <si>
    <t>備考（算出根拠）</t>
    <rPh sb="0" eb="2">
      <t>ビコウ</t>
    </rPh>
    <rPh sb="3" eb="5">
      <t>サンシュツ</t>
    </rPh>
    <rPh sb="5" eb="7">
      <t>コンキョ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</si>
  <si>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</si>
  <si>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</si>
  <si>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１．構築業務</t>
    <rPh sb="2" eb="4">
      <t>コウチク</t>
    </rPh>
    <rPh sb="4" eb="6">
      <t>ギョウム</t>
    </rPh>
    <phoneticPr fontId="1"/>
  </si>
  <si>
    <t>１－２</t>
    <phoneticPr fontId="1"/>
  </si>
  <si>
    <t>No.</t>
    <phoneticPr fontId="1"/>
  </si>
  <si>
    <t>No.</t>
    <phoneticPr fontId="1"/>
  </si>
  <si>
    <t>備考（保守内容）</t>
    <rPh sb="0" eb="2">
      <t>ビコウ</t>
    </rPh>
    <rPh sb="3" eb="5">
      <t>ホシュ</t>
    </rPh>
    <rPh sb="5" eb="7">
      <t>ナイヨウ</t>
    </rPh>
    <phoneticPr fontId="1"/>
  </si>
  <si>
    <t>単位：円（税抜き）</t>
    <rPh sb="0" eb="2">
      <t>タンイ</t>
    </rPh>
    <rPh sb="3" eb="4">
      <t>エン</t>
    </rPh>
    <rPh sb="5" eb="6">
      <t>ゼイ</t>
    </rPh>
    <rPh sb="6" eb="7">
      <t>ヌ</t>
    </rPh>
    <phoneticPr fontId="1"/>
  </si>
  <si>
    <t>２－１</t>
    <phoneticPr fontId="1"/>
  </si>
  <si>
    <t>２－２</t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</si>
  <si>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</si>
  <si>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</si>
  <si>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提案者名：</t>
    <rPh sb="0" eb="3">
      <t>テイアンシャ</t>
    </rPh>
    <rPh sb="3" eb="4">
      <t>メイ</t>
    </rPh>
    <phoneticPr fontId="1"/>
  </si>
  <si>
    <t>２．運用保守（６０か月）</t>
    <rPh sb="2" eb="4">
      <t>ウンヨウ</t>
    </rPh>
    <rPh sb="4" eb="6">
      <t>ホシュ</t>
    </rPh>
    <rPh sb="10" eb="11">
      <t>ゲツ</t>
    </rPh>
    <phoneticPr fontId="1"/>
  </si>
  <si>
    <t>その他必要経費</t>
    <rPh sb="2" eb="3">
      <t>タ</t>
    </rPh>
    <rPh sb="3" eb="5">
      <t>ヒツヨウ</t>
    </rPh>
    <rPh sb="5" eb="7">
      <t>ケイヒ</t>
    </rPh>
    <phoneticPr fontId="1"/>
  </si>
  <si>
    <t>（ライセンス費用等）</t>
    <rPh sb="6" eb="8">
      <t>ヒヨウ</t>
    </rPh>
    <rPh sb="8" eb="9">
      <t>トウ</t>
    </rPh>
    <phoneticPr fontId="1"/>
  </si>
  <si>
    <t>※必要に応じて行を追加してください。</t>
    <rPh sb="1" eb="3">
      <t>ヒツヨウ</t>
    </rPh>
    <rPh sb="4" eb="5">
      <t>オウ</t>
    </rPh>
    <rPh sb="7" eb="8">
      <t>ギョウ</t>
    </rPh>
    <rPh sb="9" eb="11">
      <t>ツイカ</t>
    </rPh>
    <phoneticPr fontId="1"/>
  </si>
  <si>
    <t>構築業務</t>
    <phoneticPr fontId="1"/>
  </si>
  <si>
    <t>１－１</t>
    <phoneticPr fontId="1"/>
  </si>
  <si>
    <t>運用保守業務</t>
    <rPh sb="0" eb="4">
      <t>ウンヨウホシュ</t>
    </rPh>
    <rPh sb="4" eb="6">
      <t>ギョウム</t>
    </rPh>
    <phoneticPr fontId="1"/>
  </si>
  <si>
    <t>その他必要経費</t>
    <phoneticPr fontId="1"/>
  </si>
  <si>
    <t>（ライセンス費用等）</t>
    <phoneticPr fontId="1"/>
  </si>
  <si>
    <t>図書館情報システム等の導入に係る見積書　1/2</t>
    <rPh sb="9" eb="10">
      <t>トウ</t>
    </rPh>
    <phoneticPr fontId="1"/>
  </si>
  <si>
    <t>図書館情報システム等の導入に係る見積書　2/2</t>
    <rPh sb="9" eb="10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</si>
</sst>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0.0_ "/>
    <numFmt numFmtId="178" formatCode="#.##"/>
    <numFmt numFmtId="179" formatCode="#,##0.000;[Red]&quot;-&quot;#,##0.000"/>
    <numFmt numFmtId="180" formatCode="&quot;$&quot;#,##0_);\(&quot;$&quot;#,##0\)"/>
    <numFmt numFmtId="181" formatCode=".0%;\(.0%\)"/>
    <numFmt numFmtId="182" formatCode="#,##0.0_);\(#,##0.0\)"/>
    <numFmt numFmtId="183" formatCode="_(* #,##0.0000_);_(* \(#,##0.0000\);_(* &quot;-&quot;??_);_(@_)"/>
    <numFmt numFmtId="184" formatCode="0.0%;[Red]\(0.0%\)"/>
    <numFmt numFmtId="185" formatCode="0%;[Red]\(0%\)"/>
    <numFmt numFmtId="186" formatCode="_(&quot;$&quot;* #,##0.00_);_(&quot;$&quot;* \(#,##0.00\);_(&quot;$&quot;* &quot;-&quot;??_);_(@_)"/>
    <numFmt numFmtId="187" formatCode="0.0%;\(0.0%\)"/>
    <numFmt numFmtId="188" formatCode="&quot;$&quot;#,##0;[Red]\-&quot;$&quot;#,##0"/>
    <numFmt numFmtId="189" formatCode="&quot;$&quot;#,##0.00;[Red]\-&quot;$&quot;#,##0.00"/>
    <numFmt numFmtId="190" formatCode="0.00_)"/>
    <numFmt numFmtId="191" formatCode="0%;\(0%\)"/>
    <numFmt numFmtId="192" formatCode="&quot;   &quot;@"/>
    <numFmt numFmtId="193" formatCode="_(* #,##0_);_(* \(#,##0\);_(* &quot;-&quot;_)"/>
    <numFmt numFmtId="194" formatCode="#,##0_ ;[Red]\-#,##0\ "/>
    <numFmt numFmtId="195" formatCode="_(* #,##0_);_(* \(#,##0\);_(* &quot;-&quot;_);_(@_)"/>
    <numFmt numFmtId="196" formatCode="#,##0.0&quot;人月&quot;"/>
    <numFmt numFmtId="197" formatCode="0_);\(0\)"/>
    <numFmt numFmtId="198" formatCode="0_ ;[Red]\-0\ "/>
    <numFmt numFmtId="199" formatCode="hh:mm\ \T\K"/>
  </numFmts>
  <fonts count="5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???"/>
      <family val="1"/>
    </font>
    <font>
      <sz val="10"/>
      <name val="Arial"/>
      <family val="2"/>
    </font>
    <font>
      <sz val="11"/>
      <name val="gfÛSVbNM"/>
      <family val="1"/>
    </font>
    <font>
      <sz val="12"/>
      <name val="細明朝体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굴림"/>
      <family val="2"/>
    </font>
    <font>
      <sz val="12"/>
      <name val="??"/>
      <family val="3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sz val="8"/>
      <name val="ＭＳ 明朝"/>
      <family val="1"/>
      <charset val="128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sz val="10"/>
      <name val="ＭＳ Ｐゴシック"/>
      <family val="3"/>
      <charset val="128"/>
    </font>
    <font>
      <b/>
      <sz val="9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8"/>
      <name val="標準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2"/>
      <name val="바탕체"/>
      <family val="3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u/>
      <sz val="11"/>
      <color theme="1"/>
      <name val="ＭＳ Ｐ明朝"/>
      <family val="1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15"/>
      </patternFill>
    </fill>
    <fill>
      <patternFill patternType="lightGr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0">
    <xf numFmtId="0" fontId="0" fillId="0" borderId="0">
      <alignment vertical="center"/>
    </xf>
    <xf numFmtId="0" fontId="3" fillId="0" borderId="0"/>
    <xf numFmtId="9" fontId="3" fillId="0" borderId="0" applyFont="0" applyFill="0" applyBorder="0" applyAlignment="0" applyProtection="0"/>
    <xf numFmtId="0" fontId="4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/>
    <xf numFmtId="0" fontId="2" fillId="0" borderId="0"/>
    <xf numFmtId="0" fontId="2" fillId="0" borderId="0"/>
    <xf numFmtId="3" fontId="8" fillId="0" borderId="0" applyNumberFormat="0" applyAlignment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1" applyNumberFormat="0" applyFill="0" applyBorder="0" applyAlignment="0">
      <alignment horizontal="left" vertical="center" wrapText="1"/>
    </xf>
    <xf numFmtId="178" fontId="11" fillId="0" borderId="0" applyFont="0" applyFill="0" applyBorder="0" applyAlignment="0" applyProtection="0"/>
    <xf numFmtId="178" fontId="12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3" fillId="0" borderId="0"/>
    <xf numFmtId="180" fontId="14" fillId="0" borderId="2" applyAlignment="0" applyProtection="0"/>
    <xf numFmtId="0" fontId="6" fillId="0" borderId="0"/>
    <xf numFmtId="0" fontId="6" fillId="0" borderId="0"/>
    <xf numFmtId="181" fontId="6" fillId="0" borderId="0" applyFill="0" applyBorder="0" applyAlignment="0"/>
    <xf numFmtId="182" fontId="15" fillId="0" borderId="0" applyFill="0" applyBorder="0" applyAlignment="0"/>
    <xf numFmtId="183" fontId="15" fillId="0" borderId="0" applyFill="0" applyBorder="0" applyAlignment="0"/>
    <xf numFmtId="184" fontId="15" fillId="0" borderId="0" applyFill="0" applyBorder="0" applyAlignment="0"/>
    <xf numFmtId="185" fontId="15" fillId="0" borderId="0" applyFill="0" applyBorder="0" applyAlignment="0"/>
    <xf numFmtId="186" fontId="15" fillId="0" borderId="0" applyFill="0" applyBorder="0" applyAlignment="0"/>
    <xf numFmtId="187" fontId="15" fillId="0" borderId="0" applyFill="0" applyBorder="0" applyAlignment="0"/>
    <xf numFmtId="182" fontId="15" fillId="0" borderId="0" applyFill="0" applyBorder="0" applyAlignment="0"/>
    <xf numFmtId="41" fontId="6" fillId="0" borderId="0" applyFont="0" applyFill="0" applyBorder="0" applyAlignment="0" applyProtection="0"/>
    <xf numFmtId="186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188" fontId="13" fillId="0" borderId="0" applyFont="0" applyFill="0" applyBorder="0" applyAlignment="0" applyProtection="0"/>
    <xf numFmtId="182" fontId="15" fillId="0" borderId="0" applyFont="0" applyFill="0" applyBorder="0" applyAlignment="0" applyProtection="0"/>
    <xf numFmtId="189" fontId="13" fillId="0" borderId="0" applyFont="0" applyFill="0" applyBorder="0" applyAlignment="0" applyProtection="0"/>
    <xf numFmtId="14" fontId="16" fillId="0" borderId="0" applyFill="0" applyBorder="0" applyAlignment="0"/>
    <xf numFmtId="186" fontId="15" fillId="0" borderId="0" applyFill="0" applyBorder="0" applyAlignment="0"/>
    <xf numFmtId="182" fontId="15" fillId="0" borderId="0" applyFill="0" applyBorder="0" applyAlignment="0"/>
    <xf numFmtId="186" fontId="15" fillId="0" borderId="0" applyFill="0" applyBorder="0" applyAlignment="0"/>
    <xf numFmtId="187" fontId="15" fillId="0" borderId="0" applyFill="0" applyBorder="0" applyAlignment="0"/>
    <xf numFmtId="182" fontId="15" fillId="0" borderId="0" applyFill="0" applyBorder="0" applyAlignment="0"/>
    <xf numFmtId="0" fontId="17" fillId="0" borderId="0">
      <alignment horizontal="left"/>
    </xf>
    <xf numFmtId="0" fontId="3" fillId="0" borderId="0"/>
    <xf numFmtId="38" fontId="18" fillId="20" borderId="0" applyNumberFormat="0" applyBorder="0" applyAlignment="0" applyProtection="0"/>
    <xf numFmtId="0" fontId="19" fillId="0" borderId="0" applyNumberFormat="0" applyFill="0" applyBorder="0" applyAlignment="0">
      <alignment vertical="center"/>
    </xf>
    <xf numFmtId="0" fontId="20" fillId="0" borderId="3" applyNumberFormat="0" applyAlignment="0" applyProtection="0">
      <alignment horizontal="left" vertical="center"/>
    </xf>
    <xf numFmtId="0" fontId="20" fillId="0" borderId="4">
      <alignment horizontal="left" vertical="center"/>
    </xf>
    <xf numFmtId="10" fontId="18" fillId="21" borderId="5" applyNumberFormat="0" applyBorder="0" applyAlignment="0" applyProtection="0"/>
    <xf numFmtId="186" fontId="15" fillId="0" borderId="0" applyFill="0" applyBorder="0" applyAlignment="0"/>
    <xf numFmtId="182" fontId="15" fillId="0" borderId="0" applyFill="0" applyBorder="0" applyAlignment="0"/>
    <xf numFmtId="186" fontId="15" fillId="0" borderId="0" applyFill="0" applyBorder="0" applyAlignment="0"/>
    <xf numFmtId="187" fontId="15" fillId="0" borderId="0" applyFill="0" applyBorder="0" applyAlignment="0"/>
    <xf numFmtId="182" fontId="15" fillId="0" borderId="0" applyFill="0" applyBorder="0" applyAlignment="0"/>
    <xf numFmtId="19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3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4" fillId="0" borderId="0"/>
    <xf numFmtId="185" fontId="15" fillId="0" borderId="0" applyFont="0" applyFill="0" applyBorder="0" applyAlignment="0" applyProtection="0"/>
    <xf numFmtId="191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86" fontId="15" fillId="0" borderId="0" applyFill="0" applyBorder="0" applyAlignment="0"/>
    <xf numFmtId="182" fontId="15" fillId="0" borderId="0" applyFill="0" applyBorder="0" applyAlignment="0"/>
    <xf numFmtId="186" fontId="15" fillId="0" borderId="0" applyFill="0" applyBorder="0" applyAlignment="0"/>
    <xf numFmtId="187" fontId="15" fillId="0" borderId="0" applyFill="0" applyBorder="0" applyAlignment="0"/>
    <xf numFmtId="182" fontId="15" fillId="0" borderId="0" applyFill="0" applyBorder="0" applyAlignment="0"/>
    <xf numFmtId="4" fontId="17" fillId="0" borderId="0">
      <alignment horizontal="right"/>
    </xf>
    <xf numFmtId="0" fontId="13" fillId="0" borderId="0" applyNumberFormat="0" applyFont="0" applyFill="0" applyBorder="0" applyAlignment="0" applyProtection="0">
      <alignment horizontal="left"/>
    </xf>
    <xf numFmtId="0" fontId="14" fillId="0" borderId="6">
      <alignment horizontal="center"/>
    </xf>
    <xf numFmtId="0" fontId="14" fillId="0" borderId="6">
      <alignment horizontal="center"/>
    </xf>
    <xf numFmtId="4" fontId="25" fillId="0" borderId="0">
      <alignment horizontal="right"/>
    </xf>
    <xf numFmtId="0" fontId="26" fillId="0" borderId="0">
      <alignment horizontal="left"/>
    </xf>
    <xf numFmtId="0" fontId="27" fillId="0" borderId="0"/>
    <xf numFmtId="14" fontId="28" fillId="0" borderId="0"/>
    <xf numFmtId="49" fontId="16" fillId="0" borderId="0" applyFill="0" applyBorder="0" applyAlignment="0"/>
    <xf numFmtId="192" fontId="15" fillId="0" borderId="0" applyFill="0" applyBorder="0" applyAlignment="0"/>
    <xf numFmtId="193" fontId="15" fillId="0" borderId="0" applyFill="0" applyBorder="0" applyAlignment="0"/>
    <xf numFmtId="0" fontId="29" fillId="0" borderId="0">
      <alignment horizont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5" borderId="7" applyNumberFormat="0" applyAlignment="0" applyProtection="0">
      <alignment vertical="center"/>
    </xf>
    <xf numFmtId="0" fontId="31" fillId="25" borderId="7" applyNumberForma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0" borderId="8" applyBorder="0" applyAlignment="0">
      <alignment vertical="center" textRotation="255"/>
    </xf>
    <xf numFmtId="0" fontId="2" fillId="7" borderId="9" applyNumberFormat="0" applyFont="0" applyAlignment="0" applyProtection="0">
      <alignment vertical="center"/>
    </xf>
    <xf numFmtId="0" fontId="28" fillId="7" borderId="9" applyNumberFormat="0" applyFont="0" applyAlignment="0" applyProtection="0">
      <alignment vertical="center"/>
    </xf>
    <xf numFmtId="0" fontId="2" fillId="7" borderId="9" applyNumberFormat="0" applyFont="0" applyAlignment="0" applyProtection="0">
      <alignment vertical="center"/>
    </xf>
    <xf numFmtId="0" fontId="28" fillId="7" borderId="9" applyNumberFormat="0" applyFont="0" applyAlignment="0" applyProtection="0">
      <alignment vertical="center"/>
    </xf>
    <xf numFmtId="0" fontId="28" fillId="7" borderId="9" applyNumberFormat="0" applyFon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94" fontId="28" fillId="0" borderId="0" applyBorder="0">
      <alignment horizontal="right"/>
    </xf>
    <xf numFmtId="0" fontId="36" fillId="0" borderId="0">
      <alignment vertical="center"/>
    </xf>
    <xf numFmtId="0" fontId="37" fillId="11" borderId="11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195" fontId="39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40" fillId="26" borderId="12" applyBorder="0">
      <alignment horizont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38" fontId="10" fillId="27" borderId="0" applyNumberFormat="0"/>
    <xf numFmtId="0" fontId="23" fillId="0" borderId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11" borderId="17" applyNumberFormat="0" applyAlignment="0" applyProtection="0">
      <alignment vertical="center"/>
    </xf>
    <xf numFmtId="0" fontId="45" fillId="11" borderId="17" applyNumberFormat="0" applyAlignment="0" applyProtection="0">
      <alignment vertical="center"/>
    </xf>
    <xf numFmtId="196" fontId="24" fillId="0" borderId="0"/>
    <xf numFmtId="197" fontId="28" fillId="0" borderId="0" applyBorder="0">
      <alignment horizontal="left"/>
    </xf>
    <xf numFmtId="194" fontId="28" fillId="0" borderId="0" applyFill="0" applyBorder="0"/>
    <xf numFmtId="198" fontId="28" fillId="0" borderId="0" applyFill="0" applyBorder="0"/>
    <xf numFmtId="49" fontId="28" fillId="28" borderId="18">
      <alignment horizontal="center"/>
    </xf>
    <xf numFmtId="176" fontId="28" fillId="28" borderId="18">
      <alignment horizontal="right"/>
    </xf>
    <xf numFmtId="14" fontId="28" fillId="28" borderId="0" applyBorder="0">
      <alignment horizontal="center"/>
    </xf>
    <xf numFmtId="49" fontId="28" fillId="0" borderId="18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6" fontId="2" fillId="0" borderId="0" applyFont="0" applyFill="0" applyBorder="0" applyAlignment="0" applyProtection="0"/>
    <xf numFmtId="14" fontId="28" fillId="0" borderId="19" applyBorder="0">
      <alignment horizontal="left"/>
    </xf>
    <xf numFmtId="0" fontId="47" fillId="4" borderId="11" applyNumberFormat="0" applyAlignment="0" applyProtection="0">
      <alignment vertical="center"/>
    </xf>
    <xf numFmtId="0" fontId="47" fillId="4" borderId="11" applyNumberFormat="0" applyAlignment="0" applyProtection="0">
      <alignment vertical="center"/>
    </xf>
    <xf numFmtId="14" fontId="28" fillId="0" borderId="0" applyFill="0" applyBorder="0"/>
    <xf numFmtId="0" fontId="2" fillId="0" borderId="0"/>
    <xf numFmtId="0" fontId="2" fillId="0" borderId="0"/>
    <xf numFmtId="0" fontId="52" fillId="0" borderId="0">
      <alignment vertical="center"/>
    </xf>
    <xf numFmtId="0" fontId="2" fillId="0" borderId="0"/>
    <xf numFmtId="0" fontId="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8" fillId="0" borderId="0">
      <alignment vertical="center"/>
    </xf>
    <xf numFmtId="0" fontId="2" fillId="0" borderId="0"/>
    <xf numFmtId="0" fontId="2" fillId="0" borderId="0"/>
    <xf numFmtId="0" fontId="53" fillId="0" borderId="0">
      <alignment vertical="center"/>
    </xf>
    <xf numFmtId="0" fontId="2" fillId="0" borderId="0"/>
    <xf numFmtId="0" fontId="2" fillId="0" borderId="0">
      <alignment vertical="center"/>
    </xf>
    <xf numFmtId="0" fontId="52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23" fillId="0" borderId="0"/>
    <xf numFmtId="199" fontId="23" fillId="0" borderId="0"/>
    <xf numFmtId="49" fontId="28" fillId="0" borderId="0" applyBorder="0">
      <alignment horizontal="left"/>
    </xf>
    <xf numFmtId="0" fontId="49" fillId="0" borderId="0"/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9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2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0" fontId="6" fillId="0" borderId="0"/>
    <xf numFmtId="0" fontId="23" fillId="0" borderId="0"/>
  </cellStyleXfs>
  <cellXfs count="36">
    <xf numFmtId="0" fontId="0" fillId="0" borderId="0" xfId="0">
      <alignment vertical="center"/>
    </xf>
    <xf numFmtId="0" fontId="54" fillId="0" borderId="0" xfId="0" applyFont="1">
      <alignment vertical="center"/>
    </xf>
    <xf numFmtId="0" fontId="55" fillId="0" borderId="0" xfId="0" applyFont="1">
      <alignment vertical="center"/>
    </xf>
    <xf numFmtId="0" fontId="54" fillId="0" borderId="20" xfId="0" applyFont="1" applyBorder="1" applyAlignment="1">
      <alignment vertical="center"/>
    </xf>
    <xf numFmtId="0" fontId="54" fillId="0" borderId="5" xfId="0" applyFont="1" applyBorder="1">
      <alignment vertical="center"/>
    </xf>
    <xf numFmtId="0" fontId="54" fillId="0" borderId="21" xfId="0" applyFont="1" applyBorder="1" applyAlignment="1">
      <alignment vertical="center"/>
    </xf>
    <xf numFmtId="0" fontId="54" fillId="0" borderId="0" xfId="0" applyFont="1" applyAlignment="1">
      <alignment horizontal="right" vertical="center"/>
    </xf>
    <xf numFmtId="176" fontId="54" fillId="0" borderId="5" xfId="0" applyNumberFormat="1" applyFont="1" applyBorder="1">
      <alignment vertical="center"/>
    </xf>
    <xf numFmtId="177" fontId="54" fillId="0" borderId="5" xfId="0" applyNumberFormat="1" applyFont="1" applyBorder="1">
      <alignment vertical="center"/>
    </xf>
    <xf numFmtId="0" fontId="55" fillId="0" borderId="0" xfId="0" applyFont="1" applyAlignment="1">
      <alignment horizontal="left" vertical="center"/>
    </xf>
    <xf numFmtId="0" fontId="54" fillId="0" borderId="4" xfId="0" applyFont="1" applyFill="1" applyBorder="1">
      <alignment vertical="center"/>
    </xf>
    <xf numFmtId="177" fontId="54" fillId="0" borderId="4" xfId="0" applyNumberFormat="1" applyFont="1" applyFill="1" applyBorder="1">
      <alignment vertical="center"/>
    </xf>
    <xf numFmtId="0" fontId="54" fillId="29" borderId="23" xfId="0" applyFont="1" applyFill="1" applyBorder="1" applyAlignment="1">
      <alignment horizontal="center" vertical="center"/>
    </xf>
    <xf numFmtId="0" fontId="54" fillId="29" borderId="24" xfId="0" applyFont="1" applyFill="1" applyBorder="1" applyAlignment="1">
      <alignment horizontal="center" vertical="center"/>
    </xf>
    <xf numFmtId="0" fontId="54" fillId="29" borderId="25" xfId="0" applyFont="1" applyFill="1" applyBorder="1" applyAlignment="1">
      <alignment horizontal="center" vertical="center"/>
    </xf>
    <xf numFmtId="49" fontId="54" fillId="0" borderId="26" xfId="0" applyNumberFormat="1" applyFont="1" applyBorder="1" applyAlignment="1">
      <alignment horizontal="center" vertical="center"/>
    </xf>
    <xf numFmtId="0" fontId="54" fillId="0" borderId="27" xfId="0" applyFont="1" applyBorder="1">
      <alignment vertical="center"/>
    </xf>
    <xf numFmtId="49" fontId="54" fillId="0" borderId="28" xfId="0" applyNumberFormat="1" applyFont="1" applyBorder="1" applyAlignment="1">
      <alignment horizontal="center" vertical="center"/>
    </xf>
    <xf numFmtId="0" fontId="54" fillId="0" borderId="29" xfId="0" applyFont="1" applyBorder="1">
      <alignment vertical="center"/>
    </xf>
    <xf numFmtId="0" fontId="54" fillId="0" borderId="30" xfId="0" applyFont="1" applyFill="1" applyBorder="1">
      <alignment vertical="center"/>
    </xf>
    <xf numFmtId="177" fontId="54" fillId="0" borderId="30" xfId="0" applyNumberFormat="1" applyFont="1" applyFill="1" applyBorder="1">
      <alignment vertical="center"/>
    </xf>
    <xf numFmtId="0" fontId="54" fillId="0" borderId="31" xfId="0" applyFont="1" applyBorder="1">
      <alignment vertical="center"/>
    </xf>
    <xf numFmtId="0" fontId="54" fillId="0" borderId="32" xfId="0" applyFont="1" applyBorder="1">
      <alignment vertical="center"/>
    </xf>
    <xf numFmtId="49" fontId="54" fillId="0" borderId="33" xfId="0" applyNumberFormat="1" applyFont="1" applyFill="1" applyBorder="1" applyAlignment="1">
      <alignment horizontal="center" vertical="center"/>
    </xf>
    <xf numFmtId="0" fontId="54" fillId="0" borderId="22" xfId="0" applyFont="1" applyFill="1" applyBorder="1" applyAlignment="1">
      <alignment vertical="center"/>
    </xf>
    <xf numFmtId="176" fontId="54" fillId="0" borderId="34" xfId="0" applyNumberFormat="1" applyFont="1" applyBorder="1">
      <alignment vertical="center"/>
    </xf>
    <xf numFmtId="176" fontId="54" fillId="0" borderId="35" xfId="0" applyNumberFormat="1" applyFont="1" applyBorder="1">
      <alignment vertical="center"/>
    </xf>
    <xf numFmtId="0" fontId="54" fillId="0" borderId="36" xfId="0" applyFont="1" applyBorder="1" applyAlignment="1">
      <alignment horizontal="center" vertical="center"/>
    </xf>
    <xf numFmtId="176" fontId="54" fillId="0" borderId="30" xfId="0" applyNumberFormat="1" applyFont="1" applyFill="1" applyBorder="1" applyAlignment="1">
      <alignment horizontal="center" vertical="center"/>
    </xf>
    <xf numFmtId="176" fontId="54" fillId="0" borderId="4" xfId="0" applyNumberFormat="1" applyFont="1" applyFill="1" applyBorder="1" applyAlignment="1">
      <alignment horizontal="center" vertical="center"/>
    </xf>
    <xf numFmtId="49" fontId="54" fillId="0" borderId="37" xfId="0" applyNumberFormat="1" applyFont="1" applyFill="1" applyBorder="1" applyAlignment="1">
      <alignment horizontal="center" vertical="center"/>
    </xf>
    <xf numFmtId="0" fontId="54" fillId="0" borderId="38" xfId="0" applyFont="1" applyFill="1" applyBorder="1" applyAlignment="1">
      <alignment vertical="center"/>
    </xf>
    <xf numFmtId="0" fontId="54" fillId="0" borderId="39" xfId="0" applyFont="1" applyBorder="1" applyAlignment="1">
      <alignment horizontal="center" vertical="center"/>
    </xf>
    <xf numFmtId="176" fontId="54" fillId="0" borderId="38" xfId="0" applyNumberFormat="1" applyFont="1" applyBorder="1">
      <alignment vertical="center"/>
    </xf>
    <xf numFmtId="0" fontId="54" fillId="0" borderId="40" xfId="0" applyFont="1" applyBorder="1">
      <alignment vertical="center"/>
    </xf>
    <xf numFmtId="0" fontId="54" fillId="0" borderId="5" xfId="0" applyFont="1" applyBorder="1" applyAlignment="1">
      <alignment vertical="center" wrapText="1"/>
    </xf>
  </cellXfs>
  <cellStyles count="250">
    <cellStyle name=" LBP-830 LIPS4" xfId="1"/>
    <cellStyle name="_x000c_ーセン_x000c_" xfId="2"/>
    <cellStyle name="_x000d__x000a_JournalTemplate=C:\COMFO\CTALK\JOURSTD.TPL_x000d__x000a_LbStateAddress=3 3 0 251 1 89 2 311_x000d__x000a_LbStateJou" xfId="3"/>
    <cellStyle name="?? [0]_??" xfId="4"/>
    <cellStyle name="???_??" xfId="5"/>
    <cellStyle name="??_??" xfId="6"/>
    <cellStyle name="?…?a??e [0.00]_laroux" xfId="7"/>
    <cellStyle name="?…?a??e_laroux" xfId="8"/>
    <cellStyle name="?W?_laroux" xfId="9"/>
    <cellStyle name="_【作成中】見積書記入フォーマット" xfId="10"/>
    <cellStyle name="_WizLIFEサーバメモリ使用量" xfId="11"/>
    <cellStyle name="’E‰Y [0.00]_laroux" xfId="12"/>
    <cellStyle name="’E‰Y_laroux" xfId="13"/>
    <cellStyle name="W_@í\¬" xfId="14"/>
    <cellStyle name="0,0_x000d__x000a_NA_x000d__x000a_" xfId="15"/>
    <cellStyle name="0,0_x000d__x000a_NA_x000d__x000a_ 2" xfId="16"/>
    <cellStyle name="0.0" xfId="17"/>
    <cellStyle name="20% - アクセント 1 2" xfId="18"/>
    <cellStyle name="20% - アクセント 1 3" xfId="19"/>
    <cellStyle name="20% - アクセント 2 2" xfId="20"/>
    <cellStyle name="20% - アクセント 2 3" xfId="21"/>
    <cellStyle name="20% - アクセント 3 2" xfId="22"/>
    <cellStyle name="20% - アクセント 3 3" xfId="23"/>
    <cellStyle name="20% - アクセント 4 2" xfId="24"/>
    <cellStyle name="20% - アクセント 4 3" xfId="25"/>
    <cellStyle name="20% - アクセント 5 2" xfId="26"/>
    <cellStyle name="20% - アクセント 5 3" xfId="27"/>
    <cellStyle name="20% - アクセント 6 2" xfId="28"/>
    <cellStyle name="20% - アクセント 6 3" xfId="29"/>
    <cellStyle name="40% - アクセント 1 2" xfId="30"/>
    <cellStyle name="40% - アクセント 1 3" xfId="31"/>
    <cellStyle name="40% - アクセント 2 2" xfId="32"/>
    <cellStyle name="40% - アクセント 2 3" xfId="33"/>
    <cellStyle name="40% - アクセント 3 2" xfId="34"/>
    <cellStyle name="40% - アクセント 3 3" xfId="35"/>
    <cellStyle name="40% - アクセント 4 2" xfId="36"/>
    <cellStyle name="40% - アクセント 4 3" xfId="37"/>
    <cellStyle name="40% - アクセント 5 2" xfId="38"/>
    <cellStyle name="40% - アクセント 5 3" xfId="39"/>
    <cellStyle name="40% - アクセント 6 2" xfId="40"/>
    <cellStyle name="40% - アクセント 6 3" xfId="41"/>
    <cellStyle name="60% - アクセント 1 2" xfId="42"/>
    <cellStyle name="60% - アクセント 1 3" xfId="43"/>
    <cellStyle name="60% - アクセント 2 2" xfId="44"/>
    <cellStyle name="60% - アクセント 2 3" xfId="45"/>
    <cellStyle name="60% - アクセント 3 2" xfId="46"/>
    <cellStyle name="60% - アクセント 3 3" xfId="47"/>
    <cellStyle name="60% - アクセント 4 2" xfId="48"/>
    <cellStyle name="60% - アクセント 4 3" xfId="49"/>
    <cellStyle name="60% - アクセント 5 2" xfId="50"/>
    <cellStyle name="60% - アクセント 5 3" xfId="51"/>
    <cellStyle name="60% - アクセント 6 2" xfId="52"/>
    <cellStyle name="60% - アクセント 6 3" xfId="53"/>
    <cellStyle name="９ポ" xfId="54"/>
    <cellStyle name="AeE­ [0]_PERSONAL" xfId="55"/>
    <cellStyle name="AeE- [0]_PERSONAL" xfId="56"/>
    <cellStyle name="AeE­_PERSONAL" xfId="57"/>
    <cellStyle name="AeE-_PERSONAL" xfId="58"/>
    <cellStyle name="ALIGNMENT" xfId="59"/>
    <cellStyle name="Border" xfId="60"/>
    <cellStyle name="C￥AO_PERSONAL" xfId="61"/>
    <cellStyle name="C￥AØ_PERSONAL" xfId="62"/>
    <cellStyle name="Calc Currency (0)" xfId="63"/>
    <cellStyle name="Calc Currency (2)" xfId="64"/>
    <cellStyle name="Calc Percent (0)" xfId="65"/>
    <cellStyle name="Calc Percent (1)" xfId="66"/>
    <cellStyle name="Calc Percent (2)" xfId="67"/>
    <cellStyle name="Calc Units (0)" xfId="68"/>
    <cellStyle name="Calc Units (1)" xfId="69"/>
    <cellStyle name="Calc Units (2)" xfId="70"/>
    <cellStyle name="Comma [0]_Full Year FY96" xfId="71"/>
    <cellStyle name="Comma [00]" xfId="72"/>
    <cellStyle name="Comma_Capex" xfId="73"/>
    <cellStyle name="Currency [0]_CCOCPX" xfId="74"/>
    <cellStyle name="Currency [00]" xfId="75"/>
    <cellStyle name="Currency_CCOCPX" xfId="76"/>
    <cellStyle name="Date Short" xfId="77"/>
    <cellStyle name="Enter Currency (0)" xfId="78"/>
    <cellStyle name="Enter Currency (2)" xfId="79"/>
    <cellStyle name="Enter Units (0)" xfId="80"/>
    <cellStyle name="Enter Units (1)" xfId="81"/>
    <cellStyle name="Enter Units (2)" xfId="82"/>
    <cellStyle name="entry" xfId="83"/>
    <cellStyle name="er 2000E NPDL2" xfId="84"/>
    <cellStyle name="Grey" xfId="85"/>
    <cellStyle name="handbook" xfId="86"/>
    <cellStyle name="Header1" xfId="87"/>
    <cellStyle name="Header2" xfId="88"/>
    <cellStyle name="Input [yellow]" xfId="89"/>
    <cellStyle name="Link Currency (0)" xfId="90"/>
    <cellStyle name="Link Currency (2)" xfId="91"/>
    <cellStyle name="Link Units (0)" xfId="92"/>
    <cellStyle name="Link Units (1)" xfId="93"/>
    <cellStyle name="Link Units (2)" xfId="94"/>
    <cellStyle name="Normal - Style1" xfId="95"/>
    <cellStyle name="Normal - スタイル1" xfId="96"/>
    <cellStyle name="Normal - スタイル2" xfId="97"/>
    <cellStyle name="Normal - スタイル3" xfId="98"/>
    <cellStyle name="Normal - スタイル4" xfId="99"/>
    <cellStyle name="Normal - スタイル5" xfId="100"/>
    <cellStyle name="Normal - スタイル6" xfId="101"/>
    <cellStyle name="Normal - スタイル7" xfId="102"/>
    <cellStyle name="Normal - スタイル8" xfId="103"/>
    <cellStyle name="Normal_#18-Internet" xfId="104"/>
    <cellStyle name="n稀h" xfId="105"/>
    <cellStyle name="Œ…?æ맖?e [0.00]_laroux" xfId="106"/>
    <cellStyle name="Œ…?æ맖?e_laroux" xfId="107"/>
    <cellStyle name="Œ…‹æØ‚è [0.00]_laroux" xfId="108"/>
    <cellStyle name="Œ…‹æØ‚è_laroux" xfId="109"/>
    <cellStyle name="oft Excel]_x000d__x000a_Options5=1667_x000d__x000a_Options3=0_x000d__x000a_Basics=1_x000d__x000a_USER=アサヒ_x000d__x000a_CBTLOCATION=A:\MSOFFICE\EXCEL5\EXCELCBT_x000d__x000a_Pos=5,14,628" xfId="110"/>
    <cellStyle name="Percent [0]" xfId="111"/>
    <cellStyle name="Percent [00]" xfId="112"/>
    <cellStyle name="Percent [2]" xfId="113"/>
    <cellStyle name="PrePop Currency (0)" xfId="114"/>
    <cellStyle name="PrePop Currency (2)" xfId="115"/>
    <cellStyle name="PrePop Units (0)" xfId="116"/>
    <cellStyle name="PrePop Units (1)" xfId="117"/>
    <cellStyle name="PrePop Units (2)" xfId="118"/>
    <cellStyle name="price" xfId="119"/>
    <cellStyle name="PSChar" xfId="120"/>
    <cellStyle name="PSHeading" xfId="121"/>
    <cellStyle name="PSHeading 2" xfId="122"/>
    <cellStyle name="revised" xfId="123"/>
    <cellStyle name="section" xfId="124"/>
    <cellStyle name="subhead" xfId="125"/>
    <cellStyle name="temp" xfId="126"/>
    <cellStyle name="Text Indent A" xfId="127"/>
    <cellStyle name="Text Indent B" xfId="128"/>
    <cellStyle name="Text Indent C" xfId="129"/>
    <cellStyle name="title" xfId="130"/>
    <cellStyle name="アクセント 1 2" xfId="131"/>
    <cellStyle name="アクセント 1 3" xfId="132"/>
    <cellStyle name="アクセント 2 2" xfId="133"/>
    <cellStyle name="アクセント 2 3" xfId="134"/>
    <cellStyle name="アクセント 3 2" xfId="135"/>
    <cellStyle name="アクセント 3 3" xfId="136"/>
    <cellStyle name="アクセント 4 2" xfId="137"/>
    <cellStyle name="アクセント 4 3" xfId="138"/>
    <cellStyle name="アクセント 5 2" xfId="139"/>
    <cellStyle name="アクセント 5 3" xfId="140"/>
    <cellStyle name="アクセント 6 2" xfId="141"/>
    <cellStyle name="アクセント 6 3" xfId="142"/>
    <cellStyle name="スタイル 1" xfId="143"/>
    <cellStyle name="タイトル 2" xfId="144"/>
    <cellStyle name="タイトル 3" xfId="145"/>
    <cellStyle name="チェック セル 2" xfId="146"/>
    <cellStyle name="チェック セル 3" xfId="147"/>
    <cellStyle name="どちらでもない 2" xfId="148"/>
    <cellStyle name="どちらでもない 3" xfId="149"/>
    <cellStyle name="パーセント 2" xfId="150"/>
    <cellStyle name="パーセント 2 2" xfId="151"/>
    <cellStyle name="パーセント 3" xfId="152"/>
    <cellStyle name="パーセント 4" xfId="153"/>
    <cellStyle name="ﾊﾝﾄﾞﾌﾞｯｸ" xfId="154"/>
    <cellStyle name="メモ 2" xfId="155"/>
    <cellStyle name="メモ 2 2" xfId="156"/>
    <cellStyle name="メモ 3" xfId="157"/>
    <cellStyle name="メモ 3 2" xfId="158"/>
    <cellStyle name="メモ 4" xfId="159"/>
    <cellStyle name="リンク セル 2" xfId="160"/>
    <cellStyle name="リンク セル 3" xfId="161"/>
    <cellStyle name="悪い 2" xfId="162"/>
    <cellStyle name="悪い 3" xfId="163"/>
    <cellStyle name="価格桁区切り" xfId="164"/>
    <cellStyle name="型番" xfId="165"/>
    <cellStyle name="計算 2" xfId="166"/>
    <cellStyle name="計算 3" xfId="167"/>
    <cellStyle name="警告文 2" xfId="168"/>
    <cellStyle name="警告文 3" xfId="169"/>
    <cellStyle name="桁蟻唇Ｆ [0.00]_ALL" xfId="170"/>
    <cellStyle name="桁蟻唇Ｆ_ALL" xfId="171"/>
    <cellStyle name="桁区切り 2" xfId="172"/>
    <cellStyle name="桁区切り 2 2" xfId="173"/>
    <cellStyle name="桁区切り 3" xfId="174"/>
    <cellStyle name="桁区切り 4" xfId="175"/>
    <cellStyle name="桁区切り 5" xfId="176"/>
    <cellStyle name="桁区切り 6" xfId="177"/>
    <cellStyle name="見出し" xfId="178"/>
    <cellStyle name="見出し 1 2" xfId="179"/>
    <cellStyle name="見出し 1 3" xfId="180"/>
    <cellStyle name="見出し 2 2" xfId="181"/>
    <cellStyle name="見出し 2 3" xfId="182"/>
    <cellStyle name="見出し 3 2" xfId="183"/>
    <cellStyle name="見出し 3 3" xfId="184"/>
    <cellStyle name="見出し 4 2" xfId="185"/>
    <cellStyle name="見出し 4 3" xfId="186"/>
    <cellStyle name="見積もり" xfId="187"/>
    <cellStyle name="三枝標準1" xfId="188"/>
    <cellStyle name="集計 2" xfId="189"/>
    <cellStyle name="集計 3" xfId="190"/>
    <cellStyle name="出力 2" xfId="191"/>
    <cellStyle name="出力 3" xfId="192"/>
    <cellStyle name="人月" xfId="193"/>
    <cellStyle name="数値" xfId="194"/>
    <cellStyle name="数値（桁区切り）" xfId="195"/>
    <cellStyle name="数値_5-2-16-01_iStorage_new" xfId="196"/>
    <cellStyle name="製品通知&quot;-&quot;" xfId="197"/>
    <cellStyle name="製品通知価格" xfId="198"/>
    <cellStyle name="製品通知日付" xfId="199"/>
    <cellStyle name="製品通知文字列" xfId="200"/>
    <cellStyle name="説明文 2" xfId="201"/>
    <cellStyle name="説明文 3" xfId="202"/>
    <cellStyle name="脱浦 [0.00]_ALL" xfId="203"/>
    <cellStyle name="脱浦_ALL" xfId="204"/>
    <cellStyle name="通貨 2" xfId="205"/>
    <cellStyle name="日付" xfId="206"/>
    <cellStyle name="入力 2" xfId="207"/>
    <cellStyle name="入力 3" xfId="208"/>
    <cellStyle name="年月日" xfId="209"/>
    <cellStyle name="標準" xfId="0" builtinId="0"/>
    <cellStyle name="標準 10" xfId="210"/>
    <cellStyle name="標準 10 2" xfId="211"/>
    <cellStyle name="標準 11" xfId="212"/>
    <cellStyle name="標準 11 2" xfId="213"/>
    <cellStyle name="標準 12" xfId="214"/>
    <cellStyle name="標準 12 2" xfId="215"/>
    <cellStyle name="標準 12 3" xfId="216"/>
    <cellStyle name="標準 2" xfId="217"/>
    <cellStyle name="標準 2 2" xfId="218"/>
    <cellStyle name="標準 2 2 2" xfId="219"/>
    <cellStyle name="標準 2 4 10 3" xfId="220"/>
    <cellStyle name="標準 2_090420文京学院大学様_OS設定シート（仮想マシン）" xfId="221"/>
    <cellStyle name="標準 3" xfId="222"/>
    <cellStyle name="標準 3 2" xfId="223"/>
    <cellStyle name="標準 4" xfId="224"/>
    <cellStyle name="標準 5" xfId="225"/>
    <cellStyle name="標準 5 2" xfId="226"/>
    <cellStyle name="標準 5 3" xfId="227"/>
    <cellStyle name="標準 6" xfId="228"/>
    <cellStyle name="標準 6 2" xfId="229"/>
    <cellStyle name="標準 7" xfId="230"/>
    <cellStyle name="標準 7 2" xfId="231"/>
    <cellStyle name="標準 8" xfId="232"/>
    <cellStyle name="標準 8 2" xfId="233"/>
    <cellStyle name="標準 9" xfId="234"/>
    <cellStyle name="標準 9 2" xfId="235"/>
    <cellStyle name="標準 9 3" xfId="236"/>
    <cellStyle name="標準１" xfId="237"/>
    <cellStyle name="標準Ａ" xfId="238"/>
    <cellStyle name="文字列" xfId="239"/>
    <cellStyle name="未定義" xfId="240"/>
    <cellStyle name="良い 2" xfId="241"/>
    <cellStyle name="良い 3" xfId="242"/>
    <cellStyle name="백분율_95" xfId="243"/>
    <cellStyle name="콤마 [0]_95" xfId="244"/>
    <cellStyle name="콤마_95" xfId="245"/>
    <cellStyle name="통화 [0]_95" xfId="246"/>
    <cellStyle name="통화_95" xfId="247"/>
    <cellStyle name="표준_3월 PELLET현황" xfId="248"/>
    <cellStyle name="湪" xfId="2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B1:H17"/>
  <sheetViews>
    <sheetView showGridLines="0" tabSelected="1" view="pageBreakPreview" zoomScaleNormal="100" zoomScaleSheetLayoutView="100" workbookViewId="0">
      <selection activeCell="F11" sqref="F11"/>
    </sheetView>
  </sheetViews>
  <sheetFormatPr defaultColWidth="8.90625" defaultRowHeight="13"/>
  <cols>
    <col min="1" max="1" width="1.1796875" style="1" customWidth="1"/>
    <col min="2" max="2" width="7.6328125" style="1" customWidth="1"/>
    <col min="3" max="3" width="19.1796875" style="1" bestFit="1" customWidth="1"/>
    <col min="4" max="4" width="29.08984375" style="1" customWidth="1"/>
    <col min="5" max="5" width="5.81640625" style="1" bestFit="1" customWidth="1"/>
    <col min="6" max="6" width="10.36328125" style="1" bestFit="1" customWidth="1"/>
    <col min="7" max="7" width="13.1796875" style="1" customWidth="1"/>
    <col min="8" max="8" width="36.90625" style="1" customWidth="1"/>
    <col min="9" max="16384" width="8.90625" style="1"/>
  </cols>
  <sheetData>
    <row r="1" spans="2:8">
      <c r="B1" s="1" t="s">
        <v>26</v>
      </c>
    </row>
    <row r="2" spans="2:8">
      <c r="B2" s="9"/>
      <c r="H2" s="1" t="s">
        <v>16</v>
      </c>
    </row>
    <row r="3" spans="2:8">
      <c r="B3" s="2"/>
    </row>
    <row r="4" spans="2:8" ht="13.5" thickBot="1">
      <c r="B4" s="1" t="s">
        <v>6</v>
      </c>
      <c r="H4" s="6" t="s">
        <v>11</v>
      </c>
    </row>
    <row r="5" spans="2:8" ht="23.25" customHeight="1">
      <c r="B5" s="12" t="s">
        <v>8</v>
      </c>
      <c r="C5" s="13" t="s">
        <v>0</v>
      </c>
      <c r="D5" s="13" t="s">
        <v>1</v>
      </c>
      <c r="E5" s="13" t="s">
        <v>14</v>
      </c>
      <c r="F5" s="13" t="s">
        <v>15</v>
      </c>
      <c r="G5" s="13" t="s">
        <v>2</v>
      </c>
      <c r="H5" s="14" t="s">
        <v>3</v>
      </c>
    </row>
    <row r="6" spans="2:8">
      <c r="B6" s="17" t="s">
        <v>22</v>
      </c>
      <c r="C6" s="5" t="s">
        <v>21</v>
      </c>
      <c r="D6" s="35"/>
      <c r="E6" s="8"/>
      <c r="F6" s="7"/>
      <c r="G6" s="7">
        <f>E6*F6</f>
        <v>0</v>
      </c>
      <c r="H6" s="16"/>
    </row>
    <row r="7" spans="2:8">
      <c r="B7" s="17"/>
      <c r="C7" s="5"/>
      <c r="D7" s="35"/>
      <c r="E7" s="8"/>
      <c r="F7" s="7"/>
      <c r="G7" s="7">
        <f t="shared" ref="G7:G15" si="0">E7*F7</f>
        <v>0</v>
      </c>
      <c r="H7" s="16"/>
    </row>
    <row r="8" spans="2:8">
      <c r="B8" s="17"/>
      <c r="C8" s="5"/>
      <c r="D8" s="35"/>
      <c r="E8" s="8"/>
      <c r="F8" s="7"/>
      <c r="G8" s="7">
        <f t="shared" si="0"/>
        <v>0</v>
      </c>
      <c r="H8" s="16"/>
    </row>
    <row r="9" spans="2:8">
      <c r="B9" s="17"/>
      <c r="C9" s="5"/>
      <c r="D9" s="35"/>
      <c r="E9" s="8"/>
      <c r="F9" s="7"/>
      <c r="G9" s="7">
        <f t="shared" si="0"/>
        <v>0</v>
      </c>
      <c r="H9" s="16"/>
    </row>
    <row r="10" spans="2:8" ht="24" customHeight="1">
      <c r="B10" s="23"/>
      <c r="C10" s="24"/>
      <c r="D10" s="10"/>
      <c r="E10" s="11"/>
      <c r="F10" s="29" t="s">
        <v>4</v>
      </c>
      <c r="G10" s="7">
        <f>SUM(G6:G9)</f>
        <v>0</v>
      </c>
      <c r="H10" s="18"/>
    </row>
    <row r="11" spans="2:8">
      <c r="B11" s="17" t="s">
        <v>7</v>
      </c>
      <c r="C11" s="5" t="s">
        <v>18</v>
      </c>
      <c r="D11" s="4"/>
      <c r="E11" s="8"/>
      <c r="F11" s="7"/>
      <c r="G11" s="7">
        <f>E11*F11</f>
        <v>0</v>
      </c>
      <c r="H11" s="16"/>
    </row>
    <row r="12" spans="2:8">
      <c r="B12" s="17"/>
      <c r="C12" s="5" t="s">
        <v>19</v>
      </c>
      <c r="D12" s="4"/>
      <c r="E12" s="8"/>
      <c r="F12" s="7"/>
      <c r="G12" s="7">
        <f t="shared" si="0"/>
        <v>0</v>
      </c>
      <c r="H12" s="16"/>
    </row>
    <row r="13" spans="2:8">
      <c r="B13" s="17"/>
      <c r="C13" s="5"/>
      <c r="D13" s="4"/>
      <c r="E13" s="8"/>
      <c r="F13" s="7"/>
      <c r="G13" s="7">
        <f t="shared" si="0"/>
        <v>0</v>
      </c>
      <c r="H13" s="16"/>
    </row>
    <row r="14" spans="2:8">
      <c r="B14" s="17"/>
      <c r="C14" s="5"/>
      <c r="D14" s="4"/>
      <c r="E14" s="8"/>
      <c r="F14" s="7"/>
      <c r="G14" s="7">
        <f t="shared" si="0"/>
        <v>0</v>
      </c>
      <c r="H14" s="16"/>
    </row>
    <row r="15" spans="2:8">
      <c r="B15" s="17"/>
      <c r="C15" s="5"/>
      <c r="D15" s="4"/>
      <c r="E15" s="8"/>
      <c r="F15" s="7"/>
      <c r="G15" s="7">
        <f t="shared" si="0"/>
        <v>0</v>
      </c>
      <c r="H15" s="16"/>
    </row>
    <row r="16" spans="2:8" ht="24" customHeight="1" thickBot="1">
      <c r="B16" s="23"/>
      <c r="C16" s="24"/>
      <c r="D16" s="10"/>
      <c r="E16" s="11"/>
      <c r="F16" s="29" t="s">
        <v>4</v>
      </c>
      <c r="G16" s="7">
        <f>SUM(G11:G15)</f>
        <v>0</v>
      </c>
      <c r="H16" s="18"/>
    </row>
    <row r="17" spans="2:8" ht="33" customHeight="1" thickBot="1">
      <c r="B17" s="1" t="s">
        <v>20</v>
      </c>
      <c r="F17" s="27" t="s">
        <v>5</v>
      </c>
      <c r="G17" s="26">
        <f>SUM(G6:G16)/2</f>
        <v>0</v>
      </c>
      <c r="H17" s="22"/>
    </row>
  </sheetData>
  <phoneticPr fontI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4"/>
  <sheetViews>
    <sheetView showGridLines="0" view="pageBreakPreview" zoomScaleNormal="100" zoomScaleSheetLayoutView="100" workbookViewId="0">
      <selection activeCell="B2" sqref="B2"/>
    </sheetView>
  </sheetViews>
  <sheetFormatPr defaultColWidth="8.90625" defaultRowHeight="13"/>
  <cols>
    <col min="1" max="1" width="1.1796875" style="1" customWidth="1"/>
    <col min="2" max="2" width="7.6328125" style="1" customWidth="1"/>
    <col min="3" max="3" width="19.1796875" style="1" bestFit="1" customWidth="1"/>
    <col min="4" max="4" width="29.08984375" style="1" customWidth="1"/>
    <col min="5" max="5" width="5.81640625" style="1" bestFit="1" customWidth="1"/>
    <col min="6" max="6" width="10.36328125" style="1" bestFit="1" customWidth="1"/>
    <col min="7" max="7" width="11.453125" style="1" bestFit="1" customWidth="1"/>
    <col min="8" max="8" width="36.90625" style="1" customWidth="1"/>
    <col min="9" max="16384" width="8.90625" style="1"/>
  </cols>
  <sheetData>
    <row r="1" spans="2:8">
      <c r="B1" s="1" t="s">
        <v>27</v>
      </c>
    </row>
    <row r="2" spans="2:8">
      <c r="B2" s="9"/>
      <c r="H2" s="1" t="s">
        <v>16</v>
      </c>
    </row>
    <row r="3" spans="2:8">
      <c r="B3" s="2"/>
    </row>
    <row r="4" spans="2:8" ht="13.5" thickBot="1">
      <c r="B4" s="1" t="s">
        <v>17</v>
      </c>
      <c r="H4" s="6" t="s">
        <v>11</v>
      </c>
    </row>
    <row r="5" spans="2:8" ht="31.5" customHeight="1">
      <c r="B5" s="12" t="s">
        <v>9</v>
      </c>
      <c r="C5" s="13" t="s">
        <v>0</v>
      </c>
      <c r="D5" s="13" t="s">
        <v>1</v>
      </c>
      <c r="E5" s="13" t="s">
        <v>14</v>
      </c>
      <c r="F5" s="13" t="s">
        <v>15</v>
      </c>
      <c r="G5" s="13" t="s">
        <v>2</v>
      </c>
      <c r="H5" s="14" t="s">
        <v>10</v>
      </c>
    </row>
    <row r="6" spans="2:8">
      <c r="B6" s="15" t="s">
        <v>12</v>
      </c>
      <c r="C6" s="3" t="s">
        <v>23</v>
      </c>
      <c r="D6" s="35"/>
      <c r="E6" s="8"/>
      <c r="F6" s="7"/>
      <c r="G6" s="7">
        <f>E6*F6</f>
        <v>0</v>
      </c>
      <c r="H6" s="16"/>
    </row>
    <row r="7" spans="2:8">
      <c r="B7" s="17"/>
      <c r="C7" s="5"/>
      <c r="D7" s="35"/>
      <c r="E7" s="8"/>
      <c r="F7" s="7"/>
      <c r="G7" s="7">
        <f t="shared" ref="G7:G22" si="0">E7*F7</f>
        <v>0</v>
      </c>
      <c r="H7" s="16"/>
    </row>
    <row r="8" spans="2:8">
      <c r="B8" s="17"/>
      <c r="C8" s="5"/>
      <c r="D8" s="35"/>
      <c r="E8" s="8"/>
      <c r="F8" s="7"/>
      <c r="G8" s="7">
        <f t="shared" si="0"/>
        <v>0</v>
      </c>
      <c r="H8" s="16"/>
    </row>
    <row r="9" spans="2:8">
      <c r="B9" s="17"/>
      <c r="C9" s="5"/>
      <c r="D9" s="35"/>
      <c r="E9" s="8"/>
      <c r="F9" s="7"/>
      <c r="G9" s="7">
        <f t="shared" si="0"/>
        <v>0</v>
      </c>
      <c r="H9" s="16"/>
    </row>
    <row r="10" spans="2:8">
      <c r="B10" s="17"/>
      <c r="C10" s="5"/>
      <c r="D10" s="35"/>
      <c r="E10" s="8"/>
      <c r="F10" s="7"/>
      <c r="G10" s="7">
        <f t="shared" si="0"/>
        <v>0</v>
      </c>
      <c r="H10" s="16"/>
    </row>
    <row r="11" spans="2:8">
      <c r="B11" s="17"/>
      <c r="C11" s="5"/>
      <c r="D11" s="35"/>
      <c r="E11" s="8"/>
      <c r="F11" s="7"/>
      <c r="G11" s="7">
        <f t="shared" si="0"/>
        <v>0</v>
      </c>
      <c r="H11" s="16"/>
    </row>
    <row r="12" spans="2:8">
      <c r="B12" s="17"/>
      <c r="C12" s="5"/>
      <c r="D12" s="35"/>
      <c r="E12" s="8"/>
      <c r="F12" s="7"/>
      <c r="G12" s="7">
        <f t="shared" si="0"/>
        <v>0</v>
      </c>
      <c r="H12" s="16"/>
    </row>
    <row r="13" spans="2:8">
      <c r="B13" s="17"/>
      <c r="C13" s="5"/>
      <c r="D13" s="35"/>
      <c r="E13" s="8"/>
      <c r="F13" s="7"/>
      <c r="G13" s="7">
        <f t="shared" si="0"/>
        <v>0</v>
      </c>
      <c r="H13" s="16"/>
    </row>
    <row r="14" spans="2:8" ht="24" customHeight="1">
      <c r="B14" s="23"/>
      <c r="C14" s="24"/>
      <c r="D14" s="10"/>
      <c r="E14" s="11"/>
      <c r="F14" s="29" t="s">
        <v>4</v>
      </c>
      <c r="G14" s="7">
        <f>SUM(G6:G13)</f>
        <v>0</v>
      </c>
      <c r="H14" s="18"/>
    </row>
    <row r="15" spans="2:8">
      <c r="B15" s="17" t="s">
        <v>13</v>
      </c>
      <c r="C15" s="5" t="s">
        <v>24</v>
      </c>
      <c r="D15" s="35"/>
      <c r="E15" s="8"/>
      <c r="F15" s="7"/>
      <c r="G15" s="7">
        <f t="shared" si="0"/>
        <v>0</v>
      </c>
      <c r="H15" s="16"/>
    </row>
    <row r="16" spans="2:8">
      <c r="B16" s="17"/>
      <c r="C16" s="5" t="s">
        <v>25</v>
      </c>
      <c r="D16" s="35"/>
      <c r="E16" s="8"/>
      <c r="F16" s="7"/>
      <c r="G16" s="7">
        <f t="shared" si="0"/>
        <v>0</v>
      </c>
      <c r="H16" s="16"/>
    </row>
    <row r="17" spans="2:8">
      <c r="B17" s="17"/>
      <c r="C17" s="5"/>
      <c r="D17" s="35"/>
      <c r="E17" s="8"/>
      <c r="F17" s="7"/>
      <c r="G17" s="7">
        <f t="shared" si="0"/>
        <v>0</v>
      </c>
      <c r="H17" s="16"/>
    </row>
    <row r="18" spans="2:8">
      <c r="B18" s="17"/>
      <c r="C18" s="5"/>
      <c r="D18" s="35"/>
      <c r="E18" s="8"/>
      <c r="F18" s="7"/>
      <c r="G18" s="7">
        <f t="shared" si="0"/>
        <v>0</v>
      </c>
      <c r="H18" s="16"/>
    </row>
    <row r="19" spans="2:8">
      <c r="B19" s="17"/>
      <c r="C19" s="5"/>
      <c r="D19" s="35"/>
      <c r="E19" s="8"/>
      <c r="F19" s="7"/>
      <c r="G19" s="7">
        <f t="shared" si="0"/>
        <v>0</v>
      </c>
      <c r="H19" s="16"/>
    </row>
    <row r="20" spans="2:8">
      <c r="B20" s="17"/>
      <c r="C20" s="5"/>
      <c r="D20" s="35"/>
      <c r="E20" s="8"/>
      <c r="F20" s="7"/>
      <c r="G20" s="7">
        <f t="shared" si="0"/>
        <v>0</v>
      </c>
      <c r="H20" s="16"/>
    </row>
    <row r="21" spans="2:8">
      <c r="B21" s="17"/>
      <c r="C21" s="5"/>
      <c r="D21" s="35"/>
      <c r="E21" s="8"/>
      <c r="F21" s="7"/>
      <c r="G21" s="7">
        <f t="shared" si="0"/>
        <v>0</v>
      </c>
      <c r="H21" s="16"/>
    </row>
    <row r="22" spans="2:8">
      <c r="B22" s="17"/>
      <c r="C22" s="5"/>
      <c r="D22" s="35"/>
      <c r="E22" s="8"/>
      <c r="F22" s="7"/>
      <c r="G22" s="7">
        <f t="shared" si="0"/>
        <v>0</v>
      </c>
      <c r="H22" s="16"/>
    </row>
    <row r="23" spans="2:8" ht="24" customHeight="1" thickBot="1">
      <c r="B23" s="30"/>
      <c r="C23" s="31"/>
      <c r="D23" s="19"/>
      <c r="E23" s="20"/>
      <c r="F23" s="28" t="s">
        <v>4</v>
      </c>
      <c r="G23" s="25">
        <f>SUM(G15:G22)</f>
        <v>0</v>
      </c>
      <c r="H23" s="21"/>
    </row>
    <row r="24" spans="2:8" ht="33" customHeight="1" thickBot="1">
      <c r="B24" s="1" t="s">
        <v>20</v>
      </c>
      <c r="F24" s="32" t="s">
        <v>5</v>
      </c>
      <c r="G24" s="33">
        <f>SUM(G6:G23)/2</f>
        <v>0</v>
      </c>
      <c r="H24" s="34"/>
    </row>
  </sheetData>
  <phoneticPr fontId="1"/>
  <pageMargins left="0.39370078740157483" right="0.23622047244094491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１．構築業務</vt:lpstr>
      <vt:lpstr>２．運用保守</vt:lpstr>
      <vt:lpstr>'１．構築業務'!Print_Area</vt:lpstr>
      <vt:lpstr>'２．運用保守'!Print_Area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岡林　利典</dc:creator>
  <cp:lastModifiedBy>岡林　利典</cp:lastModifiedBy>
  <cp:lastPrinted>2022-05-23T10:08:53Z</cp:lastPrinted>
  <dcterms:created xsi:type="dcterms:W3CDTF">2014-07-30T05:04:26Z</dcterms:created>
  <dcterms:modified xsi:type="dcterms:W3CDTF">2026-03-09T07:30:19Z</dcterms:modified>
</cp:coreProperties>
</file>