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10305" yWindow="-15" windowWidth="10200" windowHeight="8100"/>
  </bookViews>
  <sheets>
    <sheet name="1" sheetId="31149" r:id="rId1"/>
    <sheet name="2" sheetId="31159" r:id="rId2"/>
    <sheet name="3" sheetId="31152" r:id="rId3"/>
    <sheet name="4" sheetId="31162" r:id="rId4"/>
    <sheet name="5" sheetId="31167" r:id="rId5"/>
    <sheet name="6" sheetId="31168" r:id="rId6"/>
    <sheet name="7" sheetId="31169" r:id="rId7"/>
    <sheet name="8" sheetId="31170" r:id="rId8"/>
    <sheet name="9" sheetId="31171" r:id="rId9"/>
    <sheet name="10" sheetId="31173" r:id="rId10"/>
    <sheet name="11" sheetId="31174" r:id="rId11"/>
    <sheet name="12" sheetId="31193" r:id="rId12"/>
    <sheet name="13" sheetId="31194" r:id="rId13"/>
    <sheet name="14" sheetId="31195" r:id="rId14"/>
    <sheet name="15" sheetId="31196" r:id="rId15"/>
  </sheets>
  <externalReferences>
    <externalReference r:id="rId16"/>
  </externalReferences>
  <definedNames>
    <definedName name="_1H19_31産業小分類">#REF!</definedName>
    <definedName name="_2概要_図10_11_12用_旧姫路市校区別">#REF!</definedName>
    <definedName name="_xlnm._FilterDatabase" localSheetId="10" hidden="1">'11'!$A$6:$N$17</definedName>
    <definedName name="aaa">#REF!</definedName>
    <definedName name="Ｈ18_統計表_第７表_準備１">#REF!</definedName>
    <definedName name="_xlnm.Print_Area" localSheetId="0">'1'!$A$1:$I$39</definedName>
    <definedName name="_xlnm.Print_Area" localSheetId="9">'10'!$A$1:$G$32</definedName>
    <definedName name="_xlnm.Print_Area" localSheetId="10">'11'!$A$1:$M$54</definedName>
    <definedName name="_xlnm.Print_Area" localSheetId="11">'12'!$A$1:$J$59</definedName>
    <definedName name="_xlnm.Print_Area" localSheetId="12">'13'!$A$1:$AF$50</definedName>
    <definedName name="_xlnm.Print_Area" localSheetId="13">'14'!$A$1:$AF$50</definedName>
    <definedName name="_xlnm.Print_Area" localSheetId="14">'15'!$A$1:$AF$50</definedName>
    <definedName name="_xlnm.Print_Area" localSheetId="1">'2'!$A$1:$F$45</definedName>
    <definedName name="_xlnm.Print_Area" localSheetId="2">'3'!$A$1:$H$43</definedName>
    <definedName name="_xlnm.Print_Area" localSheetId="3">'4'!$A$1:$L$45</definedName>
    <definedName name="_xlnm.Print_Area" localSheetId="4">'5'!$A$1:$H$58</definedName>
    <definedName name="_xlnm.Print_Area" localSheetId="5">'6'!$A$1:$G$46</definedName>
    <definedName name="_xlnm.Print_Area" localSheetId="6">'7'!$A$1:$G$52</definedName>
    <definedName name="_xlnm.Print_Area" localSheetId="7">'8'!$A$1:$F$45</definedName>
    <definedName name="_xlnm.Print_Area" localSheetId="8">'9'!$A$1:$G$51</definedName>
    <definedName name="クエリ2">#REF!</definedName>
    <definedName name="第1表">#REF!</definedName>
    <definedName name="第3表_合計">#REF!</definedName>
    <definedName name="第4表_卸売">#REF!</definedName>
    <definedName name="第5表">#REF!</definedName>
    <definedName name="第8表校区別事業所数改">#REF!</definedName>
  </definedNames>
  <calcPr calcId="145621"/>
</workbook>
</file>

<file path=xl/calcChain.xml><?xml version="1.0" encoding="utf-8"?>
<calcChain xmlns="http://schemas.openxmlformats.org/spreadsheetml/2006/main">
  <c r="D21" i="31173" l="1"/>
  <c r="D20" i="31173"/>
  <c r="D19" i="31173"/>
  <c r="D18" i="31173"/>
  <c r="D17" i="31173"/>
  <c r="D16" i="31173"/>
  <c r="C6" i="31149" l="1"/>
  <c r="C5" i="31149" l="1"/>
  <c r="E5" i="31149"/>
  <c r="G5" i="31149"/>
  <c r="E6" i="31149"/>
  <c r="G6" i="31149"/>
  <c r="B5" i="31167" l="1"/>
  <c r="B14" i="31167"/>
  <c r="C8" i="31167" l="1"/>
  <c r="C10" i="31167"/>
  <c r="C12" i="31167"/>
  <c r="C6" i="31167"/>
  <c r="C7" i="31167"/>
  <c r="C9" i="31167"/>
  <c r="C11" i="31167"/>
  <c r="C13" i="31167"/>
  <c r="C5" i="31167"/>
  <c r="C22" i="31167"/>
  <c r="C20" i="31167"/>
  <c r="C18" i="31167"/>
  <c r="C16" i="31167"/>
  <c r="C14" i="31167"/>
  <c r="C21" i="31167"/>
  <c r="C19" i="31167"/>
  <c r="C17" i="31167"/>
  <c r="C15" i="31167"/>
  <c r="B4" i="31167"/>
</calcChain>
</file>

<file path=xl/sharedStrings.xml><?xml version="1.0" encoding="utf-8"?>
<sst xmlns="http://schemas.openxmlformats.org/spreadsheetml/2006/main" count="669" uniqueCount="239">
  <si>
    <t>構成比(%)</t>
    <rPh sb="0" eb="3">
      <t>コウセイヒ</t>
    </rPh>
    <phoneticPr fontId="2"/>
  </si>
  <si>
    <t>平成16年</t>
    <phoneticPr fontId="2"/>
  </si>
  <si>
    <t>平成19年</t>
    <phoneticPr fontId="2"/>
  </si>
  <si>
    <t>注）商業人口＝当該都市小売年間商品販売額／当該都道府県人口１人当たり小売年間商品販売額</t>
    <phoneticPr fontId="2"/>
  </si>
  <si>
    <t>姫路市</t>
    <phoneticPr fontId="2"/>
  </si>
  <si>
    <t>兵庫県</t>
    <phoneticPr fontId="2"/>
  </si>
  <si>
    <t>小売年間商品販売額（万円）</t>
  </si>
  <si>
    <t>年次</t>
    <phoneticPr fontId="2"/>
  </si>
  <si>
    <t>その他の小売業</t>
  </si>
  <si>
    <t>飲食料品小売業</t>
  </si>
  <si>
    <t>織物・衣服・身の回り品小売業</t>
  </si>
  <si>
    <t>各種商品小売業</t>
  </si>
  <si>
    <t>卸売業</t>
  </si>
  <si>
    <t>小売業</t>
  </si>
  <si>
    <t>事業所数</t>
    <rPh sb="0" eb="4">
      <t>ジ</t>
    </rPh>
    <phoneticPr fontId="2"/>
  </si>
  <si>
    <t>年間商品販売額(万円)</t>
    <rPh sb="0" eb="2">
      <t>ネンカン</t>
    </rPh>
    <rPh sb="2" eb="4">
      <t>ショウヒン</t>
    </rPh>
    <rPh sb="4" eb="7">
      <t>ハンバイガク</t>
    </rPh>
    <rPh sb="8" eb="10">
      <t>マンエン</t>
    </rPh>
    <phoneticPr fontId="2"/>
  </si>
  <si>
    <t>従業者数(人)</t>
    <rPh sb="0" eb="4">
      <t>ジュ</t>
    </rPh>
    <rPh sb="5" eb="6">
      <t>ニン</t>
    </rPh>
    <phoneticPr fontId="2"/>
  </si>
  <si>
    <t>調査期日人口（人）</t>
    <rPh sb="2" eb="4">
      <t>キジツ</t>
    </rPh>
    <phoneticPr fontId="2"/>
  </si>
  <si>
    <t>商業人口
(人)</t>
    <rPh sb="6" eb="7">
      <t>ニン</t>
    </rPh>
    <phoneticPr fontId="2"/>
  </si>
  <si>
    <t>顧客
吸引力
指数</t>
    <phoneticPr fontId="2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</si>
  <si>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</si>
  <si>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</si>
  <si>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</si>
  <si>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</si>
  <si>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</si>
  <si>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</si>
  <si>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機械器具小売業</t>
  </si>
  <si>
    <t>無店舗小売業</t>
  </si>
  <si>
    <t>5～9</t>
  </si>
  <si>
    <t>10～19</t>
  </si>
  <si>
    <t>20～29</t>
  </si>
  <si>
    <t>30～49</t>
  </si>
  <si>
    <t>50～99</t>
  </si>
  <si>
    <t>100～</t>
  </si>
  <si>
    <t>1～4</t>
    <phoneticPr fontId="2"/>
  </si>
  <si>
    <t>従業者規模(人)</t>
    <rPh sb="6" eb="7">
      <t>ニン</t>
    </rPh>
    <phoneticPr fontId="2"/>
  </si>
  <si>
    <t>卸売業　小計</t>
    <rPh sb="4" eb="6">
      <t>ショウケイ</t>
    </rPh>
    <phoneticPr fontId="2"/>
  </si>
  <si>
    <t>小売業　小計</t>
    <rPh sb="4" eb="6">
      <t>ショウケイ</t>
    </rPh>
    <phoneticPr fontId="2"/>
  </si>
  <si>
    <t>卸売業　小計</t>
    <rPh sb="0" eb="3">
      <t>オロシウリギョウ</t>
    </rPh>
    <rPh sb="4" eb="6">
      <t>ショウケイ</t>
    </rPh>
    <phoneticPr fontId="2"/>
  </si>
  <si>
    <t>従業者数(人)</t>
    <rPh sb="3" eb="4">
      <t>スウ</t>
    </rPh>
    <rPh sb="5" eb="6">
      <t>ニン</t>
    </rPh>
    <phoneticPr fontId="2"/>
  </si>
  <si>
    <t>構成比(%)</t>
    <rPh sb="0" eb="6">
      <t>コウ</t>
    </rPh>
    <phoneticPr fontId="2"/>
  </si>
  <si>
    <t>産業中分類</t>
    <rPh sb="0" eb="5">
      <t>サンギョウチュウブンルイ</t>
    </rPh>
    <phoneticPr fontId="2"/>
  </si>
  <si>
    <t>1事業所あたり
売場面積
(㎡)</t>
    <rPh sb="1" eb="4">
      <t>ジギョウショ</t>
    </rPh>
    <rPh sb="8" eb="9">
      <t>ウ</t>
    </rPh>
    <rPh sb="9" eb="12">
      <t>バメンセキ</t>
    </rPh>
    <phoneticPr fontId="2"/>
  </si>
  <si>
    <t>合計</t>
    <rPh sb="0" eb="2">
      <t>ゴウケイ</t>
    </rPh>
    <phoneticPr fontId="2"/>
  </si>
  <si>
    <t>産業中分類</t>
    <rPh sb="0" eb="2">
      <t>サンギョウ</t>
    </rPh>
    <phoneticPr fontId="2"/>
  </si>
  <si>
    <t>うち
セルフサービス
事業所数</t>
    <rPh sb="11" eb="15">
      <t>ジ</t>
    </rPh>
    <phoneticPr fontId="2"/>
  </si>
  <si>
    <t>平成24年</t>
    <phoneticPr fontId="2"/>
  </si>
  <si>
    <t>個人経営</t>
  </si>
  <si>
    <t>合同会社</t>
  </si>
  <si>
    <t>株式会社
有限会社
相互会社</t>
    <phoneticPr fontId="2"/>
  </si>
  <si>
    <t>合名会社
合資会社</t>
    <phoneticPr fontId="2"/>
  </si>
  <si>
    <t>会社以外
の法人</t>
    <phoneticPr fontId="2"/>
  </si>
  <si>
    <t>法人でない
団体</t>
    <phoneticPr fontId="2"/>
  </si>
  <si>
    <t>小売業　小計</t>
    <rPh sb="0" eb="3">
      <t>コウリギョウ</t>
    </rPh>
    <rPh sb="4" eb="6">
      <t>ショウケイ</t>
    </rPh>
    <phoneticPr fontId="2"/>
  </si>
  <si>
    <t>外国
の会社</t>
    <phoneticPr fontId="2"/>
  </si>
  <si>
    <t>構成比
(%)</t>
    <rPh sb="0" eb="3">
      <t>コウセイヒ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</si>
  <si>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</si>
  <si>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</si>
  <si>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年間商品
販売額(万円)</t>
    <rPh sb="0" eb="2">
      <t>ネンカン</t>
    </rPh>
    <rPh sb="2" eb="4">
      <t>ショウヒン</t>
    </rPh>
    <rPh sb="5" eb="7">
      <t>ハンバイ</t>
    </rPh>
    <rPh sb="7" eb="8">
      <t>ガク</t>
    </rPh>
    <rPh sb="9" eb="11">
      <t>マンエン</t>
    </rPh>
    <phoneticPr fontId="2"/>
  </si>
  <si>
    <t>売場面積
(㎡)</t>
    <rPh sb="0" eb="1">
      <t>ウ</t>
    </rPh>
    <rPh sb="1" eb="4">
      <t>バメンセキ</t>
    </rPh>
    <phoneticPr fontId="2"/>
  </si>
  <si>
    <t>年間商品
販売額
(万円)</t>
    <rPh sb="0" eb="2">
      <t>ネンカン</t>
    </rPh>
    <rPh sb="2" eb="4">
      <t>ショウヒン</t>
    </rPh>
    <rPh sb="5" eb="7">
      <t>ハンバイ</t>
    </rPh>
    <rPh sb="7" eb="8">
      <t>ガク</t>
    </rPh>
    <rPh sb="10" eb="12">
      <t>マンエン</t>
    </rPh>
    <phoneticPr fontId="2"/>
  </si>
  <si>
    <t>採用率
(%)</t>
    <rPh sb="0" eb="3">
      <t>サイヨウリツ</t>
    </rPh>
    <phoneticPr fontId="2"/>
  </si>
  <si>
    <t>事業所数</t>
    <rPh sb="0" eb="3">
      <t>ジギョウショ</t>
    </rPh>
    <rPh sb="3" eb="4">
      <t>スウ</t>
    </rPh>
    <phoneticPr fontId="2"/>
  </si>
  <si>
    <t>神戸地域</t>
  </si>
  <si>
    <t>姫路市</t>
  </si>
  <si>
    <t>阪神南地域</t>
  </si>
  <si>
    <t>阪神北地域</t>
  </si>
  <si>
    <t>東播磨地域</t>
  </si>
  <si>
    <t>北播磨地域</t>
  </si>
  <si>
    <t>西播磨地域</t>
  </si>
  <si>
    <t>但馬地域</t>
  </si>
  <si>
    <t>丹波地域</t>
  </si>
  <si>
    <t>淡路地域</t>
  </si>
  <si>
    <t>中播磨地域(姫路市を除く）</t>
    <rPh sb="6" eb="9">
      <t>ヒメジシ</t>
    </rPh>
    <rPh sb="10" eb="11">
      <t>ノゾ</t>
    </rPh>
    <phoneticPr fontId="2"/>
  </si>
  <si>
    <t>従業者数
（人）</t>
    <rPh sb="0" eb="3">
      <t>ジュウギョウシャ</t>
    </rPh>
    <rPh sb="3" eb="4">
      <t>スウ</t>
    </rPh>
    <rPh sb="6" eb="7">
      <t>ニン</t>
    </rPh>
    <phoneticPr fontId="2"/>
  </si>
  <si>
    <t>地域</t>
    <rPh sb="0" eb="2">
      <t>チイキ</t>
    </rPh>
    <phoneticPr fontId="2"/>
  </si>
  <si>
    <t>兵庫県</t>
    <rPh sb="0" eb="3">
      <t>ヒョウゴケン</t>
    </rPh>
    <phoneticPr fontId="2"/>
  </si>
  <si>
    <t>年次</t>
    <rPh sb="0" eb="2">
      <t>ネンジ</t>
    </rPh>
    <phoneticPr fontId="2"/>
  </si>
  <si>
    <t>売場面積
１㎡あたりの
年間商品
販売額
(万円)</t>
    <rPh sb="0" eb="2">
      <t>ウリバ</t>
    </rPh>
    <rPh sb="2" eb="4">
      <t>メンセキ</t>
    </rPh>
    <rPh sb="12" eb="14">
      <t>ネンカン</t>
    </rPh>
    <rPh sb="14" eb="16">
      <t>ショウヒン</t>
    </rPh>
    <rPh sb="17" eb="19">
      <t>ハンバイ</t>
    </rPh>
    <rPh sb="19" eb="20">
      <t>ガク</t>
    </rPh>
    <rPh sb="22" eb="24">
      <t>マンエン</t>
    </rPh>
    <phoneticPr fontId="2"/>
  </si>
  <si>
    <t>〔 神戸地域 〕　神戸市</t>
  </si>
  <si>
    <t>〔 阪神南地域 〕　尼崎市･西宮市･芦屋市</t>
  </si>
  <si>
    <t>〔 阪神北地域 〕 伊丹市･宝塚市･川西市･三田市･猪名川町</t>
  </si>
  <si>
    <t>〔 東播磨地域 〕 明石市･加古川市･高砂市･稲美町･播磨町</t>
  </si>
  <si>
    <t>〔 北播磨地域 〕 西脇市･三木市･小野市･加西市･加東市･多可町</t>
  </si>
  <si>
    <t>〔 中播磨地域 〕 姫路市･市川町･福崎町･神河町</t>
  </si>
  <si>
    <t>〔 西播磨地域 〕 相生市･赤穂市･宍粟市･たつの市･太子町･上郡町･佐用町</t>
  </si>
  <si>
    <t>〔 但馬地域 〕 豊岡市･養父市･朝来市･香美町･新温泉町</t>
  </si>
  <si>
    <t>〔 丹波地域 〕 篠山市･丹波市</t>
  </si>
  <si>
    <t>〔 淡路地域 〕 洲本市･南あわじ市･淡路市</t>
  </si>
  <si>
    <t>人口(人)</t>
    <rPh sb="0" eb="2">
      <t>ジンコウ</t>
    </rPh>
    <phoneticPr fontId="2"/>
  </si>
  <si>
    <t>平成26年</t>
    <phoneticPr fontId="2"/>
  </si>
  <si>
    <t>平成14年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</si>
  <si>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</si>
  <si>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－</t>
    <phoneticPr fontId="2"/>
  </si>
  <si>
    <t>－</t>
  </si>
  <si>
    <t xml:space="preserve">平成14年 </t>
    <rPh sb="0" eb="2">
      <t>ヘイセイ</t>
    </rPh>
    <phoneticPr fontId="2"/>
  </si>
  <si>
    <t xml:space="preserve">平成11年 </t>
    <rPh sb="0" eb="2">
      <t>ヘイセイ</t>
    </rPh>
    <phoneticPr fontId="2"/>
  </si>
  <si>
    <t>織物・衣服・身の回り品小売業</t>
    <phoneticPr fontId="2"/>
  </si>
  <si>
    <t>出向・派遣のみ</t>
    <rPh sb="0" eb="2">
      <t>シュッコウ</t>
    </rPh>
    <rPh sb="3" eb="5">
      <t>ハケン</t>
    </rPh>
    <phoneticPr fontId="2"/>
  </si>
  <si>
    <t>出向派遣のみ</t>
    <rPh sb="0" eb="2">
      <t>シュッコウ</t>
    </rPh>
    <rPh sb="2" eb="4">
      <t>ハケン</t>
    </rPh>
    <phoneticPr fontId="2"/>
  </si>
  <si>
    <t>年間商品
販売額
（百万円）</t>
    <rPh sb="0" eb="2">
      <t>ネンカン</t>
    </rPh>
    <rPh sb="2" eb="4">
      <t>ショウヒン</t>
    </rPh>
    <rPh sb="5" eb="7">
      <t>ハンバイ</t>
    </rPh>
    <rPh sb="7" eb="8">
      <t>ガク</t>
    </rPh>
    <rPh sb="10" eb="11">
      <t>ヒャク</t>
    </rPh>
    <rPh sb="11" eb="13">
      <t>マンエン</t>
    </rPh>
    <phoneticPr fontId="2"/>
  </si>
  <si>
    <t>表2‐1　産業中分類別、経営組織別事業所数（平成26年）</t>
    <rPh sb="0" eb="1">
      <t>ヒョウ</t>
    </rPh>
    <rPh sb="7" eb="8">
      <t>ナカ</t>
    </rPh>
    <rPh sb="12" eb="14">
      <t>ケイエイ</t>
    </rPh>
    <rPh sb="14" eb="17">
      <t>ソシキベツ</t>
    </rPh>
    <rPh sb="17" eb="20">
      <t>ジギョウショ</t>
    </rPh>
    <rPh sb="20" eb="21">
      <t>スウ</t>
    </rPh>
    <phoneticPr fontId="2"/>
  </si>
  <si>
    <t>図2‐2　経営組織別事業所数の割合</t>
    <rPh sb="0" eb="1">
      <t>ズ</t>
    </rPh>
    <rPh sb="5" eb="7">
      <t>ケイエイ</t>
    </rPh>
    <rPh sb="7" eb="9">
      <t>ソシキ</t>
    </rPh>
    <rPh sb="9" eb="10">
      <t>ベツ</t>
    </rPh>
    <rPh sb="10" eb="13">
      <t>ジギョウショ</t>
    </rPh>
    <rPh sb="13" eb="14">
      <t>スウ</t>
    </rPh>
    <rPh sb="15" eb="17">
      <t>ワリアイ</t>
    </rPh>
    <phoneticPr fontId="2"/>
  </si>
  <si>
    <t>図2‐1　産業中分類別事業所数の割合</t>
    <rPh sb="0" eb="1">
      <t>ズ</t>
    </rPh>
    <rPh sb="5" eb="7">
      <t>サンギョウ</t>
    </rPh>
    <rPh sb="7" eb="10">
      <t>チュウブンルイ</t>
    </rPh>
    <rPh sb="10" eb="11">
      <t>ベツ</t>
    </rPh>
    <rPh sb="11" eb="14">
      <t>ジギョウショ</t>
    </rPh>
    <rPh sb="14" eb="15">
      <t>スウ</t>
    </rPh>
    <rPh sb="16" eb="18">
      <t>ワリアイ</t>
    </rPh>
    <phoneticPr fontId="2"/>
  </si>
  <si>
    <t>表2‐2　従業者規模別事業所数（平成26年）</t>
    <rPh sb="0" eb="1">
      <t>ヒョウ</t>
    </rPh>
    <rPh sb="5" eb="8">
      <t>ジュウギョウシャ</t>
    </rPh>
    <rPh sb="8" eb="10">
      <t>キボ</t>
    </rPh>
    <rPh sb="10" eb="11">
      <t>ベツ</t>
    </rPh>
    <rPh sb="11" eb="14">
      <t>ジギョウショ</t>
    </rPh>
    <rPh sb="14" eb="15">
      <t>スウ</t>
    </rPh>
    <phoneticPr fontId="2"/>
  </si>
  <si>
    <t>表3‐1　産業中分類別従業者数(平成26年)</t>
    <rPh sb="0" eb="1">
      <t>ヒョウ</t>
    </rPh>
    <rPh sb="7" eb="8">
      <t>ナカ</t>
    </rPh>
    <rPh sb="11" eb="15">
      <t>ジュ</t>
    </rPh>
    <phoneticPr fontId="2"/>
  </si>
  <si>
    <t>図3‐1　産業中分類別従業者数の割合</t>
    <rPh sb="0" eb="1">
      <t>ズ</t>
    </rPh>
    <rPh sb="5" eb="7">
      <t>サンギョウ</t>
    </rPh>
    <rPh sb="7" eb="10">
      <t>チュウブンルイ</t>
    </rPh>
    <rPh sb="10" eb="11">
      <t>ベツ</t>
    </rPh>
    <rPh sb="11" eb="12">
      <t>ジュウ</t>
    </rPh>
    <rPh sb="12" eb="15">
      <t>ギョウシャスウ</t>
    </rPh>
    <rPh sb="16" eb="18">
      <t>ワリアイ</t>
    </rPh>
    <phoneticPr fontId="2"/>
  </si>
  <si>
    <t>従業者規模
(人)</t>
    <rPh sb="7" eb="8">
      <t>ニン</t>
    </rPh>
    <phoneticPr fontId="2"/>
  </si>
  <si>
    <t>従業者数（人）</t>
    <rPh sb="0" eb="4">
      <t>ジュ</t>
    </rPh>
    <rPh sb="5" eb="6">
      <t>ニン</t>
    </rPh>
    <phoneticPr fontId="2"/>
  </si>
  <si>
    <t>表4‐1　産業中分類別年間商品販売額(平成26年)</t>
    <rPh sb="0" eb="1">
      <t>ヒョウ</t>
    </rPh>
    <rPh sb="7" eb="8">
      <t>ナカ</t>
    </rPh>
    <rPh sb="11" eb="18">
      <t>ネン</t>
    </rPh>
    <phoneticPr fontId="2"/>
  </si>
  <si>
    <t>表５　産業中分類別売場面積(平成26年)</t>
    <rPh sb="0" eb="1">
      <t>ヒョウ</t>
    </rPh>
    <rPh sb="5" eb="6">
      <t>チュウ</t>
    </rPh>
    <phoneticPr fontId="2"/>
  </si>
  <si>
    <t>表６　産業中分類別セルフサービス方式採用の小売業事業所数(平成26年)</t>
    <rPh sb="0" eb="1">
      <t>ヒョウ</t>
    </rPh>
    <rPh sb="3" eb="5">
      <t>サンギョウ</t>
    </rPh>
    <rPh sb="5" eb="6">
      <t>ナカ</t>
    </rPh>
    <rPh sb="6" eb="8">
      <t>ブンルイ</t>
    </rPh>
    <rPh sb="8" eb="9">
      <t>ベツ</t>
    </rPh>
    <rPh sb="16" eb="18">
      <t>ホウシキ</t>
    </rPh>
    <rPh sb="18" eb="20">
      <t>サイヨウ</t>
    </rPh>
    <rPh sb="21" eb="24">
      <t>コウリギョウ</t>
    </rPh>
    <rPh sb="24" eb="27">
      <t>ジギョウショ</t>
    </rPh>
    <rPh sb="27" eb="28">
      <t>スウ</t>
    </rPh>
    <phoneticPr fontId="2"/>
  </si>
  <si>
    <t>図7-1　兵庫県内地域別、年間商品販売額、従業者数、事業所数の割合（卸売・小売業合計）</t>
    <rPh sb="0" eb="1">
      <t>ズ</t>
    </rPh>
    <rPh sb="5" eb="8">
      <t>ヒョウゴケン</t>
    </rPh>
    <rPh sb="8" eb="9">
      <t>ナイ</t>
    </rPh>
    <rPh sb="9" eb="11">
      <t>チイキ</t>
    </rPh>
    <rPh sb="11" eb="12">
      <t>ベツ</t>
    </rPh>
    <rPh sb="13" eb="15">
      <t>ネンカン</t>
    </rPh>
    <rPh sb="15" eb="17">
      <t>ショウヒン</t>
    </rPh>
    <rPh sb="17" eb="19">
      <t>ハンバイ</t>
    </rPh>
    <rPh sb="19" eb="20">
      <t>ガク</t>
    </rPh>
    <rPh sb="21" eb="22">
      <t>ジュウ</t>
    </rPh>
    <rPh sb="22" eb="25">
      <t>ギョウシャスウ</t>
    </rPh>
    <rPh sb="26" eb="29">
      <t>ジギョウショ</t>
    </rPh>
    <rPh sb="29" eb="30">
      <t>スウ</t>
    </rPh>
    <rPh sb="31" eb="33">
      <t>ワリアイ</t>
    </rPh>
    <rPh sb="34" eb="36">
      <t>オロシウリ</t>
    </rPh>
    <rPh sb="37" eb="40">
      <t>コウリギョウ</t>
    </rPh>
    <rPh sb="40" eb="42">
      <t>ゴウケイ</t>
    </rPh>
    <phoneticPr fontId="2"/>
  </si>
  <si>
    <t>図7-２　兵庫県内地域別、年間商品販売額、従業者数、事業所数の割合（卸売業）</t>
    <rPh sb="0" eb="1">
      <t>ズ</t>
    </rPh>
    <rPh sb="5" eb="8">
      <t>ヒョウゴケン</t>
    </rPh>
    <rPh sb="8" eb="9">
      <t>ナイ</t>
    </rPh>
    <rPh sb="9" eb="11">
      <t>チイキ</t>
    </rPh>
    <rPh sb="11" eb="12">
      <t>ベツ</t>
    </rPh>
    <rPh sb="13" eb="15">
      <t>ネンカン</t>
    </rPh>
    <rPh sb="15" eb="17">
      <t>ショウヒン</t>
    </rPh>
    <rPh sb="17" eb="19">
      <t>ハンバイ</t>
    </rPh>
    <rPh sb="19" eb="20">
      <t>ガク</t>
    </rPh>
    <rPh sb="21" eb="22">
      <t>ジュウ</t>
    </rPh>
    <rPh sb="22" eb="25">
      <t>ギョウシャスウ</t>
    </rPh>
    <rPh sb="26" eb="29">
      <t>ジギョウショ</t>
    </rPh>
    <rPh sb="29" eb="30">
      <t>スウ</t>
    </rPh>
    <rPh sb="31" eb="33">
      <t>ワリアイ</t>
    </rPh>
    <rPh sb="34" eb="36">
      <t>オロシウリ</t>
    </rPh>
    <phoneticPr fontId="2"/>
  </si>
  <si>
    <t>図7-３　兵庫県内地域別、年間商品販売額、従業者数、事業所数の割合（小売業）</t>
    <rPh sb="0" eb="1">
      <t>ズ</t>
    </rPh>
    <rPh sb="5" eb="8">
      <t>ヒョウゴケン</t>
    </rPh>
    <rPh sb="8" eb="9">
      <t>ナイ</t>
    </rPh>
    <rPh sb="9" eb="11">
      <t>チイキ</t>
    </rPh>
    <rPh sb="11" eb="12">
      <t>ベツ</t>
    </rPh>
    <rPh sb="13" eb="15">
      <t>ネンカン</t>
    </rPh>
    <rPh sb="15" eb="17">
      <t>ショウヒン</t>
    </rPh>
    <rPh sb="17" eb="19">
      <t>ハンバイ</t>
    </rPh>
    <rPh sb="19" eb="20">
      <t>ガク</t>
    </rPh>
    <rPh sb="21" eb="22">
      <t>ジュウ</t>
    </rPh>
    <rPh sb="22" eb="25">
      <t>ギョウシャスウ</t>
    </rPh>
    <rPh sb="26" eb="29">
      <t>ジギョウショ</t>
    </rPh>
    <rPh sb="29" eb="30">
      <t>スウ</t>
    </rPh>
    <rPh sb="31" eb="33">
      <t>ワリアイ</t>
    </rPh>
    <rPh sb="34" eb="37">
      <t>コウリギョウ</t>
    </rPh>
    <phoneticPr fontId="2"/>
  </si>
  <si>
    <t>表1-1　卸売・小売業別事業所数、従業者数、年間商品販売額（平成26年）</t>
    <rPh sb="0" eb="1">
      <t>ヒョウ</t>
    </rPh>
    <rPh sb="5" eb="7">
      <t>オロシウリ</t>
    </rPh>
    <rPh sb="8" eb="11">
      <t>コウリギョウ</t>
    </rPh>
    <rPh sb="11" eb="12">
      <t>ベツ</t>
    </rPh>
    <rPh sb="12" eb="16">
      <t>ジ</t>
    </rPh>
    <rPh sb="17" eb="21">
      <t>ジュ</t>
    </rPh>
    <rPh sb="22" eb="29">
      <t>ネン</t>
    </rPh>
    <rPh sb="30" eb="32">
      <t>ヘイセイ</t>
    </rPh>
    <rPh sb="34" eb="35">
      <t>ネン</t>
    </rPh>
    <phoneticPr fontId="2"/>
  </si>
  <si>
    <t>卸小売の別</t>
    <rPh sb="0" eb="1">
      <t>オロシ</t>
    </rPh>
    <rPh sb="1" eb="3">
      <t>コウリ</t>
    </rPh>
    <rPh sb="4" eb="5">
      <t>ベツ</t>
    </rPh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</si>
  <si>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</si>
  <si>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</si>
  <si>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合計</t>
    <phoneticPr fontId="2"/>
  </si>
  <si>
    <t>（参考）年次別事業所数、従業者数、年間商品販売額（平成11年～平成19年）</t>
    <rPh sb="1" eb="3">
      <t>サンコウ</t>
    </rPh>
    <rPh sb="4" eb="7">
      <t>ネンジベツ</t>
    </rPh>
    <rPh sb="7" eb="10">
      <t>ジギョウショ</t>
    </rPh>
    <rPh sb="25" eb="27">
      <t>ヘイセイ</t>
    </rPh>
    <phoneticPr fontId="2"/>
  </si>
  <si>
    <t>商業統計調査</t>
    <rPh sb="0" eb="2">
      <t>ショウギョウ</t>
    </rPh>
    <rPh sb="2" eb="4">
      <t>トウケイ</t>
    </rPh>
    <rPh sb="4" eb="6">
      <t>チョウサ</t>
    </rPh>
    <phoneticPr fontId="2"/>
  </si>
  <si>
    <t>事業所数</t>
    <phoneticPr fontId="2"/>
  </si>
  <si>
    <t>年間商品販売額（万円）</t>
    <phoneticPr fontId="2"/>
  </si>
  <si>
    <t>合計</t>
    <phoneticPr fontId="2"/>
  </si>
  <si>
    <t xml:space="preserve">平成16年 </t>
    <phoneticPr fontId="2"/>
  </si>
  <si>
    <t xml:space="preserve">平成19年 </t>
    <phoneticPr fontId="2"/>
  </si>
  <si>
    <t>平成24年経済センサス-活動調査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phoneticPr fontId="2"/>
  </si>
  <si>
    <t xml:space="preserve">平成24年 </t>
    <phoneticPr fontId="2"/>
  </si>
  <si>
    <t>平成26年商業統計調査</t>
    <rPh sb="0" eb="2">
      <t>ヘイセイ</t>
    </rPh>
    <rPh sb="4" eb="5">
      <t>ネン</t>
    </rPh>
    <rPh sb="5" eb="7">
      <t>ショウギョウ</t>
    </rPh>
    <rPh sb="7" eb="9">
      <t>トウケイ</t>
    </rPh>
    <rPh sb="9" eb="11">
      <t>チョウサ</t>
    </rPh>
    <phoneticPr fontId="2"/>
  </si>
  <si>
    <t xml:space="preserve">平成26年 </t>
    <phoneticPr fontId="2"/>
  </si>
  <si>
    <t>平成11年</t>
    <rPh sb="4" eb="5">
      <t>ネン</t>
    </rPh>
    <phoneticPr fontId="2"/>
  </si>
  <si>
    <t>表1-2　年次別商業人口、顧客吸引力指数（平成11年～平成26年）</t>
    <rPh sb="0" eb="1">
      <t>ヒョウ</t>
    </rPh>
    <rPh sb="21" eb="23">
      <t>ヘイセイ</t>
    </rPh>
    <phoneticPr fontId="2"/>
  </si>
  <si>
    <t>図2‐3　従業者規模別従業者数（卸売業）</t>
    <rPh sb="0" eb="1">
      <t>ズ</t>
    </rPh>
    <rPh sb="5" eb="7">
      <t>ジュウギョウ</t>
    </rPh>
    <rPh sb="7" eb="8">
      <t>シャ</t>
    </rPh>
    <rPh sb="8" eb="11">
      <t>キボベツ</t>
    </rPh>
    <rPh sb="11" eb="12">
      <t>ジュウ</t>
    </rPh>
    <rPh sb="12" eb="15">
      <t>ギョウシャスウ</t>
    </rPh>
    <rPh sb="16" eb="19">
      <t>オロシウリギョウ</t>
    </rPh>
    <phoneticPr fontId="2"/>
  </si>
  <si>
    <t>図2‐4　従業者規模別従業者数（小売業）</t>
    <rPh sb="0" eb="1">
      <t>ズ</t>
    </rPh>
    <rPh sb="5" eb="8">
      <t>ジュウギョウシャ</t>
    </rPh>
    <rPh sb="8" eb="11">
      <t>キボベツ</t>
    </rPh>
    <rPh sb="11" eb="12">
      <t>ジュウ</t>
    </rPh>
    <rPh sb="12" eb="15">
      <t>ギョウシャスウ</t>
    </rPh>
    <rPh sb="16" eb="19">
      <t>コウリギョウ</t>
    </rPh>
    <phoneticPr fontId="2"/>
  </si>
  <si>
    <t>1～4</t>
  </si>
  <si>
    <t>図3‐2　従業者規模別従業者の割合（卸売業）</t>
    <rPh sb="0" eb="1">
      <t>ズ</t>
    </rPh>
    <rPh sb="5" eb="8">
      <t>ジュウギョウシャ</t>
    </rPh>
    <rPh sb="8" eb="11">
      <t>キボベツ</t>
    </rPh>
    <rPh sb="11" eb="14">
      <t>ジュウギョウシャ</t>
    </rPh>
    <rPh sb="15" eb="17">
      <t>ワリアイ</t>
    </rPh>
    <rPh sb="18" eb="21">
      <t>オロシウリギョウ</t>
    </rPh>
    <phoneticPr fontId="2"/>
  </si>
  <si>
    <t>図3‐3　従業者規模別従業者の割合（小売業）</t>
    <rPh sb="0" eb="1">
      <t>ズ</t>
    </rPh>
    <rPh sb="5" eb="8">
      <t>ジュウギョウシャ</t>
    </rPh>
    <rPh sb="8" eb="11">
      <t>キボベツ</t>
    </rPh>
    <rPh sb="11" eb="14">
      <t>ジュウギョウシャ</t>
    </rPh>
    <rPh sb="15" eb="17">
      <t>ワリアイ</t>
    </rPh>
    <rPh sb="18" eb="21">
      <t>コウリギョウ</t>
    </rPh>
    <phoneticPr fontId="2"/>
  </si>
  <si>
    <t>図4‐1　産業中分類別年間商品販売額の割合</t>
    <rPh sb="0" eb="1">
      <t>ズ</t>
    </rPh>
    <rPh sb="5" eb="7">
      <t>サンギョウ</t>
    </rPh>
    <rPh sb="7" eb="10">
      <t>チュウブンルイ</t>
    </rPh>
    <rPh sb="10" eb="11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9" eb="21">
      <t>ワリアイ</t>
    </rPh>
    <phoneticPr fontId="2"/>
  </si>
  <si>
    <t>従業者一人
当たりの年間商品
販売額(万円)</t>
    <rPh sb="0" eb="3">
      <t>ジュウギョウシャ</t>
    </rPh>
    <rPh sb="3" eb="5">
      <t>ヒトリ</t>
    </rPh>
    <rPh sb="6" eb="7">
      <t>アタ</t>
    </rPh>
    <rPh sb="10" eb="12">
      <t>ネンカン</t>
    </rPh>
    <rPh sb="12" eb="14">
      <t>ショウヒン</t>
    </rPh>
    <rPh sb="15" eb="17">
      <t>ハンバイ</t>
    </rPh>
    <rPh sb="17" eb="18">
      <t>ガク</t>
    </rPh>
    <rPh sb="19" eb="21">
      <t>マンエン</t>
    </rPh>
    <phoneticPr fontId="2"/>
  </si>
  <si>
    <t>表3‐2　従業者規模別従業者数</t>
    <rPh sb="0" eb="1">
      <t>ヒョウ</t>
    </rPh>
    <rPh sb="5" eb="8">
      <t>ジュウギョウシャ</t>
    </rPh>
    <rPh sb="8" eb="10">
      <t>キボ</t>
    </rPh>
    <rPh sb="10" eb="11">
      <t>ベツ</t>
    </rPh>
    <rPh sb="11" eb="15">
      <t>ジュ</t>
    </rPh>
    <phoneticPr fontId="2"/>
  </si>
  <si>
    <t>表4‐2　従業者規模別年間商品販売額</t>
    <rPh sb="0" eb="1">
      <t>ヒョウ</t>
    </rPh>
    <rPh sb="5" eb="8">
      <t>ジュウギョウシャ</t>
    </rPh>
    <rPh sb="8" eb="10">
      <t>キボ</t>
    </rPh>
    <rPh sb="10" eb="11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phoneticPr fontId="2"/>
  </si>
  <si>
    <t>表7-1　兵庫県下の地域別事業所数、従業者数、年間商品販売額</t>
    <rPh sb="0" eb="1">
      <t>ヒョウ</t>
    </rPh>
    <rPh sb="5" eb="9">
      <t>ヒョウゴケンカ</t>
    </rPh>
    <rPh sb="10" eb="13">
      <t>チイキベツ</t>
    </rPh>
    <rPh sb="13" eb="17">
      <t>ジ</t>
    </rPh>
    <rPh sb="18" eb="22">
      <t>ジュ</t>
    </rPh>
    <rPh sb="23" eb="30">
      <t>ネン</t>
    </rPh>
    <phoneticPr fontId="2"/>
  </si>
  <si>
    <t>1事業所当たり
従業者数
(人)</t>
    <rPh sb="1" eb="4">
      <t>ジギョウショ</t>
    </rPh>
    <rPh sb="4" eb="5">
      <t>ア</t>
    </rPh>
    <rPh sb="8" eb="12">
      <t>ジュ</t>
    </rPh>
    <rPh sb="14" eb="15">
      <t>ニン</t>
    </rPh>
    <phoneticPr fontId="2"/>
  </si>
  <si>
    <t>1事業所当たり
年間商品販売額
(百万円)</t>
    <rPh sb="1" eb="4">
      <t>ジギョウショ</t>
    </rPh>
    <rPh sb="4" eb="5">
      <t>ア</t>
    </rPh>
    <rPh sb="8" eb="15">
      <t>ネン</t>
    </rPh>
    <rPh sb="17" eb="18">
      <t>ヒャク</t>
    </rPh>
    <rPh sb="18" eb="20">
      <t>マンエン</t>
    </rPh>
    <phoneticPr fontId="2"/>
  </si>
  <si>
    <t>従業者1人当たり
年間商品販売額
(百万円)</t>
    <rPh sb="0" eb="3">
      <t>ジュウギョウシャ</t>
    </rPh>
    <rPh sb="4" eb="5">
      <t>ニン</t>
    </rPh>
    <rPh sb="5" eb="6">
      <t>ア</t>
    </rPh>
    <rPh sb="9" eb="16">
      <t>ネン</t>
    </rPh>
    <rPh sb="18" eb="19">
      <t>ヒャク</t>
    </rPh>
    <rPh sb="19" eb="21">
      <t>マンエン</t>
    </rPh>
    <phoneticPr fontId="2"/>
  </si>
  <si>
    <t>人口千人
当たり
事業所数</t>
    <rPh sb="0" eb="2">
      <t>ジンコウ</t>
    </rPh>
    <rPh sb="2" eb="4">
      <t>センニン</t>
    </rPh>
    <rPh sb="5" eb="6">
      <t>ア</t>
    </rPh>
    <rPh sb="9" eb="13">
      <t>ジ</t>
    </rPh>
    <phoneticPr fontId="2"/>
  </si>
  <si>
    <t>表7-2　兵庫県下の地域別、1事業所当たり従業者数、年間商品販売額、従業員人当たり年間商品販売額、人口千人当
　　　　　たり事業所数</t>
    <rPh sb="0" eb="1">
      <t>ヒョウ</t>
    </rPh>
    <rPh sb="5" eb="9">
      <t>ヒョウゴケンカ</t>
    </rPh>
    <rPh sb="10" eb="13">
      <t>チイキベツ</t>
    </rPh>
    <rPh sb="15" eb="18">
      <t>ジギョウショ</t>
    </rPh>
    <rPh sb="18" eb="19">
      <t>ア</t>
    </rPh>
    <rPh sb="21" eb="24">
      <t>ジュウギョウシャ</t>
    </rPh>
    <rPh sb="24" eb="25">
      <t>スウ</t>
    </rPh>
    <rPh sb="26" eb="28">
      <t>ネンカン</t>
    </rPh>
    <rPh sb="28" eb="30">
      <t>ショウヒン</t>
    </rPh>
    <rPh sb="30" eb="32">
      <t>ハンバイ</t>
    </rPh>
    <rPh sb="32" eb="33">
      <t>ガク</t>
    </rPh>
    <rPh sb="34" eb="37">
      <t>ジュウギョウイン</t>
    </rPh>
    <rPh sb="37" eb="38">
      <t>ヒト</t>
    </rPh>
    <rPh sb="38" eb="39">
      <t>ア</t>
    </rPh>
    <rPh sb="41" eb="43">
      <t>ネンカン</t>
    </rPh>
    <rPh sb="43" eb="45">
      <t>ショウヒン</t>
    </rPh>
    <rPh sb="45" eb="47">
      <t>ハンバイ</t>
    </rPh>
    <rPh sb="47" eb="48">
      <t>ガク</t>
    </rPh>
    <rPh sb="49" eb="51">
      <t>ジンコウ</t>
    </rPh>
    <rPh sb="51" eb="53">
      <t>センニン</t>
    </rPh>
    <rPh sb="53" eb="54">
      <t>ア</t>
    </rPh>
    <rPh sb="62" eb="65">
      <t>ジギョウショ</t>
    </rPh>
    <rPh sb="65" eb="66">
      <t>スウ</t>
    </rPh>
    <phoneticPr fontId="2"/>
  </si>
  <si>
    <t>図1-1  商業人口、顧客吸引力指数の推移（平成11年～平成26年）</t>
    <rPh sb="0" eb="1">
      <t>ズ</t>
    </rPh>
    <rPh sb="6" eb="8">
      <t>ショウギョウ</t>
    </rPh>
    <rPh sb="8" eb="10">
      <t>ジンコウ</t>
    </rPh>
    <rPh sb="11" eb="13">
      <t>コキャク</t>
    </rPh>
    <rPh sb="13" eb="15">
      <t>キュウイン</t>
    </rPh>
    <rPh sb="15" eb="16">
      <t>リョク</t>
    </rPh>
    <rPh sb="16" eb="18">
      <t>シスウ</t>
    </rPh>
    <rPh sb="19" eb="21">
      <t>スイイ</t>
    </rPh>
    <rPh sb="22" eb="24">
      <t>ヘイセイ</t>
    </rPh>
    <rPh sb="26" eb="27">
      <t>ネン</t>
    </rPh>
    <rPh sb="28" eb="30">
      <t>ヘイセイ</t>
    </rPh>
    <rPh sb="32" eb="33">
      <t>ネン</t>
    </rPh>
    <phoneticPr fontId="2"/>
  </si>
  <si>
    <t>　　顧客吸引力指数＝商業人口／当該都市人口</t>
    <phoneticPr fontId="2"/>
  </si>
  <si>
    <t>図4‐2　従業者規模別年間商品販売額の割合(卸売業)</t>
    <rPh sb="0" eb="1">
      <t>ズ</t>
    </rPh>
    <rPh sb="5" eb="8">
      <t>ジュウギョウシャ</t>
    </rPh>
    <rPh sb="8" eb="11">
      <t>キボベツ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9" eb="21">
      <t>ワリアイ</t>
    </rPh>
    <rPh sb="22" eb="25">
      <t>オロシウリギョウ</t>
    </rPh>
    <phoneticPr fontId="2"/>
  </si>
  <si>
    <t>図4‐3　従業者規模別年間商品販売額の割合(小売業)</t>
    <rPh sb="0" eb="1">
      <t>ズ</t>
    </rPh>
    <rPh sb="5" eb="8">
      <t>ジュウギョウシャ</t>
    </rPh>
    <rPh sb="8" eb="11">
      <t>キボベツ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9" eb="21">
      <t>ワリアイ</t>
    </rPh>
    <rPh sb="22" eb="25">
      <t>コウリギョウ</t>
    </rPh>
    <phoneticPr fontId="2"/>
  </si>
  <si>
    <t>注：人口は、平成26年7月1日現在の兵庫県推計人口による。</t>
    <rPh sb="0" eb="1">
      <t>チュウ</t>
    </rPh>
    <rPh sb="2" eb="4">
      <t>ジンコウ</t>
    </rPh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18" eb="21">
      <t>ヒョウゴケン</t>
    </rPh>
    <rPh sb="21" eb="23">
      <t>スイケイ</t>
    </rPh>
    <rPh sb="23" eb="25">
      <t>ジンコウ</t>
    </rPh>
    <phoneticPr fontId="2"/>
  </si>
  <si>
    <t>図7-1　校区別事業所数の構成比</t>
    <rPh sb="0" eb="1">
      <t>ズ</t>
    </rPh>
    <rPh sb="5" eb="7">
      <t>コウク</t>
    </rPh>
    <rPh sb="7" eb="8">
      <t>ベツ</t>
    </rPh>
    <rPh sb="8" eb="11">
      <t>ジ</t>
    </rPh>
    <rPh sb="11" eb="12">
      <t>スウ</t>
    </rPh>
    <rPh sb="13" eb="16">
      <t>コウセイヒ</t>
    </rPh>
    <phoneticPr fontId="2"/>
  </si>
  <si>
    <t>安富北</t>
    <rPh sb="0" eb="2">
      <t>ヤストミ</t>
    </rPh>
    <rPh sb="2" eb="3">
      <t>キタ</t>
    </rPh>
    <phoneticPr fontId="2"/>
  </si>
  <si>
    <t xml:space="preserve">事業所数 </t>
    <rPh sb="0" eb="3">
      <t>ジギョウショ</t>
    </rPh>
    <rPh sb="3" eb="4">
      <t>スウ</t>
    </rPh>
    <phoneticPr fontId="2"/>
  </si>
  <si>
    <t>4,942事業所</t>
    <rPh sb="5" eb="8">
      <t>ジギョウショ</t>
    </rPh>
    <phoneticPr fontId="2"/>
  </si>
  <si>
    <t>・・・</t>
    <phoneticPr fontId="2"/>
  </si>
  <si>
    <t>・・・</t>
    <phoneticPr fontId="2"/>
  </si>
  <si>
    <t>0.0％以上2.0％未満</t>
    <rPh sb="4" eb="6">
      <t>イジョウ</t>
    </rPh>
    <rPh sb="10" eb="12">
      <t>ミマン</t>
    </rPh>
    <phoneticPr fontId="2"/>
  </si>
  <si>
    <t>・・・</t>
    <phoneticPr fontId="2"/>
  </si>
  <si>
    <t>2.0％以上4.0％未満</t>
    <rPh sb="4" eb="6">
      <t>イジョウ</t>
    </rPh>
    <rPh sb="10" eb="12">
      <t>ミマン</t>
    </rPh>
    <phoneticPr fontId="2"/>
  </si>
  <si>
    <t>4.0％以上6.0％未満</t>
    <rPh sb="4" eb="6">
      <t>イジョウ</t>
    </rPh>
    <rPh sb="10" eb="12">
      <t>ミマン</t>
    </rPh>
    <phoneticPr fontId="2"/>
  </si>
  <si>
    <t>安富南</t>
    <rPh sb="0" eb="2">
      <t>ヤストミ</t>
    </rPh>
    <rPh sb="2" eb="3">
      <t>ミナミ</t>
    </rPh>
    <phoneticPr fontId="2"/>
  </si>
  <si>
    <t>莇野</t>
    <rPh sb="0" eb="1">
      <t>アサミ</t>
    </rPh>
    <rPh sb="1" eb="2">
      <t>ノ</t>
    </rPh>
    <phoneticPr fontId="2"/>
  </si>
  <si>
    <t>前之庄</t>
    <rPh sb="0" eb="1">
      <t>マエ</t>
    </rPh>
    <rPh sb="1" eb="2">
      <t>ノ</t>
    </rPh>
    <rPh sb="2" eb="3">
      <t>ショウ</t>
    </rPh>
    <phoneticPr fontId="2"/>
  </si>
  <si>
    <t>6.0％以上</t>
    <rPh sb="4" eb="6">
      <t>イジョウ</t>
    </rPh>
    <phoneticPr fontId="2"/>
  </si>
  <si>
    <t>上菅</t>
    <rPh sb="0" eb="2">
      <t>カミカン</t>
    </rPh>
    <phoneticPr fontId="2"/>
  </si>
  <si>
    <t>古知</t>
    <rPh sb="0" eb="2">
      <t>コチ</t>
    </rPh>
    <phoneticPr fontId="2"/>
  </si>
  <si>
    <t>中寺</t>
    <rPh sb="0" eb="2">
      <t>ナカデラ</t>
    </rPh>
    <phoneticPr fontId="2"/>
  </si>
  <si>
    <t>林田</t>
    <rPh sb="0" eb="2">
      <t>ハヤシダ</t>
    </rPh>
    <phoneticPr fontId="2"/>
  </si>
  <si>
    <t>伊勢</t>
    <rPh sb="0" eb="2">
      <t>イセ</t>
    </rPh>
    <phoneticPr fontId="2"/>
  </si>
  <si>
    <t>香呂</t>
    <rPh sb="0" eb="2">
      <t>コウロ</t>
    </rPh>
    <phoneticPr fontId="2"/>
  </si>
  <si>
    <t>船津</t>
    <rPh sb="0" eb="2">
      <t>フナツ</t>
    </rPh>
    <phoneticPr fontId="2"/>
  </si>
  <si>
    <t>菅生</t>
    <rPh sb="0" eb="2">
      <t>スゴウ</t>
    </rPh>
    <phoneticPr fontId="2"/>
  </si>
  <si>
    <t>置塩</t>
    <rPh sb="0" eb="1">
      <t>オ</t>
    </rPh>
    <rPh sb="1" eb="2">
      <t>シオ</t>
    </rPh>
    <phoneticPr fontId="2"/>
  </si>
  <si>
    <t>山田</t>
  </si>
  <si>
    <t>香呂南</t>
    <rPh sb="0" eb="2">
      <t>コウロ</t>
    </rPh>
    <rPh sb="2" eb="3">
      <t>ミナミ</t>
    </rPh>
    <phoneticPr fontId="2"/>
  </si>
  <si>
    <t>峰相</t>
    <rPh sb="0" eb="1">
      <t>ミネ</t>
    </rPh>
    <rPh sb="1" eb="2">
      <t>ソウ</t>
    </rPh>
    <phoneticPr fontId="2"/>
  </si>
  <si>
    <t>曽左</t>
    <rPh sb="0" eb="1">
      <t>ソ</t>
    </rPh>
    <rPh sb="1" eb="2">
      <t>サ</t>
    </rPh>
    <phoneticPr fontId="2"/>
  </si>
  <si>
    <t>砥堀</t>
    <rPh sb="0" eb="2">
      <t>トホリ</t>
    </rPh>
    <phoneticPr fontId="2"/>
  </si>
  <si>
    <t>豊富</t>
    <rPh sb="0" eb="2">
      <t>トヨトミ</t>
    </rPh>
    <phoneticPr fontId="2"/>
  </si>
  <si>
    <t>太市</t>
    <rPh sb="0" eb="2">
      <t>オオイチ</t>
    </rPh>
    <phoneticPr fontId="2"/>
  </si>
  <si>
    <t>広峰</t>
    <rPh sb="0" eb="1">
      <t>ヒロ</t>
    </rPh>
    <rPh sb="1" eb="2">
      <t>ミネ</t>
    </rPh>
    <phoneticPr fontId="2"/>
  </si>
  <si>
    <t>安</t>
    <rPh sb="0" eb="1">
      <t>ヤス</t>
    </rPh>
    <phoneticPr fontId="2"/>
  </si>
  <si>
    <t>増位</t>
    <rPh sb="0" eb="1">
      <t>ゾウ</t>
    </rPh>
    <rPh sb="1" eb="2">
      <t>グライ</t>
    </rPh>
    <phoneticPr fontId="2"/>
  </si>
  <si>
    <t>水上</t>
    <rPh sb="0" eb="1">
      <t>ミズ</t>
    </rPh>
    <rPh sb="1" eb="2">
      <t>カミ</t>
    </rPh>
    <phoneticPr fontId="2"/>
  </si>
  <si>
    <t>谷内</t>
    <rPh sb="0" eb="1">
      <t>タニ</t>
    </rPh>
    <rPh sb="1" eb="2">
      <t>ウチ</t>
    </rPh>
    <phoneticPr fontId="2"/>
  </si>
  <si>
    <t>白鳥</t>
    <rPh sb="0" eb="2">
      <t>ハクチョウ</t>
    </rPh>
    <phoneticPr fontId="2"/>
  </si>
  <si>
    <t>室</t>
    <rPh sb="0" eb="1">
      <t>シツ</t>
    </rPh>
    <phoneticPr fontId="2"/>
  </si>
  <si>
    <t xml:space="preserve"> 安室東</t>
    <rPh sb="1" eb="3">
      <t>ヤスムロ</t>
    </rPh>
    <rPh sb="3" eb="4">
      <t>ヒガシ</t>
    </rPh>
    <phoneticPr fontId="2"/>
  </si>
  <si>
    <t>城北</t>
    <rPh sb="0" eb="2">
      <t>ジョウホク</t>
    </rPh>
    <phoneticPr fontId="2"/>
  </si>
  <si>
    <t>野里</t>
    <rPh sb="0" eb="2">
      <t>ノザト</t>
    </rPh>
    <phoneticPr fontId="2"/>
  </si>
  <si>
    <t>谷外</t>
    <rPh sb="0" eb="1">
      <t>タニ</t>
    </rPh>
    <rPh sb="1" eb="2">
      <t>ソト</t>
    </rPh>
    <phoneticPr fontId="2"/>
  </si>
  <si>
    <t>高岡西</t>
    <rPh sb="0" eb="2">
      <t>タカオカ</t>
    </rPh>
    <rPh sb="2" eb="3">
      <t>ニシ</t>
    </rPh>
    <phoneticPr fontId="2"/>
  </si>
  <si>
    <t>城乾</t>
    <rPh sb="0" eb="1">
      <t>シロ</t>
    </rPh>
    <rPh sb="1" eb="2">
      <t>イヌイ</t>
    </rPh>
    <phoneticPr fontId="2"/>
  </si>
  <si>
    <t>花田</t>
    <rPh sb="0" eb="2">
      <t>ハナダ</t>
    </rPh>
    <phoneticPr fontId="2"/>
  </si>
  <si>
    <t>青山</t>
    <rPh sb="0" eb="2">
      <t>アオヤマ</t>
    </rPh>
    <phoneticPr fontId="2"/>
  </si>
  <si>
    <t>高岡</t>
    <rPh sb="0" eb="2">
      <t>タカオカ</t>
    </rPh>
    <phoneticPr fontId="2"/>
  </si>
  <si>
    <t>城西</t>
    <rPh sb="0" eb="2">
      <t>ジョウサイ</t>
    </rPh>
    <phoneticPr fontId="2"/>
  </si>
  <si>
    <t>白鷺</t>
    <rPh sb="0" eb="2">
      <t>ハクロ</t>
    </rPh>
    <phoneticPr fontId="2"/>
  </si>
  <si>
    <t>城</t>
    <rPh sb="0" eb="1">
      <t>シロ</t>
    </rPh>
    <phoneticPr fontId="2"/>
  </si>
  <si>
    <t>東</t>
    <rPh sb="0" eb="1">
      <t>ヒガシ</t>
    </rPh>
    <phoneticPr fontId="2"/>
  </si>
  <si>
    <t>船場</t>
    <rPh sb="0" eb="2">
      <t>センバ</t>
    </rPh>
    <phoneticPr fontId="2"/>
  </si>
  <si>
    <t>御国野</t>
    <rPh sb="0" eb="2">
      <t>ミクニ</t>
    </rPh>
    <rPh sb="2" eb="3">
      <t>ノ</t>
    </rPh>
    <phoneticPr fontId="2"/>
  </si>
  <si>
    <t>別所</t>
    <rPh sb="0" eb="2">
      <t>ベッショ</t>
    </rPh>
    <phoneticPr fontId="2"/>
  </si>
  <si>
    <t>八幡</t>
    <rPh sb="0" eb="2">
      <t>ヤハタ</t>
    </rPh>
    <phoneticPr fontId="2"/>
  </si>
  <si>
    <t>荒川</t>
    <rPh sb="0" eb="2">
      <t>アラカワ</t>
    </rPh>
    <phoneticPr fontId="2"/>
  </si>
  <si>
    <t>手柄</t>
    <rPh sb="0" eb="2">
      <t>テガラ</t>
    </rPh>
    <phoneticPr fontId="2"/>
  </si>
  <si>
    <t>城陽</t>
    <rPh sb="0" eb="2">
      <t>ジョウヨウ</t>
    </rPh>
    <phoneticPr fontId="2"/>
  </si>
  <si>
    <t>四郷</t>
    <rPh sb="0" eb="2">
      <t>シゴウ</t>
    </rPh>
    <phoneticPr fontId="2"/>
  </si>
  <si>
    <t xml:space="preserve"> 勝原</t>
    <rPh sb="1" eb="3">
      <t>カツハラ</t>
    </rPh>
    <phoneticPr fontId="2"/>
  </si>
  <si>
    <t>旭陽</t>
    <rPh sb="0" eb="1">
      <t>アサヒ</t>
    </rPh>
    <rPh sb="1" eb="2">
      <t>ヨウ</t>
    </rPh>
    <phoneticPr fontId="2"/>
  </si>
  <si>
    <t>高浜</t>
    <rPh sb="0" eb="2">
      <t>タカハマ</t>
    </rPh>
    <phoneticPr fontId="2"/>
  </si>
  <si>
    <t>糸引</t>
    <rPh sb="0" eb="2">
      <t>イトヒキ</t>
    </rPh>
    <phoneticPr fontId="2"/>
  </si>
  <si>
    <t>余部</t>
    <rPh sb="0" eb="2">
      <t>ヨベ</t>
    </rPh>
    <phoneticPr fontId="2"/>
  </si>
  <si>
    <t>大津茂</t>
    <rPh sb="0" eb="2">
      <t>オオツ</t>
    </rPh>
    <rPh sb="2" eb="3">
      <t>シゲル</t>
    </rPh>
    <phoneticPr fontId="2"/>
  </si>
  <si>
    <t>英賀保</t>
    <rPh sb="0" eb="3">
      <t>アガホ</t>
    </rPh>
    <phoneticPr fontId="2"/>
  </si>
  <si>
    <t>津田</t>
    <rPh sb="0" eb="2">
      <t>ツダ</t>
    </rPh>
    <phoneticPr fontId="2"/>
  </si>
  <si>
    <t>飾磨</t>
    <rPh sb="0" eb="2">
      <t>シカマ</t>
    </rPh>
    <phoneticPr fontId="2"/>
  </si>
  <si>
    <t>広畑</t>
    <rPh sb="0" eb="2">
      <t>ヒロハタ</t>
    </rPh>
    <phoneticPr fontId="2"/>
  </si>
  <si>
    <t>大塩　</t>
    <rPh sb="0" eb="2">
      <t>オオシオ</t>
    </rPh>
    <phoneticPr fontId="2"/>
  </si>
  <si>
    <t>網干西</t>
    <rPh sb="0" eb="2">
      <t>アボシ</t>
    </rPh>
    <rPh sb="2" eb="3">
      <t>ニシ</t>
    </rPh>
    <phoneticPr fontId="2"/>
  </si>
  <si>
    <t>網干</t>
    <rPh sb="0" eb="2">
      <t>アボシ</t>
    </rPh>
    <phoneticPr fontId="2"/>
  </si>
  <si>
    <t>大津</t>
    <rPh sb="0" eb="2">
      <t>オオツ</t>
    </rPh>
    <phoneticPr fontId="2"/>
  </si>
  <si>
    <t>妻鹿</t>
    <rPh sb="0" eb="2">
      <t>メガ</t>
    </rPh>
    <phoneticPr fontId="2"/>
  </si>
  <si>
    <t>白浜</t>
    <rPh sb="0" eb="2">
      <t>シラハマ</t>
    </rPh>
    <phoneticPr fontId="2"/>
  </si>
  <si>
    <t>八木</t>
    <rPh sb="0" eb="2">
      <t>ヤギ</t>
    </rPh>
    <phoneticPr fontId="2"/>
  </si>
  <si>
    <t>的形</t>
    <rPh sb="0" eb="1">
      <t>マト</t>
    </rPh>
    <rPh sb="1" eb="2">
      <t>ガタ</t>
    </rPh>
    <phoneticPr fontId="2"/>
  </si>
  <si>
    <t>南大津</t>
    <rPh sb="0" eb="1">
      <t>ミナミ</t>
    </rPh>
    <rPh sb="1" eb="3">
      <t>オオツ</t>
    </rPh>
    <phoneticPr fontId="2"/>
  </si>
  <si>
    <t>広畑第二</t>
    <rPh sb="0" eb="2">
      <t>ヒロハタ</t>
    </rPh>
    <rPh sb="2" eb="4">
      <t>ダイニ</t>
    </rPh>
    <phoneticPr fontId="2"/>
  </si>
  <si>
    <t>坊勢</t>
    <rPh sb="0" eb="1">
      <t>ボウ</t>
    </rPh>
    <rPh sb="1" eb="2">
      <t>セイ</t>
    </rPh>
    <phoneticPr fontId="2"/>
  </si>
  <si>
    <t>家島</t>
    <rPh sb="0" eb="2">
      <t>イエシマ</t>
    </rPh>
    <phoneticPr fontId="2"/>
  </si>
  <si>
    <t>図7-2　校区別従業者数の構成比</t>
    <rPh sb="0" eb="1">
      <t>ズ</t>
    </rPh>
    <rPh sb="5" eb="7">
      <t>コウク</t>
    </rPh>
    <rPh sb="7" eb="8">
      <t>ベツ</t>
    </rPh>
    <rPh sb="8" eb="11">
      <t>ジュウギョウシャ</t>
    </rPh>
    <rPh sb="11" eb="12">
      <t>スウ</t>
    </rPh>
    <rPh sb="13" eb="16">
      <t>コウセイヒ</t>
    </rPh>
    <phoneticPr fontId="2"/>
  </si>
  <si>
    <t xml:space="preserve">従業者数 </t>
    <rPh sb="0" eb="3">
      <t>ジュウギョウシャ</t>
    </rPh>
    <rPh sb="3" eb="4">
      <t>スウ</t>
    </rPh>
    <phoneticPr fontId="2"/>
  </si>
  <si>
    <t>38,009 人</t>
    <rPh sb="7" eb="8">
      <t>ヒト</t>
    </rPh>
    <phoneticPr fontId="2"/>
  </si>
  <si>
    <t>図7-3　校区別年間商品販売額の構成比</t>
    <rPh sb="0" eb="1">
      <t>ズ</t>
    </rPh>
    <rPh sb="5" eb="7">
      <t>コウク</t>
    </rPh>
    <rPh sb="7" eb="8">
      <t>ベツ</t>
    </rPh>
    <rPh sb="8" eb="10">
      <t>ネンカン</t>
    </rPh>
    <rPh sb="10" eb="12">
      <t>ショウヒン</t>
    </rPh>
    <rPh sb="12" eb="14">
      <t>ハンバイ</t>
    </rPh>
    <rPh sb="14" eb="15">
      <t>ガク</t>
    </rPh>
    <rPh sb="16" eb="19">
      <t>コウセイヒ</t>
    </rPh>
    <phoneticPr fontId="2"/>
  </si>
  <si>
    <t xml:space="preserve">年間商品販売額 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</si>
  <si>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1兆5,459億9,762 万円</t>
    <rPh sb="1" eb="2">
      <t>チョウ</t>
    </rPh>
    <rPh sb="7" eb="8">
      <t>オク</t>
    </rPh>
    <rPh sb="14" eb="16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</si>
</sst>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_ "/>
    <numFmt numFmtId="177" formatCode="#,##0;&quot;△ &quot;#,##0"/>
    <numFmt numFmtId="178" formatCode="0.0;&quot;△ &quot;0.0"/>
    <numFmt numFmtId="179" formatCode="#,##0.0;&quot;△ &quot;#,##0.0"/>
    <numFmt numFmtId="180" formatCode="#,##0_);[Red]\(#,##0\)"/>
    <numFmt numFmtId="181" formatCode="0.0"/>
    <numFmt numFmtId="182" formatCode="0.0%"/>
    <numFmt numFmtId="183" formatCode="#,##0_ ;[Red]\-#,##0\ "/>
    <numFmt numFmtId="184" formatCode="#,##0.0;[Red]\-#,##0.0"/>
    <numFmt numFmtId="185" formatCode="_-* #,##0_-;\-* #,##0_-;_-* &quot;-&quot;_-;_-@_-"/>
    <numFmt numFmtId="186" formatCode="###,###,###,##0;&quot;-&quot;##,###,##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u/>
      <sz val="10"/>
      <name val="Meiryo UI"/>
      <family val="3"/>
      <charset val="128"/>
    </font>
    <font>
      <sz val="10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</patternFill>
    </fill>
    <fill>
      <patternFill patternType="gray0625">
        <bgColor theme="9" tint="0.7999511703848384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gray0625"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35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38" fontId="4" fillId="0" borderId="0" xfId="2" applyFont="1" applyBorder="1" applyAlignment="1">
      <alignment vertical="center"/>
    </xf>
    <xf numFmtId="0" fontId="0" fillId="0" borderId="0" xfId="0" applyAlignment="1">
      <alignment vertical="center"/>
    </xf>
    <xf numFmtId="38" fontId="4" fillId="0" borderId="0" xfId="2" applyFont="1" applyAlignment="1">
      <alignment vertical="center"/>
    </xf>
    <xf numFmtId="0" fontId="4" fillId="0" borderId="5" xfId="0" applyFont="1" applyBorder="1" applyAlignment="1">
      <alignment horizontal="right" vertical="center" shrinkToFit="1"/>
    </xf>
    <xf numFmtId="38" fontId="4" fillId="0" borderId="5" xfId="2" applyFont="1" applyBorder="1" applyAlignment="1">
      <alignment vertical="center" shrinkToFit="1"/>
    </xf>
    <xf numFmtId="38" fontId="4" fillId="0" borderId="5" xfId="2" applyFont="1" applyBorder="1" applyAlignment="1">
      <alignment horizontal="right" vertical="center" shrinkToFit="1"/>
    </xf>
    <xf numFmtId="0" fontId="6" fillId="0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38" fontId="4" fillId="0" borderId="0" xfId="3" applyFont="1" applyBorder="1" applyAlignment="1">
      <alignment horizontal="right" vertical="center"/>
    </xf>
    <xf numFmtId="184" fontId="4" fillId="0" borderId="0" xfId="3" applyNumberFormat="1" applyFont="1" applyBorder="1" applyAlignment="1">
      <alignment horizontal="right" vertical="center"/>
    </xf>
    <xf numFmtId="186" fontId="8" fillId="0" borderId="0" xfId="6" applyNumberFormat="1" applyFont="1" applyFill="1" applyBorder="1" applyAlignment="1">
      <alignment horizontal="right" vertical="center"/>
    </xf>
    <xf numFmtId="182" fontId="4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38" fontId="4" fillId="0" borderId="6" xfId="2" applyFont="1" applyBorder="1" applyAlignment="1">
      <alignment vertical="center" shrinkToFit="1"/>
    </xf>
    <xf numFmtId="38" fontId="4" fillId="0" borderId="1" xfId="3" applyFont="1" applyBorder="1" applyAlignment="1">
      <alignment horizontal="right" vertical="center"/>
    </xf>
    <xf numFmtId="184" fontId="4" fillId="0" borderId="1" xfId="3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38" fontId="9" fillId="0" borderId="0" xfId="2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80" fontId="9" fillId="0" borderId="0" xfId="0" applyNumberFormat="1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38" fontId="9" fillId="0" borderId="0" xfId="2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0" fontId="9" fillId="0" borderId="0" xfId="2" applyNumberFormat="1" applyFont="1" applyBorder="1" applyAlignment="1">
      <alignment vertical="center"/>
    </xf>
    <xf numFmtId="40" fontId="9" fillId="0" borderId="1" xfId="2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8" fontId="9" fillId="0" borderId="0" xfId="2" applyFont="1" applyBorder="1" applyAlignment="1">
      <alignment horizontal="right" vertical="center" indent="1"/>
    </xf>
    <xf numFmtId="176" fontId="9" fillId="0" borderId="0" xfId="0" applyNumberFormat="1" applyFont="1" applyBorder="1" applyAlignment="1">
      <alignment horizontal="right" vertical="center" indent="1"/>
    </xf>
    <xf numFmtId="38" fontId="9" fillId="0" borderId="8" xfId="2" applyFont="1" applyBorder="1" applyAlignment="1">
      <alignment horizontal="right" vertical="center" indent="1"/>
    </xf>
    <xf numFmtId="38" fontId="9" fillId="0" borderId="9" xfId="2" applyFont="1" applyBorder="1" applyAlignment="1">
      <alignment horizontal="right" vertical="center" indent="1"/>
    </xf>
    <xf numFmtId="176" fontId="9" fillId="0" borderId="1" xfId="0" applyNumberFormat="1" applyFont="1" applyBorder="1" applyAlignment="1">
      <alignment horizontal="right" vertical="center" indent="1"/>
    </xf>
    <xf numFmtId="183" fontId="9" fillId="0" borderId="1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83" fontId="9" fillId="0" borderId="8" xfId="2" applyNumberFormat="1" applyFont="1" applyBorder="1" applyAlignment="1">
      <alignment vertical="center"/>
    </xf>
    <xf numFmtId="183" fontId="9" fillId="0" borderId="9" xfId="2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4" xfId="2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38" fontId="9" fillId="0" borderId="8" xfId="2" applyFont="1" applyBorder="1" applyAlignment="1">
      <alignment vertical="center"/>
    </xf>
    <xf numFmtId="38" fontId="9" fillId="0" borderId="9" xfId="2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8" fontId="9" fillId="0" borderId="2" xfId="2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38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38" fontId="4" fillId="0" borderId="0" xfId="2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vertical="center"/>
    </xf>
    <xf numFmtId="38" fontId="4" fillId="0" borderId="1" xfId="2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84" fontId="9" fillId="0" borderId="0" xfId="2" applyNumberFormat="1" applyFont="1" applyBorder="1" applyAlignment="1">
      <alignment vertical="center"/>
    </xf>
    <xf numFmtId="184" fontId="9" fillId="0" borderId="1" xfId="2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80" fontId="9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180" fontId="9" fillId="0" borderId="2" xfId="0" applyNumberFormat="1" applyFont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5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38" fontId="9" fillId="2" borderId="0" xfId="2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38" fontId="9" fillId="2" borderId="8" xfId="2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9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3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/>
    </xf>
    <xf numFmtId="0" fontId="4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textRotation="180"/>
    </xf>
    <xf numFmtId="0" fontId="4" fillId="6" borderId="37" xfId="0" applyFont="1" applyFill="1" applyBorder="1" applyAlignment="1">
      <alignment vertical="center"/>
    </xf>
    <xf numFmtId="0" fontId="4" fillId="6" borderId="31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</cellXfs>
  <cellStyles count="12">
    <cellStyle name="パーセント" xfId="1" builtinId="5"/>
    <cellStyle name="桁区切り" xfId="2" builtinId="6"/>
    <cellStyle name="桁区切り 2" xfId="3"/>
    <cellStyle name="桁区切り 2 2" xfId="9"/>
    <cellStyle name="桁区切り 3" xfId="4"/>
    <cellStyle name="標準" xfId="0" builtinId="0"/>
    <cellStyle name="標準 2" xfId="5"/>
    <cellStyle name="標準 2 2" xfId="6"/>
    <cellStyle name="標準 2 3" xfId="10"/>
    <cellStyle name="標準 3" xfId="7"/>
    <cellStyle name="標準 8" xfId="8"/>
    <cellStyle name="標準 8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92869</xdr:colOff>
      <xdr:row>6</xdr:row>
      <xdr:rowOff>119063</xdr:rowOff>
    </xdr:from>
    <xdr:to>
      <xdr:col>7</xdr:col>
      <xdr:colOff>902494</xdr:colOff>
      <xdr:row>10</xdr:row>
      <xdr:rowOff>185737</xdr:rowOff>
    </xdr:to>
    <xdr:sp macro="" textlink="">
      <xdr:nvSpPr>
        <xdr:cNvPr id="6" name="テキスト ボックス 5"/>
        <xdr:cNvSpPr txBox="1"/>
      </xdr:nvSpPr>
      <xdr:spPr>
        <a:xfrm>
          <a:off x="92869" y="1871663"/>
          <a:ext cx="6848475" cy="790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平成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26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年商業統計表では、集計対象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有効回答）事業所による集計結果である。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以降の集計結果も同様である。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200978</xdr:colOff>
      <xdr:row>2</xdr:row>
      <xdr:rowOff>0</xdr:rowOff>
    </xdr:from>
    <xdr:to>
      <xdr:col>10</xdr:col>
      <xdr:colOff>0</xdr:colOff>
      <xdr:row>18</xdr:row>
      <xdr:rowOff>12431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8" y="3714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200978</xdr:colOff>
      <xdr:row>21</xdr:row>
      <xdr:rowOff>0</xdr:rowOff>
    </xdr:from>
    <xdr:to>
      <xdr:col>10</xdr:col>
      <xdr:colOff>0</xdr:colOff>
      <xdr:row>37</xdr:row>
      <xdr:rowOff>6334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978" y="3657600"/>
          <a:ext cx="6590347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200978</xdr:colOff>
      <xdr:row>41</xdr:row>
      <xdr:rowOff>0</xdr:rowOff>
    </xdr:from>
    <xdr:to>
      <xdr:col>10</xdr:col>
      <xdr:colOff>0</xdr:colOff>
      <xdr:row>57</xdr:row>
      <xdr:rowOff>18527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8" y="7115175"/>
          <a:ext cx="6590347" cy="27617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44</xdr:row>
      <xdr:rowOff>66675</xdr:rowOff>
    </xdr:from>
    <xdr:to>
      <xdr:col>9</xdr:col>
      <xdr:colOff>47625</xdr:colOff>
      <xdr:row>49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8175" y="9029700"/>
          <a:ext cx="1066800" cy="9715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44</xdr:row>
      <xdr:rowOff>66675</xdr:rowOff>
    </xdr:from>
    <xdr:to>
      <xdr:col>9</xdr:col>
      <xdr:colOff>47625</xdr:colOff>
      <xdr:row>49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8175" y="9010650"/>
          <a:ext cx="1066800" cy="9715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44</xdr:row>
      <xdr:rowOff>66675</xdr:rowOff>
    </xdr:from>
    <xdr:to>
      <xdr:col>9</xdr:col>
      <xdr:colOff>47625</xdr:colOff>
      <xdr:row>49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8175" y="8991600"/>
          <a:ext cx="1066800" cy="9715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180974</xdr:rowOff>
    </xdr:from>
    <xdr:to>
      <xdr:col>4</xdr:col>
      <xdr:colOff>1743075</xdr:colOff>
      <xdr:row>40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47625" y="6705599"/>
          <a:ext cx="5734050" cy="153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l"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平成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26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年調査は、日本標準産業分類の第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回改定及び調査設計の大幅変更を行ったことに伴い、前回実施の平成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年調査の数値とは接続しないため、比較していません。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171450" indent="-171450">
            <a:buFont typeface="Wingdings" panose="05000000000000000000" pitchFamily="2" charset="2"/>
            <a:buChar char="l"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平成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年経済センサス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活動調査との比較は、「事業所数」、「従業者数」、「年間商品販売額」は両調査の集計対象範囲の違いもあり比較していません。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37</xdr:row>
      <xdr:rowOff>161925</xdr:rowOff>
    </xdr:from>
    <xdr:to>
      <xdr:col>1</xdr:col>
      <xdr:colOff>1085850</xdr:colOff>
      <xdr:row>41</xdr:row>
      <xdr:rowOff>19050</xdr:rowOff>
    </xdr:to>
    <xdr:sp macro="" textlink="">
      <xdr:nvSpPr>
        <xdr:cNvPr id="3" name="正方形/長方形 2"/>
        <xdr:cNvSpPr/>
      </xdr:nvSpPr>
      <xdr:spPr bwMode="auto">
        <a:xfrm>
          <a:off x="1228725" y="9191625"/>
          <a:ext cx="638175" cy="581025"/>
        </a:xfrm>
        <a:prstGeom prst="rect">
          <a:avLst/>
        </a:prstGeom>
        <a:solidFill>
          <a:srgbClr val="FFFFFF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37</xdr:row>
      <xdr:rowOff>161925</xdr:rowOff>
    </xdr:from>
    <xdr:to>
      <xdr:col>3</xdr:col>
      <xdr:colOff>714375</xdr:colOff>
      <xdr:row>41</xdr:row>
      <xdr:rowOff>19050</xdr:rowOff>
    </xdr:to>
    <xdr:sp macro="" textlink="">
      <xdr:nvSpPr>
        <xdr:cNvPr id="5" name="正方形/長方形 4"/>
        <xdr:cNvSpPr/>
      </xdr:nvSpPr>
      <xdr:spPr bwMode="auto">
        <a:xfrm>
          <a:off x="3124200" y="9191625"/>
          <a:ext cx="638175" cy="581025"/>
        </a:xfrm>
        <a:prstGeom prst="rect">
          <a:avLst/>
        </a:prstGeom>
        <a:solidFill>
          <a:srgbClr val="FFFFFF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37</xdr:row>
      <xdr:rowOff>142875</xdr:rowOff>
    </xdr:from>
    <xdr:to>
      <xdr:col>5</xdr:col>
      <xdr:colOff>561975</xdr:colOff>
      <xdr:row>41</xdr:row>
      <xdr:rowOff>0</xdr:rowOff>
    </xdr:to>
    <xdr:sp macro="" textlink="">
      <xdr:nvSpPr>
        <xdr:cNvPr id="7" name="正方形/長方形 6"/>
        <xdr:cNvSpPr/>
      </xdr:nvSpPr>
      <xdr:spPr bwMode="auto">
        <a:xfrm>
          <a:off x="4133850" y="9172575"/>
          <a:ext cx="1466850" cy="581025"/>
        </a:xfrm>
        <a:prstGeom prst="rect">
          <a:avLst/>
        </a:prstGeom>
        <a:solidFill>
          <a:srgbClr val="FFFFFF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352426</xdr:colOff>
      <xdr:row>38</xdr:row>
      <xdr:rowOff>9525</xdr:rowOff>
    </xdr:from>
    <xdr:to>
      <xdr:col>2</xdr:col>
      <xdr:colOff>714376</xdr:colOff>
      <xdr:row>41</xdr:row>
      <xdr:rowOff>47625</xdr:rowOff>
    </xdr:to>
    <xdr:sp macro="" textlink="">
      <xdr:nvSpPr>
        <xdr:cNvPr id="8" name="正方形/長方形 7"/>
        <xdr:cNvSpPr/>
      </xdr:nvSpPr>
      <xdr:spPr bwMode="auto">
        <a:xfrm>
          <a:off x="2295526" y="9220200"/>
          <a:ext cx="361950" cy="581025"/>
        </a:xfrm>
        <a:prstGeom prst="rect">
          <a:avLst/>
        </a:prstGeom>
        <a:solidFill>
          <a:srgbClr val="FFFFFF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19051</xdr:colOff>
      <xdr:row>38</xdr:row>
      <xdr:rowOff>0</xdr:rowOff>
    </xdr:from>
    <xdr:to>
      <xdr:col>6</xdr:col>
      <xdr:colOff>381001</xdr:colOff>
      <xdr:row>41</xdr:row>
      <xdr:rowOff>38100</xdr:rowOff>
    </xdr:to>
    <xdr:sp macro="" textlink="">
      <xdr:nvSpPr>
        <xdr:cNvPr id="9" name="正方形/長方形 8"/>
        <xdr:cNvSpPr/>
      </xdr:nvSpPr>
      <xdr:spPr bwMode="auto">
        <a:xfrm>
          <a:off x="6010276" y="9210675"/>
          <a:ext cx="361950" cy="581025"/>
        </a:xfrm>
        <a:prstGeom prst="rect">
          <a:avLst/>
        </a:prstGeom>
        <a:solidFill>
          <a:srgbClr val="FFFFFF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301625</xdr:colOff>
      <xdr:row>19</xdr:row>
      <xdr:rowOff>196850</xdr:rowOff>
    </xdr:from>
    <xdr:to>
      <xdr:col>6</xdr:col>
      <xdr:colOff>851975</xdr:colOff>
      <xdr:row>40</xdr:row>
      <xdr:rowOff>120593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5" y="5927725"/>
          <a:ext cx="6535225" cy="3622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21</xdr:row>
      <xdr:rowOff>39159</xdr:rowOff>
    </xdr:from>
    <xdr:to>
      <xdr:col>6</xdr:col>
      <xdr:colOff>107926</xdr:colOff>
      <xdr:row>38</xdr:row>
      <xdr:rowOff>73022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17" r="12706" b="14416"/>
        <a:stretch/>
      </xdr:blipFill>
      <xdr:spPr>
        <a:xfrm>
          <a:off x="95250" y="6812492"/>
          <a:ext cx="4119009" cy="3092447"/>
        </a:xfrm>
        <a:prstGeom prst="rect">
          <a:avLst/>
        </a:prstGeom>
      </xdr:spPr>
    </xdr:pic>
    <xdr:clientData/>
  </xdr:twoCellAnchor>
  <xdr:twoCellAnchor editAs="oneCell">
    <xdr:from>
      <xdr:col>5</xdr:col>
      <xdr:colOff>351365</xdr:colOff>
      <xdr:row>27</xdr:row>
      <xdr:rowOff>74084</xdr:rowOff>
    </xdr:from>
    <xdr:to>
      <xdr:col>12</xdr:col>
      <xdr:colOff>65573</xdr:colOff>
      <xdr:row>44</xdr:row>
      <xdr:rowOff>76180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095" t="4537" r="24808" b="11085"/>
        <a:stretch/>
      </xdr:blipFill>
      <xdr:spPr>
        <a:xfrm>
          <a:off x="3928532" y="7926917"/>
          <a:ext cx="3312541" cy="3060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9525</xdr:rowOff>
    </xdr:from>
    <xdr:to>
      <xdr:col>7</xdr:col>
      <xdr:colOff>256222</xdr:colOff>
      <xdr:row>55</xdr:row>
      <xdr:rowOff>11521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10150"/>
          <a:ext cx="6590347" cy="54502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19</xdr:row>
      <xdr:rowOff>123825</xdr:rowOff>
    </xdr:from>
    <xdr:to>
      <xdr:col>4</xdr:col>
      <xdr:colOff>559756</xdr:colOff>
      <xdr:row>44</xdr:row>
      <xdr:rowOff>104775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94" b="13691"/>
        <a:stretch/>
      </xdr:blipFill>
      <xdr:spPr>
        <a:xfrm>
          <a:off x="628650" y="6105525"/>
          <a:ext cx="5169856" cy="450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95250</xdr:rowOff>
    </xdr:from>
    <xdr:to>
      <xdr:col>2</xdr:col>
      <xdr:colOff>819150</xdr:colOff>
      <xdr:row>46</xdr:row>
      <xdr:rowOff>123825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3" t="6853" r="20109" b="18684"/>
        <a:stretch/>
      </xdr:blipFill>
      <xdr:spPr>
        <a:xfrm>
          <a:off x="0" y="6524625"/>
          <a:ext cx="3200400" cy="31051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29</xdr:row>
      <xdr:rowOff>95250</xdr:rowOff>
    </xdr:from>
    <xdr:to>
      <xdr:col>6</xdr:col>
      <xdr:colOff>742950</xdr:colOff>
      <xdr:row>46</xdr:row>
      <xdr:rowOff>114301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77" r="22740" b="15193"/>
        <a:stretch/>
      </xdr:blipFill>
      <xdr:spPr>
        <a:xfrm>
          <a:off x="3629025" y="6524625"/>
          <a:ext cx="3000375" cy="30956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3870</xdr:colOff>
      <xdr:row>19</xdr:row>
      <xdr:rowOff>0</xdr:rowOff>
    </xdr:from>
    <xdr:ext cx="1427039" cy="261738"/>
    <xdr:sp macro="" textlink="">
      <xdr:nvSpPr>
        <xdr:cNvPr id="8" name="テキスト ボックス 7"/>
        <xdr:cNvSpPr txBox="1"/>
      </xdr:nvSpPr>
      <xdr:spPr>
        <a:xfrm>
          <a:off x="3870" y="10164811"/>
          <a:ext cx="1427039" cy="261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endParaRPr kumimoji="1" lang="ja-JP" altLang="en-US" sz="8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oneCellAnchor>
  <xdr:twoCellAnchor editAs="oneCell">
    <xdr:from>
      <xdr:col>0</xdr:col>
      <xdr:colOff>771525</xdr:colOff>
      <xdr:row>21</xdr:row>
      <xdr:rowOff>38099</xdr:rowOff>
    </xdr:from>
    <xdr:to>
      <xdr:col>3</xdr:col>
      <xdr:colOff>771508</xdr:colOff>
      <xdr:row>43</xdr:row>
      <xdr:rowOff>114334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103" r="20097" b="8251"/>
        <a:stretch/>
      </xdr:blipFill>
      <xdr:spPr>
        <a:xfrm>
          <a:off x="771525" y="6838949"/>
          <a:ext cx="4476733" cy="40100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38101</xdr:rowOff>
    </xdr:from>
    <xdr:to>
      <xdr:col>3</xdr:col>
      <xdr:colOff>142855</xdr:colOff>
      <xdr:row>44</xdr:row>
      <xdr:rowOff>95240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49" t="3709" r="25429" b="6351"/>
        <a:stretch/>
      </xdr:blipFill>
      <xdr:spPr>
        <a:xfrm>
          <a:off x="0" y="6124576"/>
          <a:ext cx="3352780" cy="3695689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29</xdr:row>
      <xdr:rowOff>142875</xdr:rowOff>
    </xdr:from>
    <xdr:to>
      <xdr:col>6</xdr:col>
      <xdr:colOff>531008</xdr:colOff>
      <xdr:row>49</xdr:row>
      <xdr:rowOff>99800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0" y="7153275"/>
          <a:ext cx="3236108" cy="3576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65288;&#21002;&#65289;&#23019;&#36335;&#12398;&#21830;&#26989;/H26/5%20&#35069;&#26412;&#29992;&#12487;&#12540;&#12479;/&#20803;&#12487;&#12540;&#12479;/04&#23019;&#36335;&#12398;&#21830;&#26989;&#65288;&#26657;&#21306;&#29366;&#27841;&#36861;&#21152;&#12288;&#20844;&#34920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中表紙"/>
      <sheetName val="21"/>
      <sheetName val="22"/>
      <sheetName val="23"/>
      <sheetName val="24"/>
      <sheetName val="25"/>
      <sheetName val="26"/>
      <sheetName val="27"/>
      <sheetName val="28"/>
      <sheetName val="中表紙 (2)"/>
      <sheetName val="31"/>
      <sheetName val="白紙"/>
      <sheetName val="白紙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8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zoomScaleNormal="100" workbookViewId="0">
      <selection activeCell="B15" sqref="B15"/>
    </sheetView>
  </sheetViews>
  <sheetFormatPr defaultRowHeight="14.25"/>
  <cols>
    <col min="1" max="1" width="13.125" style="1" customWidth="1"/>
    <col min="2" max="2" width="11.25" style="1" customWidth="1"/>
    <col min="3" max="3" width="8.75" style="1" customWidth="1"/>
    <col min="4" max="4" width="11.25" style="1" customWidth="1"/>
    <col min="5" max="5" width="8.75" style="1" customWidth="1"/>
    <col min="6" max="6" width="14.875" style="1" customWidth="1"/>
    <col min="7" max="7" width="11.25" style="1" customWidth="1"/>
    <col min="8" max="8" width="15" style="1" bestFit="1" customWidth="1"/>
    <col min="9" max="9" width="9.5" style="1" customWidth="1"/>
    <col min="10" max="10" width="15" style="1" bestFit="1" customWidth="1"/>
    <col min="11" max="11" width="2" style="1" customWidth="1"/>
    <col min="12" max="12" width="7.875" style="1" bestFit="1" customWidth="1"/>
    <col min="13" max="13" width="12.75" style="1" bestFit="1" customWidth="1"/>
    <col min="14" max="16384" width="9" style="1"/>
  </cols>
  <sheetData>
    <row r="1" spans="1:10" ht="15.75">
      <c r="A1" s="22" t="s">
        <v>115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>
      <c r="A2" s="129" t="s">
        <v>116</v>
      </c>
      <c r="B2" s="146" t="s">
        <v>14</v>
      </c>
      <c r="C2" s="147"/>
      <c r="D2" s="146" t="s">
        <v>16</v>
      </c>
      <c r="E2" s="147"/>
      <c r="F2" s="146" t="s">
        <v>15</v>
      </c>
      <c r="G2" s="148"/>
    </row>
    <row r="3" spans="1:10" ht="21.75" customHeight="1">
      <c r="A3" s="113"/>
      <c r="B3" s="26" t="s">
        <v>117</v>
      </c>
      <c r="C3" s="112" t="s">
        <v>118</v>
      </c>
      <c r="D3" s="112" t="s">
        <v>117</v>
      </c>
      <c r="E3" s="112" t="s">
        <v>118</v>
      </c>
      <c r="F3" s="112" t="s">
        <v>117</v>
      </c>
      <c r="G3" s="114" t="s">
        <v>118</v>
      </c>
    </row>
    <row r="4" spans="1:10" ht="34.5" customHeight="1">
      <c r="A4" s="111" t="s">
        <v>119</v>
      </c>
      <c r="B4" s="66">
        <v>4942</v>
      </c>
      <c r="C4" s="115">
        <v>100</v>
      </c>
      <c r="D4" s="30">
        <v>38009</v>
      </c>
      <c r="E4" s="115">
        <v>100</v>
      </c>
      <c r="F4" s="30">
        <v>154599762</v>
      </c>
      <c r="G4" s="115">
        <v>100</v>
      </c>
    </row>
    <row r="5" spans="1:10" ht="34.5" customHeight="1">
      <c r="A5" s="130" t="s">
        <v>12</v>
      </c>
      <c r="B5" s="66">
        <v>1320</v>
      </c>
      <c r="C5" s="115">
        <f>B5/$B$4*100</f>
        <v>26.709834075273172</v>
      </c>
      <c r="D5" s="30">
        <v>11767</v>
      </c>
      <c r="E5" s="115">
        <f>D5/$D$4*100</f>
        <v>30.958457207503486</v>
      </c>
      <c r="F5" s="30">
        <v>103423459</v>
      </c>
      <c r="G5" s="115">
        <f>F5/$F$4*100</f>
        <v>66.897553826764621</v>
      </c>
    </row>
    <row r="6" spans="1:10" ht="15.75">
      <c r="A6" s="131" t="s">
        <v>13</v>
      </c>
      <c r="B6" s="67">
        <v>3622</v>
      </c>
      <c r="C6" s="116">
        <f>B6/$B$4*100</f>
        <v>73.290165924726836</v>
      </c>
      <c r="D6" s="33">
        <v>26242</v>
      </c>
      <c r="E6" s="116">
        <f>D6/$D$4*100</f>
        <v>69.041542792496514</v>
      </c>
      <c r="F6" s="33">
        <v>51176303</v>
      </c>
      <c r="G6" s="116">
        <f>F6/$F$4*100</f>
        <v>33.102446173235379</v>
      </c>
    </row>
    <row r="7" spans="1:10">
      <c r="B7" s="4"/>
      <c r="C7" s="4"/>
      <c r="D7" s="9"/>
      <c r="E7" s="9"/>
      <c r="F7" s="9"/>
      <c r="G7" s="9"/>
    </row>
    <row r="11" spans="1:10" ht="15.75">
      <c r="A11" s="22"/>
      <c r="B11" s="20"/>
      <c r="C11" s="20"/>
      <c r="D11" s="21"/>
    </row>
    <row r="12" spans="1:10">
      <c r="B12" s="20"/>
      <c r="C12" s="20"/>
    </row>
  </sheetData>
  <mergeCells count="3">
    <mergeCell ref="B2:C2"/>
    <mergeCell ref="D2:E2"/>
    <mergeCell ref="F2:G2"/>
  </mergeCells>
  <phoneticPr fontId="2"/>
  <pageMargins left="0.39370078740157483" right="0.19685039370078741" top="0.39370078740157483" bottom="0.60062499999999996" header="0.19685039370078741" footer="0.19685039370078741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F16" sqref="F16"/>
    </sheetView>
  </sheetViews>
  <sheetFormatPr defaultRowHeight="14.25"/>
  <cols>
    <col min="1" max="1" width="27" style="1" customWidth="1"/>
    <col min="2" max="2" width="9.875" style="1" customWidth="1"/>
    <col min="3" max="3" width="12.125" style="1" customWidth="1"/>
    <col min="4" max="4" width="11.375" style="1" customWidth="1"/>
    <col min="5" max="5" width="13.75" style="1" customWidth="1"/>
    <col min="6" max="6" width="13.625" style="1" customWidth="1"/>
    <col min="7" max="7" width="14" style="1" customWidth="1"/>
    <col min="8" max="8" width="7.875" style="1" customWidth="1"/>
    <col min="9" max="9" width="23.125" style="1" bestFit="1" customWidth="1"/>
    <col min="10" max="10" width="11.25" style="1" bestFit="1" customWidth="1"/>
    <col min="11" max="11" width="18.5" style="1" bestFit="1" customWidth="1"/>
    <col min="12" max="16384" width="9" style="1"/>
  </cols>
  <sheetData>
    <row r="1" spans="1:12" ht="15.75">
      <c r="A1" s="22" t="s">
        <v>110</v>
      </c>
      <c r="B1" s="22"/>
      <c r="C1" s="22"/>
      <c r="D1" s="22"/>
      <c r="E1" s="22"/>
      <c r="F1" s="22"/>
      <c r="G1" s="22"/>
    </row>
    <row r="2" spans="1:12" ht="36" customHeight="1">
      <c r="A2" s="147" t="s">
        <v>41</v>
      </c>
      <c r="B2" s="154" t="s">
        <v>59</v>
      </c>
      <c r="C2" s="68"/>
      <c r="D2" s="149" t="s">
        <v>14</v>
      </c>
      <c r="E2" s="153" t="s">
        <v>42</v>
      </c>
      <c r="F2" s="153" t="s">
        <v>60</v>
      </c>
      <c r="G2" s="154" t="s">
        <v>78</v>
      </c>
    </row>
    <row r="3" spans="1:12" ht="47.25" customHeight="1">
      <c r="A3" s="147"/>
      <c r="B3" s="149"/>
      <c r="C3" s="35" t="s">
        <v>40</v>
      </c>
      <c r="D3" s="149"/>
      <c r="E3" s="153"/>
      <c r="F3" s="149"/>
      <c r="G3" s="154"/>
    </row>
    <row r="4" spans="1:12" ht="24" customHeight="1">
      <c r="A4" s="43" t="s">
        <v>43</v>
      </c>
      <c r="B4" s="60">
        <v>656204</v>
      </c>
      <c r="C4" s="59">
        <v>100</v>
      </c>
      <c r="D4" s="63">
        <v>3479</v>
      </c>
      <c r="E4" s="63">
        <v>188.61856855418225</v>
      </c>
      <c r="F4" s="63">
        <v>47989401</v>
      </c>
      <c r="G4" s="63">
        <v>73.131832478924238</v>
      </c>
      <c r="J4" s="10"/>
      <c r="K4" s="10"/>
      <c r="L4" s="8"/>
    </row>
    <row r="5" spans="1:12" ht="24" customHeight="1">
      <c r="A5" s="41" t="s">
        <v>11</v>
      </c>
      <c r="B5" s="60">
        <v>115783</v>
      </c>
      <c r="C5" s="59">
        <v>17.644360595180768</v>
      </c>
      <c r="D5" s="63">
        <v>15</v>
      </c>
      <c r="E5" s="63">
        <v>7718.8666666666668</v>
      </c>
      <c r="F5" s="63">
        <v>5829728</v>
      </c>
      <c r="G5" s="63">
        <v>50.35046595786946</v>
      </c>
      <c r="L5" s="8"/>
    </row>
    <row r="6" spans="1:12" ht="24" customHeight="1">
      <c r="A6" s="41" t="s">
        <v>10</v>
      </c>
      <c r="B6" s="60">
        <v>99354</v>
      </c>
      <c r="C6" s="59">
        <v>15.140718435120787</v>
      </c>
      <c r="D6" s="63">
        <v>632</v>
      </c>
      <c r="E6" s="63">
        <v>157.20569620253164</v>
      </c>
      <c r="F6" s="63">
        <v>3612948</v>
      </c>
      <c r="G6" s="63">
        <v>36.364393985144034</v>
      </c>
      <c r="L6" s="8"/>
    </row>
    <row r="7" spans="1:12" ht="24" customHeight="1">
      <c r="A7" s="41" t="s">
        <v>9</v>
      </c>
      <c r="B7" s="60">
        <v>141848</v>
      </c>
      <c r="C7" s="59">
        <v>21.616448543440757</v>
      </c>
      <c r="D7" s="63">
        <v>946</v>
      </c>
      <c r="E7" s="63">
        <v>149.94503171247356</v>
      </c>
      <c r="F7" s="63">
        <v>12324497</v>
      </c>
      <c r="G7" s="63">
        <v>86.885236309288814</v>
      </c>
      <c r="L7" s="8"/>
    </row>
    <row r="8" spans="1:12" ht="24" customHeight="1">
      <c r="A8" s="41" t="s">
        <v>26</v>
      </c>
      <c r="B8" s="60">
        <v>66479</v>
      </c>
      <c r="C8" s="59">
        <v>10.130843457217573</v>
      </c>
      <c r="D8" s="63">
        <v>496</v>
      </c>
      <c r="E8" s="63">
        <v>134.03024193548387</v>
      </c>
      <c r="F8" s="63">
        <v>10783471</v>
      </c>
      <c r="G8" s="63">
        <v>162.20868244107163</v>
      </c>
      <c r="L8" s="8"/>
    </row>
    <row r="9" spans="1:12" ht="24" customHeight="1">
      <c r="A9" s="34" t="s">
        <v>8</v>
      </c>
      <c r="B9" s="61">
        <v>232740</v>
      </c>
      <c r="C9" s="62">
        <v>35.467628969040113</v>
      </c>
      <c r="D9" s="33">
        <v>1390</v>
      </c>
      <c r="E9" s="33">
        <v>167.43884892086331</v>
      </c>
      <c r="F9" s="33">
        <v>15438757</v>
      </c>
      <c r="G9" s="33">
        <v>66.334781301022602</v>
      </c>
    </row>
    <row r="10" spans="1:12" ht="15.75">
      <c r="A10" s="22"/>
      <c r="B10" s="22"/>
      <c r="C10" s="22"/>
      <c r="D10" s="22"/>
      <c r="E10" s="22"/>
      <c r="F10" s="22"/>
      <c r="G10" s="22"/>
    </row>
    <row r="11" spans="1:12" ht="15.75">
      <c r="A11" s="22"/>
      <c r="B11" s="22"/>
      <c r="C11" s="22"/>
      <c r="D11" s="22"/>
      <c r="E11" s="22"/>
      <c r="F11" s="22"/>
      <c r="G11" s="22"/>
    </row>
    <row r="12" spans="1:12" ht="15.75">
      <c r="A12" s="22"/>
      <c r="B12" s="22"/>
      <c r="C12" s="22"/>
      <c r="D12" s="22"/>
      <c r="E12" s="22"/>
      <c r="F12" s="22"/>
      <c r="G12" s="22"/>
    </row>
    <row r="13" spans="1:12" ht="15.75">
      <c r="A13" s="22" t="s">
        <v>111</v>
      </c>
      <c r="B13" s="22"/>
      <c r="C13" s="22"/>
      <c r="D13" s="22"/>
      <c r="E13" s="22"/>
      <c r="F13" s="22"/>
      <c r="G13" s="22"/>
    </row>
    <row r="14" spans="1:12" ht="15.75">
      <c r="A14" s="150" t="s">
        <v>44</v>
      </c>
      <c r="B14" s="179" t="s">
        <v>14</v>
      </c>
      <c r="C14" s="72"/>
      <c r="D14" s="72"/>
      <c r="E14" s="73"/>
      <c r="F14" s="73"/>
      <c r="G14" s="73"/>
    </row>
    <row r="15" spans="1:12" ht="48" customHeight="1">
      <c r="A15" s="152"/>
      <c r="B15" s="180"/>
      <c r="C15" s="46" t="s">
        <v>45</v>
      </c>
      <c r="D15" s="47" t="s">
        <v>61</v>
      </c>
      <c r="E15" s="73"/>
      <c r="F15" s="73"/>
      <c r="G15" s="73"/>
    </row>
    <row r="16" spans="1:12" s="7" customFormat="1" ht="24" customHeight="1">
      <c r="A16" s="44" t="s">
        <v>43</v>
      </c>
      <c r="B16" s="74">
        <v>3479</v>
      </c>
      <c r="C16" s="75">
        <v>584</v>
      </c>
      <c r="D16" s="59">
        <f>C16/B16*100</f>
        <v>16.78643288301236</v>
      </c>
      <c r="E16" s="76"/>
      <c r="F16" s="76"/>
      <c r="G16" s="76"/>
    </row>
    <row r="17" spans="1:7" ht="24" customHeight="1">
      <c r="A17" s="31" t="s">
        <v>11</v>
      </c>
      <c r="B17" s="30">
        <v>15</v>
      </c>
      <c r="C17" s="41">
        <v>10</v>
      </c>
      <c r="D17" s="59">
        <f t="shared" ref="D17:D21" si="0">C17/B17*100</f>
        <v>66.666666666666657</v>
      </c>
      <c r="E17" s="73"/>
      <c r="F17" s="73"/>
      <c r="G17" s="73"/>
    </row>
    <row r="18" spans="1:7" ht="24" customHeight="1">
      <c r="A18" s="31" t="s">
        <v>10</v>
      </c>
      <c r="B18" s="30">
        <v>632</v>
      </c>
      <c r="C18" s="41">
        <v>84</v>
      </c>
      <c r="D18" s="59">
        <f t="shared" si="0"/>
        <v>13.291139240506327</v>
      </c>
      <c r="E18" s="73"/>
      <c r="F18" s="73"/>
      <c r="G18" s="73"/>
    </row>
    <row r="19" spans="1:7" ht="24" customHeight="1">
      <c r="A19" s="31" t="s">
        <v>9</v>
      </c>
      <c r="B19" s="30">
        <v>946</v>
      </c>
      <c r="C19" s="41">
        <v>314</v>
      </c>
      <c r="D19" s="59">
        <f t="shared" si="0"/>
        <v>33.192389006342495</v>
      </c>
      <c r="E19" s="73"/>
      <c r="F19" s="73"/>
      <c r="G19" s="73"/>
    </row>
    <row r="20" spans="1:7" ht="24" customHeight="1">
      <c r="A20" s="31" t="s">
        <v>26</v>
      </c>
      <c r="B20" s="30">
        <v>496</v>
      </c>
      <c r="C20" s="41">
        <v>6</v>
      </c>
      <c r="D20" s="59">
        <f t="shared" si="0"/>
        <v>1.2096774193548387</v>
      </c>
      <c r="E20" s="73"/>
      <c r="F20" s="73"/>
      <c r="G20" s="73"/>
    </row>
    <row r="21" spans="1:7" ht="24" customHeight="1">
      <c r="A21" s="32" t="s">
        <v>8</v>
      </c>
      <c r="B21" s="33">
        <v>1390</v>
      </c>
      <c r="C21" s="34">
        <v>170</v>
      </c>
      <c r="D21" s="62">
        <f t="shared" si="0"/>
        <v>12.23021582733813</v>
      </c>
      <c r="E21" s="73"/>
      <c r="F21" s="73"/>
      <c r="G21" s="73"/>
    </row>
    <row r="22" spans="1:7" ht="15.75">
      <c r="A22" s="22"/>
      <c r="B22" s="22"/>
      <c r="C22" s="22"/>
      <c r="D22" s="22"/>
      <c r="E22" s="22"/>
      <c r="F22" s="22"/>
      <c r="G22" s="22"/>
    </row>
    <row r="23" spans="1:7">
      <c r="A23" s="3"/>
    </row>
  </sheetData>
  <mergeCells count="8">
    <mergeCell ref="F2:F3"/>
    <mergeCell ref="G2:G3"/>
    <mergeCell ref="A14:A15"/>
    <mergeCell ref="B14:B15"/>
    <mergeCell ref="B2:B3"/>
    <mergeCell ref="A2:A3"/>
    <mergeCell ref="D2:D3"/>
    <mergeCell ref="E2:E3"/>
  </mergeCells>
  <phoneticPr fontId="2"/>
  <pageMargins left="0.19685039370078741" right="0.19685039370078741" top="0.39370078740157483" bottom="0.38541666666666669" header="0.19685039370078741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Normal="100" workbookViewId="0">
      <selection activeCell="A3" sqref="A3:A5"/>
    </sheetView>
  </sheetViews>
  <sheetFormatPr defaultColWidth="7.875" defaultRowHeight="19.5" customHeight="1"/>
  <cols>
    <col min="1" max="1" width="22.75" style="15" customWidth="1"/>
    <col min="2" max="2" width="16" style="15" customWidth="1"/>
    <col min="3" max="3" width="9.5" style="15" customWidth="1"/>
    <col min="4" max="4" width="16" style="15" customWidth="1"/>
    <col min="5" max="5" width="9.5" style="15" customWidth="1"/>
    <col min="6" max="6" width="16" style="15" customWidth="1"/>
    <col min="7" max="7" width="9.5" style="15" customWidth="1"/>
    <col min="8" max="8" width="22.875" style="15" customWidth="1"/>
    <col min="9" max="13" width="15.875" style="15" customWidth="1"/>
    <col min="14" max="14" width="7.5" style="15" bestFit="1" customWidth="1"/>
    <col min="15" max="16384" width="7.875" style="15"/>
  </cols>
  <sheetData>
    <row r="1" spans="1:13" ht="19.5" customHeight="1">
      <c r="A1" s="105" t="s">
        <v>142</v>
      </c>
      <c r="H1" s="181" t="s">
        <v>147</v>
      </c>
      <c r="I1" s="181"/>
      <c r="J1" s="181"/>
      <c r="K1" s="181"/>
      <c r="L1" s="181"/>
      <c r="M1" s="181"/>
    </row>
    <row r="2" spans="1:13" s="105" customFormat="1" ht="16.5" customHeight="1">
      <c r="H2" s="182"/>
      <c r="I2" s="182"/>
      <c r="J2" s="182"/>
      <c r="K2" s="182"/>
      <c r="L2" s="182"/>
      <c r="M2" s="182"/>
    </row>
    <row r="3" spans="1:13" s="80" customFormat="1" ht="20.25" customHeight="1">
      <c r="A3" s="187" t="s">
        <v>75</v>
      </c>
      <c r="B3" s="122" t="s">
        <v>43</v>
      </c>
      <c r="C3" s="123"/>
      <c r="D3" s="123"/>
      <c r="E3" s="123"/>
      <c r="F3" s="123"/>
      <c r="G3" s="123"/>
      <c r="H3" s="187" t="s">
        <v>75</v>
      </c>
      <c r="I3" s="123" t="s">
        <v>43</v>
      </c>
      <c r="J3" s="123"/>
      <c r="K3" s="123"/>
      <c r="L3" s="123"/>
      <c r="M3" s="123"/>
    </row>
    <row r="4" spans="1:13" s="80" customFormat="1" ht="12" customHeight="1">
      <c r="A4" s="188"/>
      <c r="B4" s="192" t="s">
        <v>62</v>
      </c>
      <c r="C4" s="124"/>
      <c r="D4" s="185" t="s">
        <v>74</v>
      </c>
      <c r="E4" s="124"/>
      <c r="F4" s="185" t="s">
        <v>100</v>
      </c>
      <c r="G4" s="125"/>
      <c r="H4" s="188"/>
      <c r="I4" s="190" t="s">
        <v>143</v>
      </c>
      <c r="J4" s="183" t="s">
        <v>144</v>
      </c>
      <c r="K4" s="183" t="s">
        <v>145</v>
      </c>
      <c r="L4" s="183" t="s">
        <v>146</v>
      </c>
      <c r="M4" s="185" t="s">
        <v>89</v>
      </c>
    </row>
    <row r="5" spans="1:13" s="128" customFormat="1" ht="30" customHeight="1">
      <c r="A5" s="189"/>
      <c r="B5" s="193"/>
      <c r="C5" s="126" t="s">
        <v>55</v>
      </c>
      <c r="D5" s="186"/>
      <c r="E5" s="126" t="s">
        <v>55</v>
      </c>
      <c r="F5" s="186"/>
      <c r="G5" s="127" t="s">
        <v>55</v>
      </c>
      <c r="H5" s="189"/>
      <c r="I5" s="191"/>
      <c r="J5" s="184"/>
      <c r="K5" s="184"/>
      <c r="L5" s="184"/>
      <c r="M5" s="186"/>
    </row>
    <row r="6" spans="1:13" ht="13.5" customHeight="1">
      <c r="A6" s="81" t="s">
        <v>76</v>
      </c>
      <c r="B6" s="82">
        <v>41549</v>
      </c>
      <c r="C6" s="83">
        <v>100</v>
      </c>
      <c r="D6" s="84">
        <v>326123</v>
      </c>
      <c r="E6" s="83">
        <v>100</v>
      </c>
      <c r="F6" s="82">
        <v>12107935</v>
      </c>
      <c r="G6" s="85">
        <v>100</v>
      </c>
      <c r="H6" s="86" t="s">
        <v>76</v>
      </c>
      <c r="I6" s="87">
        <v>7.8491179089749457</v>
      </c>
      <c r="J6" s="88">
        <v>291.41339141736262</v>
      </c>
      <c r="K6" s="88">
        <v>37.126896906995213</v>
      </c>
      <c r="L6" s="89">
        <v>7.4956346574015633</v>
      </c>
      <c r="M6" s="88">
        <v>5543093</v>
      </c>
    </row>
    <row r="7" spans="1:13" ht="13.5" customHeight="1">
      <c r="A7" s="90" t="s">
        <v>64</v>
      </c>
      <c r="B7" s="82">
        <v>4942</v>
      </c>
      <c r="C7" s="91">
        <v>11.894389756672844</v>
      </c>
      <c r="D7" s="84">
        <v>38009</v>
      </c>
      <c r="E7" s="91">
        <v>11.654805088877509</v>
      </c>
      <c r="F7" s="82">
        <v>1545998</v>
      </c>
      <c r="G7" s="83">
        <v>12.768469602785281</v>
      </c>
      <c r="H7" s="92" t="s">
        <v>64</v>
      </c>
      <c r="I7" s="87">
        <v>7.6910157830837713</v>
      </c>
      <c r="J7" s="88">
        <v>312.82840955078916</v>
      </c>
      <c r="K7" s="88">
        <v>40.674524454734403</v>
      </c>
      <c r="L7" s="89">
        <v>9.2436031722280418</v>
      </c>
      <c r="M7" s="88">
        <v>534640</v>
      </c>
    </row>
    <row r="8" spans="1:13" ht="13.5" customHeight="1">
      <c r="A8" s="79" t="s">
        <v>63</v>
      </c>
      <c r="B8" s="82">
        <v>12557</v>
      </c>
      <c r="C8" s="91">
        <v>30.222147344099739</v>
      </c>
      <c r="D8" s="84">
        <v>107616</v>
      </c>
      <c r="E8" s="91">
        <v>32.998592555569523</v>
      </c>
      <c r="F8" s="84">
        <v>4850279</v>
      </c>
      <c r="G8" s="83">
        <v>40.058680526448157</v>
      </c>
      <c r="H8" s="90" t="s">
        <v>63</v>
      </c>
      <c r="I8" s="87">
        <v>8.5701998885084016</v>
      </c>
      <c r="J8" s="88">
        <v>386.2609699769053</v>
      </c>
      <c r="K8" s="88">
        <v>45.070240484686295</v>
      </c>
      <c r="L8" s="89">
        <v>8.1630079289804662</v>
      </c>
      <c r="M8" s="88">
        <v>1538281</v>
      </c>
    </row>
    <row r="9" spans="1:13" ht="13.5" customHeight="1">
      <c r="A9" s="79" t="s">
        <v>65</v>
      </c>
      <c r="B9" s="82">
        <v>5978</v>
      </c>
      <c r="C9" s="91">
        <v>14.387831235408793</v>
      </c>
      <c r="D9" s="93">
        <v>51717</v>
      </c>
      <c r="E9" s="91">
        <v>15.858127148345869</v>
      </c>
      <c r="F9" s="84">
        <v>2020566</v>
      </c>
      <c r="G9" s="83">
        <v>16.687948853375907</v>
      </c>
      <c r="H9" s="90" t="s">
        <v>65</v>
      </c>
      <c r="I9" s="87">
        <v>8.6512211441953824</v>
      </c>
      <c r="J9" s="88">
        <v>338.00033456005355</v>
      </c>
      <c r="K9" s="88">
        <v>39.069667614130751</v>
      </c>
      <c r="L9" s="89">
        <v>5.8061044710306664</v>
      </c>
      <c r="M9" s="88">
        <v>1029606</v>
      </c>
    </row>
    <row r="10" spans="1:13" ht="13.5" customHeight="1">
      <c r="A10" s="79" t="s">
        <v>66</v>
      </c>
      <c r="B10" s="82">
        <v>3438</v>
      </c>
      <c r="C10" s="91">
        <v>8.2745673782762523</v>
      </c>
      <c r="D10" s="93">
        <v>31837</v>
      </c>
      <c r="E10" s="91">
        <v>9.7622676106867665</v>
      </c>
      <c r="F10" s="84">
        <v>913396</v>
      </c>
      <c r="G10" s="83">
        <v>7.5437801739107453</v>
      </c>
      <c r="H10" s="90" t="s">
        <v>66</v>
      </c>
      <c r="I10" s="87">
        <v>9.2603257707969746</v>
      </c>
      <c r="J10" s="88">
        <v>265.67655613728914</v>
      </c>
      <c r="K10" s="88">
        <v>28.689763482740208</v>
      </c>
      <c r="L10" s="89">
        <v>4.7320044815027895</v>
      </c>
      <c r="M10" s="88">
        <v>726542</v>
      </c>
    </row>
    <row r="11" spans="1:13" ht="13.5" customHeight="1">
      <c r="A11" s="79" t="s">
        <v>67</v>
      </c>
      <c r="B11" s="82">
        <v>4188</v>
      </c>
      <c r="C11" s="91">
        <v>10.079664973886254</v>
      </c>
      <c r="D11" s="93">
        <v>34467</v>
      </c>
      <c r="E11" s="91">
        <v>10.568711805055148</v>
      </c>
      <c r="F11" s="84">
        <v>1138953</v>
      </c>
      <c r="G11" s="83">
        <v>9.4066659591416713</v>
      </c>
      <c r="H11" s="90" t="s">
        <v>67</v>
      </c>
      <c r="I11" s="87">
        <v>8.2299426934097415</v>
      </c>
      <c r="J11" s="88">
        <v>271.95630372492838</v>
      </c>
      <c r="K11" s="88">
        <v>33.044738445469577</v>
      </c>
      <c r="L11" s="89">
        <v>5.8609247889969112</v>
      </c>
      <c r="M11" s="88">
        <v>714563</v>
      </c>
    </row>
    <row r="12" spans="1:13" ht="13.5" customHeight="1">
      <c r="A12" s="79" t="s">
        <v>68</v>
      </c>
      <c r="B12" s="82">
        <v>2484</v>
      </c>
      <c r="C12" s="91">
        <v>5.9784832366603284</v>
      </c>
      <c r="D12" s="93">
        <v>16966</v>
      </c>
      <c r="E12" s="91">
        <v>5.2023316356098777</v>
      </c>
      <c r="F12" s="84">
        <v>486061</v>
      </c>
      <c r="G12" s="83">
        <v>4.0144004737389158</v>
      </c>
      <c r="H12" s="90" t="s">
        <v>68</v>
      </c>
      <c r="I12" s="87">
        <v>6.8301127214170689</v>
      </c>
      <c r="J12" s="88">
        <v>195.67673107890499</v>
      </c>
      <c r="K12" s="88">
        <v>28.649121772957681</v>
      </c>
      <c r="L12" s="89">
        <v>8.9895447685843628</v>
      </c>
      <c r="M12" s="88">
        <v>276321</v>
      </c>
    </row>
    <row r="13" spans="1:13" ht="13.5" customHeight="1">
      <c r="A13" s="94" t="s">
        <v>73</v>
      </c>
      <c r="B13" s="88">
        <v>385</v>
      </c>
      <c r="C13" s="91">
        <v>0.92661676574646801</v>
      </c>
      <c r="D13" s="93">
        <v>2529</v>
      </c>
      <c r="E13" s="91">
        <v>0.77547428424244835</v>
      </c>
      <c r="F13" s="84">
        <v>62289</v>
      </c>
      <c r="G13" s="83">
        <v>0.51444775678098698</v>
      </c>
      <c r="H13" s="90" t="s">
        <v>73</v>
      </c>
      <c r="I13" s="87">
        <v>6.5688311688311689</v>
      </c>
      <c r="J13" s="88">
        <v>161.7896103896104</v>
      </c>
      <c r="K13" s="88">
        <v>24.629893238434164</v>
      </c>
      <c r="L13" s="89">
        <v>8.7679344112958315</v>
      </c>
      <c r="M13" s="88">
        <v>43910</v>
      </c>
    </row>
    <row r="14" spans="1:13" ht="13.5" customHeight="1">
      <c r="A14" s="79" t="s">
        <v>69</v>
      </c>
      <c r="B14" s="82">
        <v>2359</v>
      </c>
      <c r="C14" s="91">
        <v>5.6776336373919944</v>
      </c>
      <c r="D14" s="93">
        <v>15177</v>
      </c>
      <c r="E14" s="91">
        <v>4.6537656037752626</v>
      </c>
      <c r="F14" s="84">
        <v>397034</v>
      </c>
      <c r="G14" s="83">
        <v>3.2791223276305992</v>
      </c>
      <c r="H14" s="90" t="s">
        <v>69</v>
      </c>
      <c r="I14" s="87">
        <v>6.433658329800763</v>
      </c>
      <c r="J14" s="88">
        <v>168.30606189063161</v>
      </c>
      <c r="K14" s="88">
        <v>26.160242472161823</v>
      </c>
      <c r="L14" s="89">
        <v>8.9516444235315547</v>
      </c>
      <c r="M14" s="88">
        <v>263527</v>
      </c>
    </row>
    <row r="15" spans="1:13" ht="13.5" customHeight="1">
      <c r="A15" s="79" t="s">
        <v>70</v>
      </c>
      <c r="B15" s="82">
        <v>2296</v>
      </c>
      <c r="C15" s="91">
        <v>5.5260054393607545</v>
      </c>
      <c r="D15" s="93">
        <v>12170</v>
      </c>
      <c r="E15" s="91">
        <v>3.7317208537882944</v>
      </c>
      <c r="F15" s="84">
        <v>317549</v>
      </c>
      <c r="G15" s="83">
        <v>2.6226520046564508</v>
      </c>
      <c r="H15" s="90" t="s">
        <v>70</v>
      </c>
      <c r="I15" s="87">
        <v>5.3005226480836241</v>
      </c>
      <c r="J15" s="88">
        <v>138.30531358885017</v>
      </c>
      <c r="K15" s="88">
        <v>26.092769104354971</v>
      </c>
      <c r="L15" s="89">
        <v>13.369902579063524</v>
      </c>
      <c r="M15" s="88">
        <v>171729</v>
      </c>
    </row>
    <row r="16" spans="1:13" ht="13.5" customHeight="1">
      <c r="A16" s="79" t="s">
        <v>71</v>
      </c>
      <c r="B16" s="82">
        <v>1068</v>
      </c>
      <c r="C16" s="91">
        <v>2.5704589761486436</v>
      </c>
      <c r="D16" s="84">
        <v>6157</v>
      </c>
      <c r="E16" s="91">
        <v>1.8879379865878825</v>
      </c>
      <c r="F16" s="84">
        <v>153405</v>
      </c>
      <c r="G16" s="83">
        <v>1.2669790513411245</v>
      </c>
      <c r="H16" s="90" t="s">
        <v>71</v>
      </c>
      <c r="I16" s="87">
        <v>5.7649812734082397</v>
      </c>
      <c r="J16" s="88">
        <v>143.63764044943821</v>
      </c>
      <c r="K16" s="88">
        <v>24.915543284066917</v>
      </c>
      <c r="L16" s="89">
        <v>9.9869085468487011</v>
      </c>
      <c r="M16" s="88">
        <v>106940</v>
      </c>
    </row>
    <row r="17" spans="1:13" ht="13.5" customHeight="1">
      <c r="A17" s="78" t="s">
        <v>72</v>
      </c>
      <c r="B17" s="95">
        <v>1854</v>
      </c>
      <c r="C17" s="96">
        <v>4.4622012563479263</v>
      </c>
      <c r="D17" s="97">
        <v>9478</v>
      </c>
      <c r="E17" s="96">
        <v>2.9062654274614177</v>
      </c>
      <c r="F17" s="97">
        <v>222405</v>
      </c>
      <c r="G17" s="98">
        <v>1.8368532701901685</v>
      </c>
      <c r="H17" s="99" t="s">
        <v>72</v>
      </c>
      <c r="I17" s="100">
        <v>5.1121898597626751</v>
      </c>
      <c r="J17" s="101">
        <v>119.95954692556634</v>
      </c>
      <c r="K17" s="101">
        <v>23.465393542941548</v>
      </c>
      <c r="L17" s="102">
        <v>13.529489031919086</v>
      </c>
      <c r="M17" s="101">
        <v>137034</v>
      </c>
    </row>
    <row r="18" spans="1:13" ht="6" customHeight="1">
      <c r="A18" s="77"/>
      <c r="B18" s="77"/>
      <c r="C18" s="77"/>
      <c r="D18" s="77"/>
      <c r="E18" s="77"/>
      <c r="F18" s="77"/>
      <c r="G18" s="77"/>
      <c r="H18" s="77"/>
      <c r="I18" s="89"/>
      <c r="J18" s="89"/>
      <c r="K18" s="89"/>
      <c r="L18" s="89"/>
      <c r="M18" s="77"/>
    </row>
    <row r="19" spans="1:13" s="80" customFormat="1" ht="20.25" customHeight="1">
      <c r="A19" s="187" t="s">
        <v>75</v>
      </c>
      <c r="B19" s="122" t="s">
        <v>56</v>
      </c>
      <c r="C19" s="123"/>
      <c r="D19" s="123"/>
      <c r="E19" s="123"/>
      <c r="F19" s="123"/>
      <c r="G19" s="123"/>
      <c r="H19" s="187" t="s">
        <v>75</v>
      </c>
      <c r="I19" s="123" t="s">
        <v>56</v>
      </c>
      <c r="J19" s="123"/>
      <c r="K19" s="123"/>
      <c r="L19" s="123"/>
      <c r="M19" s="123"/>
    </row>
    <row r="20" spans="1:13" s="80" customFormat="1" ht="12" customHeight="1">
      <c r="A20" s="188"/>
      <c r="B20" s="192" t="s">
        <v>62</v>
      </c>
      <c r="C20" s="124"/>
      <c r="D20" s="185" t="s">
        <v>74</v>
      </c>
      <c r="E20" s="124"/>
      <c r="F20" s="185" t="s">
        <v>100</v>
      </c>
      <c r="G20" s="125"/>
      <c r="H20" s="188"/>
      <c r="I20" s="190" t="s">
        <v>143</v>
      </c>
      <c r="J20" s="183" t="s">
        <v>144</v>
      </c>
      <c r="K20" s="183" t="s">
        <v>145</v>
      </c>
      <c r="L20" s="183" t="s">
        <v>146</v>
      </c>
      <c r="M20" s="185" t="s">
        <v>89</v>
      </c>
    </row>
    <row r="21" spans="1:13" s="80" customFormat="1" ht="30" customHeight="1">
      <c r="A21" s="189"/>
      <c r="B21" s="193"/>
      <c r="C21" s="126" t="s">
        <v>55</v>
      </c>
      <c r="D21" s="186"/>
      <c r="E21" s="126" t="s">
        <v>55</v>
      </c>
      <c r="F21" s="186"/>
      <c r="G21" s="127" t="s">
        <v>55</v>
      </c>
      <c r="H21" s="189"/>
      <c r="I21" s="191"/>
      <c r="J21" s="184"/>
      <c r="K21" s="184"/>
      <c r="L21" s="184"/>
      <c r="M21" s="186"/>
    </row>
    <row r="22" spans="1:13" ht="13.5" customHeight="1">
      <c r="A22" s="81" t="s">
        <v>76</v>
      </c>
      <c r="B22" s="82">
        <v>9329</v>
      </c>
      <c r="C22" s="83">
        <v>100</v>
      </c>
      <c r="D22" s="84">
        <v>78838</v>
      </c>
      <c r="E22" s="83">
        <v>100</v>
      </c>
      <c r="F22" s="82">
        <v>7150660</v>
      </c>
      <c r="G22" s="85">
        <v>100</v>
      </c>
      <c r="H22" s="86" t="s">
        <v>76</v>
      </c>
      <c r="I22" s="87">
        <v>8.4508521813699211</v>
      </c>
      <c r="J22" s="88">
        <v>766.49801693643474</v>
      </c>
      <c r="K22" s="88">
        <v>90.700677338339375</v>
      </c>
      <c r="L22" s="89">
        <v>1.6829953962525976</v>
      </c>
      <c r="M22" s="88">
        <v>5543093</v>
      </c>
    </row>
    <row r="23" spans="1:13" ht="13.5" customHeight="1">
      <c r="A23" s="90" t="s">
        <v>64</v>
      </c>
      <c r="B23" s="82">
        <v>1320</v>
      </c>
      <c r="C23" s="91">
        <v>14.14942651945546</v>
      </c>
      <c r="D23" s="84">
        <v>11767</v>
      </c>
      <c r="E23" s="91">
        <v>14.925543519622517</v>
      </c>
      <c r="F23" s="82">
        <v>1034235</v>
      </c>
      <c r="G23" s="83">
        <v>14.463490083432859</v>
      </c>
      <c r="H23" s="92" t="s">
        <v>64</v>
      </c>
      <c r="I23" s="87">
        <v>8.9143939393939391</v>
      </c>
      <c r="J23" s="88">
        <v>783.51136363636363</v>
      </c>
      <c r="K23" s="88">
        <v>87.892835897000083</v>
      </c>
      <c r="L23" s="89">
        <v>2.4689510698787966</v>
      </c>
      <c r="M23" s="88">
        <v>534640</v>
      </c>
    </row>
    <row r="24" spans="1:13" ht="13.5" customHeight="1">
      <c r="A24" s="79" t="s">
        <v>63</v>
      </c>
      <c r="B24" s="82">
        <v>3376</v>
      </c>
      <c r="C24" s="91">
        <v>36.188230249758817</v>
      </c>
      <c r="D24" s="84">
        <v>32344</v>
      </c>
      <c r="E24" s="83">
        <v>41.025901215150057</v>
      </c>
      <c r="F24" s="82">
        <v>3193051</v>
      </c>
      <c r="G24" s="83">
        <v>44.653934042452029</v>
      </c>
      <c r="H24" s="90" t="s">
        <v>63</v>
      </c>
      <c r="I24" s="87">
        <v>9.5805687203791461</v>
      </c>
      <c r="J24" s="88">
        <v>945.80894549763036</v>
      </c>
      <c r="K24" s="88">
        <v>98.721586693049716</v>
      </c>
      <c r="L24" s="89">
        <v>2.1946575430626782</v>
      </c>
      <c r="M24" s="88">
        <v>1538281</v>
      </c>
    </row>
    <row r="25" spans="1:13" ht="13.5" customHeight="1">
      <c r="A25" s="79" t="s">
        <v>65</v>
      </c>
      <c r="B25" s="82">
        <v>1205</v>
      </c>
      <c r="C25" s="91">
        <v>12.916711330260478</v>
      </c>
      <c r="D25" s="84">
        <v>10633</v>
      </c>
      <c r="E25" s="83">
        <v>13.487150866333494</v>
      </c>
      <c r="F25" s="82">
        <v>1212759</v>
      </c>
      <c r="G25" s="83">
        <v>16.960098788083897</v>
      </c>
      <c r="H25" s="90" t="s">
        <v>65</v>
      </c>
      <c r="I25" s="87">
        <v>8.8240663900414944</v>
      </c>
      <c r="J25" s="88">
        <v>1006.4390041493776</v>
      </c>
      <c r="K25" s="88">
        <v>114.05614596068843</v>
      </c>
      <c r="L25" s="89">
        <v>1.1703506001324779</v>
      </c>
      <c r="M25" s="88">
        <v>1029606</v>
      </c>
    </row>
    <row r="26" spans="1:13" ht="13.5" customHeight="1">
      <c r="A26" s="79" t="s">
        <v>66</v>
      </c>
      <c r="B26" s="82">
        <v>563</v>
      </c>
      <c r="C26" s="91">
        <v>6.0349447957980491</v>
      </c>
      <c r="D26" s="84">
        <v>3698</v>
      </c>
      <c r="E26" s="83">
        <v>4.690631421395774</v>
      </c>
      <c r="F26" s="82">
        <v>361909</v>
      </c>
      <c r="G26" s="83">
        <v>5.0611971482352676</v>
      </c>
      <c r="H26" s="90" t="s">
        <v>66</v>
      </c>
      <c r="I26" s="87">
        <v>6.5683836589698048</v>
      </c>
      <c r="J26" s="88">
        <v>642.82238010657193</v>
      </c>
      <c r="K26" s="88">
        <v>97.866143861546789</v>
      </c>
      <c r="L26" s="89">
        <v>0.77490358437640217</v>
      </c>
      <c r="M26" s="88">
        <v>726542</v>
      </c>
    </row>
    <row r="27" spans="1:13" ht="13.5" customHeight="1">
      <c r="A27" s="79" t="s">
        <v>67</v>
      </c>
      <c r="B27" s="82">
        <v>843</v>
      </c>
      <c r="C27" s="91">
        <v>9.0363382999249655</v>
      </c>
      <c r="D27" s="84">
        <v>6884</v>
      </c>
      <c r="E27" s="83">
        <v>8.7318298282554085</v>
      </c>
      <c r="F27" s="82">
        <v>642630</v>
      </c>
      <c r="G27" s="83">
        <v>8.9870025983615509</v>
      </c>
      <c r="H27" s="90" t="s">
        <v>67</v>
      </c>
      <c r="I27" s="87">
        <v>8.1660735468564649</v>
      </c>
      <c r="J27" s="88">
        <v>762.3131672597865</v>
      </c>
      <c r="K27" s="88">
        <v>93.351249273678093</v>
      </c>
      <c r="L27" s="89">
        <v>1.1797420241462264</v>
      </c>
      <c r="M27" s="88">
        <v>714563</v>
      </c>
    </row>
    <row r="28" spans="1:13" ht="13.5" customHeight="1">
      <c r="A28" s="79" t="s">
        <v>68</v>
      </c>
      <c r="B28" s="82">
        <v>635</v>
      </c>
      <c r="C28" s="91">
        <v>6.8067316968592557</v>
      </c>
      <c r="D28" s="84">
        <v>4563</v>
      </c>
      <c r="E28" s="83">
        <v>5.7878180572820215</v>
      </c>
      <c r="F28" s="82">
        <v>239494</v>
      </c>
      <c r="G28" s="83">
        <v>3.3492572713567696</v>
      </c>
      <c r="H28" s="90" t="s">
        <v>68</v>
      </c>
      <c r="I28" s="87">
        <v>7.1858267716535433</v>
      </c>
      <c r="J28" s="88">
        <v>377.155905511811</v>
      </c>
      <c r="K28" s="88">
        <v>52.486083716852946</v>
      </c>
      <c r="L28" s="89">
        <v>2.2980519034022024</v>
      </c>
      <c r="M28" s="88">
        <v>276321</v>
      </c>
    </row>
    <row r="29" spans="1:13" ht="13.5" customHeight="1">
      <c r="A29" s="79" t="s">
        <v>73</v>
      </c>
      <c r="B29" s="88">
        <v>52</v>
      </c>
      <c r="C29" s="91">
        <v>0.55740165076642723</v>
      </c>
      <c r="D29" s="84">
        <v>434</v>
      </c>
      <c r="E29" s="83">
        <v>0.55049595372789772</v>
      </c>
      <c r="F29" s="88">
        <v>22500</v>
      </c>
      <c r="G29" s="83">
        <v>0.31465626949120779</v>
      </c>
      <c r="H29" s="90" t="s">
        <v>73</v>
      </c>
      <c r="I29" s="87">
        <v>8.3461538461538467</v>
      </c>
      <c r="J29" s="88">
        <v>432.69230769230768</v>
      </c>
      <c r="K29" s="88">
        <v>51.843317972350228</v>
      </c>
      <c r="L29" s="89">
        <v>1.1842404919152814</v>
      </c>
      <c r="M29" s="88">
        <v>43910</v>
      </c>
    </row>
    <row r="30" spans="1:13" ht="13.5" customHeight="1">
      <c r="A30" s="79" t="s">
        <v>69</v>
      </c>
      <c r="B30" s="82">
        <v>390</v>
      </c>
      <c r="C30" s="91">
        <v>4.1805123807482047</v>
      </c>
      <c r="D30" s="84">
        <v>2672</v>
      </c>
      <c r="E30" s="83">
        <v>3.3892285446104666</v>
      </c>
      <c r="F30" s="82">
        <v>167806</v>
      </c>
      <c r="G30" s="83">
        <v>2.3467204425885164</v>
      </c>
      <c r="H30" s="90" t="s">
        <v>69</v>
      </c>
      <c r="I30" s="87">
        <v>6.8512820512820509</v>
      </c>
      <c r="J30" s="88">
        <v>430.2717948717949</v>
      </c>
      <c r="K30" s="88">
        <v>62.80164670658683</v>
      </c>
      <c r="L30" s="89">
        <v>1.4799242582353991</v>
      </c>
      <c r="M30" s="88">
        <v>263527</v>
      </c>
    </row>
    <row r="31" spans="1:13" ht="13.5" customHeight="1">
      <c r="A31" s="79" t="s">
        <v>70</v>
      </c>
      <c r="B31" s="82">
        <v>392</v>
      </c>
      <c r="C31" s="91">
        <v>4.2019509057776823</v>
      </c>
      <c r="D31" s="84">
        <v>2530</v>
      </c>
      <c r="E31" s="83">
        <v>3.20911235698521</v>
      </c>
      <c r="F31" s="82">
        <v>134212</v>
      </c>
      <c r="G31" s="83">
        <v>1.8769176551535105</v>
      </c>
      <c r="H31" s="90" t="s">
        <v>70</v>
      </c>
      <c r="I31" s="87">
        <v>6.454081632653061</v>
      </c>
      <c r="J31" s="88">
        <v>342.37755102040819</v>
      </c>
      <c r="K31" s="88">
        <v>53.048221343873514</v>
      </c>
      <c r="L31" s="89">
        <v>2.2826662939864555</v>
      </c>
      <c r="M31" s="88">
        <v>171729</v>
      </c>
    </row>
    <row r="32" spans="1:13" ht="13.5" customHeight="1">
      <c r="A32" s="79" t="s">
        <v>71</v>
      </c>
      <c r="B32" s="103">
        <v>157</v>
      </c>
      <c r="C32" s="91">
        <v>1.6829242148140209</v>
      </c>
      <c r="D32" s="84">
        <v>1084</v>
      </c>
      <c r="E32" s="83">
        <v>1.3749714604632284</v>
      </c>
      <c r="F32" s="82">
        <v>51667</v>
      </c>
      <c r="G32" s="83">
        <v>0.72254868781343262</v>
      </c>
      <c r="H32" s="90" t="s">
        <v>71</v>
      </c>
      <c r="I32" s="87">
        <v>6.9044585987261149</v>
      </c>
      <c r="J32" s="88">
        <v>329.08917197452229</v>
      </c>
      <c r="K32" s="88">
        <v>47.663284132841326</v>
      </c>
      <c r="L32" s="89">
        <v>1.4681129605386196</v>
      </c>
      <c r="M32" s="88">
        <v>106940</v>
      </c>
    </row>
    <row r="33" spans="1:13" ht="13.5" customHeight="1">
      <c r="A33" s="78" t="s">
        <v>72</v>
      </c>
      <c r="B33" s="104">
        <v>396</v>
      </c>
      <c r="C33" s="96">
        <v>4.2448279558366391</v>
      </c>
      <c r="D33" s="97">
        <v>2229</v>
      </c>
      <c r="E33" s="98">
        <v>2.8273167761739262</v>
      </c>
      <c r="F33" s="95">
        <v>90397</v>
      </c>
      <c r="G33" s="98">
        <v>1.2641770130309651</v>
      </c>
      <c r="H33" s="99" t="s">
        <v>72</v>
      </c>
      <c r="I33" s="100">
        <v>5.6287878787878789</v>
      </c>
      <c r="J33" s="101">
        <v>228.27525252525251</v>
      </c>
      <c r="K33" s="101">
        <v>40.554957379991031</v>
      </c>
      <c r="L33" s="102">
        <v>2.88979377380796</v>
      </c>
      <c r="M33" s="101">
        <v>137034</v>
      </c>
    </row>
    <row r="34" spans="1:13" ht="6" customHeight="1">
      <c r="A34" s="77"/>
      <c r="B34" s="77"/>
      <c r="C34" s="77"/>
      <c r="D34" s="77"/>
      <c r="E34" s="77"/>
      <c r="F34" s="77"/>
      <c r="G34" s="77"/>
      <c r="H34" s="77"/>
      <c r="I34" s="89"/>
      <c r="J34" s="89"/>
      <c r="K34" s="89"/>
      <c r="L34" s="89"/>
      <c r="M34" s="77"/>
    </row>
    <row r="35" spans="1:13" s="80" customFormat="1" ht="20.25" customHeight="1">
      <c r="A35" s="187" t="s">
        <v>75</v>
      </c>
      <c r="B35" s="122" t="s">
        <v>57</v>
      </c>
      <c r="C35" s="123"/>
      <c r="D35" s="123"/>
      <c r="E35" s="123"/>
      <c r="F35" s="123"/>
      <c r="G35" s="123"/>
      <c r="H35" s="187" t="s">
        <v>75</v>
      </c>
      <c r="I35" s="123" t="s">
        <v>57</v>
      </c>
      <c r="J35" s="123"/>
      <c r="K35" s="123"/>
      <c r="L35" s="123"/>
      <c r="M35" s="123"/>
    </row>
    <row r="36" spans="1:13" s="80" customFormat="1" ht="12" customHeight="1">
      <c r="A36" s="188"/>
      <c r="B36" s="192" t="s">
        <v>62</v>
      </c>
      <c r="C36" s="124"/>
      <c r="D36" s="185" t="s">
        <v>74</v>
      </c>
      <c r="E36" s="124"/>
      <c r="F36" s="185" t="s">
        <v>100</v>
      </c>
      <c r="G36" s="125"/>
      <c r="H36" s="188"/>
      <c r="I36" s="190" t="s">
        <v>143</v>
      </c>
      <c r="J36" s="183" t="s">
        <v>144</v>
      </c>
      <c r="K36" s="183" t="s">
        <v>145</v>
      </c>
      <c r="L36" s="183" t="s">
        <v>146</v>
      </c>
      <c r="M36" s="185" t="s">
        <v>89</v>
      </c>
    </row>
    <row r="37" spans="1:13" s="80" customFormat="1" ht="30" customHeight="1">
      <c r="A37" s="189"/>
      <c r="B37" s="193"/>
      <c r="C37" s="126" t="s">
        <v>55</v>
      </c>
      <c r="D37" s="186"/>
      <c r="E37" s="126" t="s">
        <v>55</v>
      </c>
      <c r="F37" s="186"/>
      <c r="G37" s="127" t="s">
        <v>55</v>
      </c>
      <c r="H37" s="189"/>
      <c r="I37" s="191"/>
      <c r="J37" s="184"/>
      <c r="K37" s="184"/>
      <c r="L37" s="184"/>
      <c r="M37" s="186"/>
    </row>
    <row r="38" spans="1:13" ht="13.5" customHeight="1">
      <c r="A38" s="81" t="s">
        <v>76</v>
      </c>
      <c r="B38" s="82">
        <v>32220</v>
      </c>
      <c r="C38" s="83">
        <v>100</v>
      </c>
      <c r="D38" s="84">
        <v>247285</v>
      </c>
      <c r="E38" s="83">
        <v>100</v>
      </c>
      <c r="F38" s="82">
        <v>4957277</v>
      </c>
      <c r="G38" s="85">
        <v>100</v>
      </c>
      <c r="H38" s="86" t="s">
        <v>76</v>
      </c>
      <c r="I38" s="87">
        <v>7.6748913718187461</v>
      </c>
      <c r="J38" s="88">
        <v>153.85713842333953</v>
      </c>
      <c r="K38" s="88">
        <v>20.046816426390603</v>
      </c>
      <c r="L38" s="89">
        <v>5.8126392611489646</v>
      </c>
      <c r="M38" s="88">
        <v>5543093</v>
      </c>
    </row>
    <row r="39" spans="1:13" ht="13.5" customHeight="1">
      <c r="A39" s="90" t="s">
        <v>64</v>
      </c>
      <c r="B39" s="82">
        <v>3622</v>
      </c>
      <c r="C39" s="91">
        <v>11.241464928615768</v>
      </c>
      <c r="D39" s="84">
        <v>26242</v>
      </c>
      <c r="E39" s="91">
        <v>10.612046828558142</v>
      </c>
      <c r="F39" s="82">
        <v>511763</v>
      </c>
      <c r="G39" s="91">
        <v>10.323469921087726</v>
      </c>
      <c r="H39" s="92" t="s">
        <v>64</v>
      </c>
      <c r="I39" s="87">
        <v>7.2451684152401992</v>
      </c>
      <c r="J39" s="88">
        <v>141.2929320817228</v>
      </c>
      <c r="K39" s="88">
        <v>19.501676701470924</v>
      </c>
      <c r="L39" s="89">
        <v>6.7746521023492443</v>
      </c>
      <c r="M39" s="88">
        <v>534640</v>
      </c>
    </row>
    <row r="40" spans="1:13" ht="13.5" customHeight="1">
      <c r="A40" s="79" t="s">
        <v>63</v>
      </c>
      <c r="B40" s="82">
        <v>9181</v>
      </c>
      <c r="C40" s="91">
        <v>28.494723774053384</v>
      </c>
      <c r="D40" s="84">
        <v>75272</v>
      </c>
      <c r="E40" s="83">
        <v>30.439371575307845</v>
      </c>
      <c r="F40" s="82">
        <v>1657227</v>
      </c>
      <c r="G40" s="83">
        <v>33.430187580802929</v>
      </c>
      <c r="H40" s="90" t="s">
        <v>63</v>
      </c>
      <c r="I40" s="87">
        <v>8.1986711687180041</v>
      </c>
      <c r="J40" s="88">
        <v>180.506154013724</v>
      </c>
      <c r="K40" s="88">
        <v>22.016513444574343</v>
      </c>
      <c r="L40" s="89">
        <v>5.9683503859177875</v>
      </c>
      <c r="M40" s="88">
        <v>1538281</v>
      </c>
    </row>
    <row r="41" spans="1:13" ht="13.5" customHeight="1">
      <c r="A41" s="79" t="s">
        <v>65</v>
      </c>
      <c r="B41" s="82">
        <v>4773</v>
      </c>
      <c r="C41" s="91">
        <v>14.813780260707635</v>
      </c>
      <c r="D41" s="84">
        <v>41084</v>
      </c>
      <c r="E41" s="83">
        <v>16.614028347857733</v>
      </c>
      <c r="F41" s="82">
        <v>807809</v>
      </c>
      <c r="G41" s="83">
        <v>16.295417827166002</v>
      </c>
      <c r="H41" s="90" t="s">
        <v>65</v>
      </c>
      <c r="I41" s="87">
        <v>8.6075843285145606</v>
      </c>
      <c r="J41" s="88">
        <v>169.24554787345485</v>
      </c>
      <c r="K41" s="88">
        <v>19.662374647064549</v>
      </c>
      <c r="L41" s="89">
        <v>4.6357538708981885</v>
      </c>
      <c r="M41" s="88">
        <v>1029606</v>
      </c>
    </row>
    <row r="42" spans="1:13" ht="13.5" customHeight="1">
      <c r="A42" s="79" t="s">
        <v>66</v>
      </c>
      <c r="B42" s="82">
        <v>2875</v>
      </c>
      <c r="C42" s="91">
        <v>8.9230291744258228</v>
      </c>
      <c r="D42" s="84">
        <v>28139</v>
      </c>
      <c r="E42" s="83">
        <v>11.379177871686515</v>
      </c>
      <c r="F42" s="82">
        <v>551489</v>
      </c>
      <c r="G42" s="83">
        <v>11.124837284662528</v>
      </c>
      <c r="H42" s="90" t="s">
        <v>66</v>
      </c>
      <c r="I42" s="87">
        <v>9.7874782608695661</v>
      </c>
      <c r="J42" s="88">
        <v>191.82226086956521</v>
      </c>
      <c r="K42" s="88">
        <v>19.598741959557909</v>
      </c>
      <c r="L42" s="89">
        <v>3.9571008971263879</v>
      </c>
      <c r="M42" s="88">
        <v>726542</v>
      </c>
    </row>
    <row r="43" spans="1:13" ht="13.5" customHeight="1">
      <c r="A43" s="79" t="s">
        <v>67</v>
      </c>
      <c r="B43" s="82">
        <v>3345</v>
      </c>
      <c r="C43" s="91">
        <v>10.381750465549349</v>
      </c>
      <c r="D43" s="84">
        <v>27583</v>
      </c>
      <c r="E43" s="83">
        <v>11.154336089936713</v>
      </c>
      <c r="F43" s="82">
        <v>496324</v>
      </c>
      <c r="G43" s="83">
        <v>10.012028781123185</v>
      </c>
      <c r="H43" s="90" t="s">
        <v>67</v>
      </c>
      <c r="I43" s="87">
        <v>8.246038863976084</v>
      </c>
      <c r="J43" s="88">
        <v>148.37787742899852</v>
      </c>
      <c r="K43" s="88">
        <v>17.993836783526085</v>
      </c>
      <c r="L43" s="89">
        <v>4.6811827648506856</v>
      </c>
      <c r="M43" s="88">
        <v>714563</v>
      </c>
    </row>
    <row r="44" spans="1:13" ht="13.5" customHeight="1">
      <c r="A44" s="79" t="s">
        <v>68</v>
      </c>
      <c r="B44" s="82">
        <v>1849</v>
      </c>
      <c r="C44" s="91">
        <v>5.7386716325263816</v>
      </c>
      <c r="D44" s="84">
        <v>12403</v>
      </c>
      <c r="E44" s="83">
        <v>5.015670178134541</v>
      </c>
      <c r="F44" s="82">
        <v>246565</v>
      </c>
      <c r="G44" s="83">
        <v>4.9737991239948869</v>
      </c>
      <c r="H44" s="90" t="s">
        <v>68</v>
      </c>
      <c r="I44" s="87">
        <v>6.7079502433747971</v>
      </c>
      <c r="J44" s="88">
        <v>133.35045970795025</v>
      </c>
      <c r="K44" s="88">
        <v>19.879464645650245</v>
      </c>
      <c r="L44" s="89">
        <v>6.6914928651821617</v>
      </c>
      <c r="M44" s="88">
        <v>276321</v>
      </c>
    </row>
    <row r="45" spans="1:13" ht="13.5" customHeight="1">
      <c r="A45" s="79" t="s">
        <v>73</v>
      </c>
      <c r="B45" s="88">
        <v>333</v>
      </c>
      <c r="C45" s="91">
        <v>1.0335195530726256</v>
      </c>
      <c r="D45" s="84">
        <v>2095</v>
      </c>
      <c r="E45" s="83">
        <v>0.84720059849970675</v>
      </c>
      <c r="F45" s="88">
        <v>39787</v>
      </c>
      <c r="G45" s="83">
        <v>0.80259787782687964</v>
      </c>
      <c r="H45" s="90" t="s">
        <v>73</v>
      </c>
      <c r="I45" s="87">
        <v>6.2912912912912917</v>
      </c>
      <c r="J45" s="88">
        <v>119.48048048048048</v>
      </c>
      <c r="K45" s="88">
        <v>18.991408114558471</v>
      </c>
      <c r="L45" s="89">
        <v>7.5836939193805506</v>
      </c>
      <c r="M45" s="88">
        <v>43910</v>
      </c>
    </row>
    <row r="46" spans="1:13" ht="13.5" customHeight="1">
      <c r="A46" s="79" t="s">
        <v>69</v>
      </c>
      <c r="B46" s="82">
        <v>1969</v>
      </c>
      <c r="C46" s="91">
        <v>6.1111111111111107</v>
      </c>
      <c r="D46" s="84">
        <v>12505</v>
      </c>
      <c r="E46" s="83">
        <v>5.0569181309015914</v>
      </c>
      <c r="F46" s="82">
        <v>229231</v>
      </c>
      <c r="G46" s="83">
        <v>4.6241313527567653</v>
      </c>
      <c r="H46" s="90" t="s">
        <v>69</v>
      </c>
      <c r="I46" s="87">
        <v>6.3509395632300656</v>
      </c>
      <c r="J46" s="88">
        <v>116.42001015744033</v>
      </c>
      <c r="K46" s="88">
        <v>18.331147540983608</v>
      </c>
      <c r="L46" s="89">
        <v>7.4717201652961558</v>
      </c>
      <c r="M46" s="88">
        <v>263527</v>
      </c>
    </row>
    <row r="47" spans="1:13" ht="13.5" customHeight="1">
      <c r="A47" s="79" t="s">
        <v>70</v>
      </c>
      <c r="B47" s="82">
        <v>1904</v>
      </c>
      <c r="C47" s="91">
        <v>5.909373060211049</v>
      </c>
      <c r="D47" s="84">
        <v>9640</v>
      </c>
      <c r="E47" s="83">
        <v>3.8983359281800349</v>
      </c>
      <c r="F47" s="82">
        <v>183337</v>
      </c>
      <c r="G47" s="83">
        <v>3.6983408431685376</v>
      </c>
      <c r="H47" s="90" t="s">
        <v>70</v>
      </c>
      <c r="I47" s="87">
        <v>5.0630252100840334</v>
      </c>
      <c r="J47" s="88">
        <v>96.290441176470594</v>
      </c>
      <c r="K47" s="88">
        <v>19.018360995850621</v>
      </c>
      <c r="L47" s="89">
        <v>11.08723628507707</v>
      </c>
      <c r="M47" s="88">
        <v>171729</v>
      </c>
    </row>
    <row r="48" spans="1:13" ht="13.5" customHeight="1">
      <c r="A48" s="79" t="s">
        <v>71</v>
      </c>
      <c r="B48" s="82">
        <v>911</v>
      </c>
      <c r="C48" s="91">
        <v>2.8274363749224087</v>
      </c>
      <c r="D48" s="84">
        <v>5073</v>
      </c>
      <c r="E48" s="83">
        <v>2.0514790626200536</v>
      </c>
      <c r="F48" s="82">
        <v>101738</v>
      </c>
      <c r="G48" s="83">
        <v>2.0522960488187367</v>
      </c>
      <c r="H48" s="90" t="s">
        <v>71</v>
      </c>
      <c r="I48" s="87">
        <v>5.5686059275521407</v>
      </c>
      <c r="J48" s="88">
        <v>111.67727771679473</v>
      </c>
      <c r="K48" s="88">
        <v>20.054799921151194</v>
      </c>
      <c r="L48" s="89">
        <v>8.5187955863100804</v>
      </c>
      <c r="M48" s="88">
        <v>106940</v>
      </c>
    </row>
    <row r="49" spans="1:13" ht="13.5" customHeight="1">
      <c r="A49" s="78" t="s">
        <v>72</v>
      </c>
      <c r="B49" s="104">
        <v>1458</v>
      </c>
      <c r="C49" s="96">
        <v>4.5251396648044695</v>
      </c>
      <c r="D49" s="97">
        <v>7249</v>
      </c>
      <c r="E49" s="98">
        <v>2.9314353883171238</v>
      </c>
      <c r="F49" s="95">
        <v>132007</v>
      </c>
      <c r="G49" s="98">
        <v>2.6628933585918237</v>
      </c>
      <c r="H49" s="99" t="s">
        <v>72</v>
      </c>
      <c r="I49" s="100">
        <v>4.9718792866941017</v>
      </c>
      <c r="J49" s="101">
        <v>90.539780521262003</v>
      </c>
      <c r="K49" s="101">
        <v>18.210373844668229</v>
      </c>
      <c r="L49" s="102">
        <v>10.639695258111125</v>
      </c>
      <c r="M49" s="101">
        <v>137034</v>
      </c>
    </row>
    <row r="50" spans="1:13" ht="14.25">
      <c r="A50" s="15" t="s">
        <v>79</v>
      </c>
      <c r="D50" s="15" t="s">
        <v>84</v>
      </c>
      <c r="F50" s="80"/>
      <c r="G50" s="77"/>
      <c r="H50" s="15" t="s">
        <v>152</v>
      </c>
      <c r="J50" s="77"/>
      <c r="K50" s="77"/>
      <c r="L50" s="77"/>
      <c r="M50" s="77"/>
    </row>
    <row r="51" spans="1:13" ht="14.25">
      <c r="A51" s="15" t="s">
        <v>80</v>
      </c>
      <c r="D51" s="15" t="s">
        <v>85</v>
      </c>
      <c r="F51" s="80"/>
      <c r="G51" s="77"/>
      <c r="J51" s="77"/>
      <c r="K51" s="77"/>
      <c r="L51" s="77"/>
      <c r="M51" s="77"/>
    </row>
    <row r="52" spans="1:13" ht="14.25">
      <c r="A52" s="15" t="s">
        <v>81</v>
      </c>
      <c r="D52" s="15" t="s">
        <v>86</v>
      </c>
      <c r="F52" s="80"/>
      <c r="G52" s="77"/>
      <c r="J52" s="77"/>
      <c r="K52" s="77"/>
      <c r="L52" s="77"/>
      <c r="M52" s="77"/>
    </row>
    <row r="53" spans="1:13" ht="14.25">
      <c r="A53" s="15" t="s">
        <v>82</v>
      </c>
      <c r="D53" s="15" t="s">
        <v>87</v>
      </c>
      <c r="F53" s="80"/>
      <c r="G53" s="77"/>
      <c r="H53" s="77"/>
      <c r="J53" s="77"/>
      <c r="K53" s="77"/>
      <c r="L53" s="77"/>
      <c r="M53" s="77"/>
    </row>
    <row r="54" spans="1:13" ht="14.25">
      <c r="A54" s="15" t="s">
        <v>83</v>
      </c>
      <c r="B54" s="80"/>
      <c r="C54" s="80"/>
      <c r="D54" s="15" t="s">
        <v>88</v>
      </c>
      <c r="E54" s="80"/>
      <c r="F54" s="80"/>
      <c r="G54" s="77"/>
      <c r="H54" s="77"/>
      <c r="I54" s="77"/>
      <c r="J54" s="77"/>
      <c r="K54" s="77"/>
      <c r="L54" s="77"/>
      <c r="M54" s="77"/>
    </row>
    <row r="55" spans="1:13" ht="14.25">
      <c r="F55" s="77"/>
      <c r="G55" s="77"/>
      <c r="H55" s="77"/>
      <c r="I55" s="77"/>
      <c r="J55" s="77"/>
      <c r="K55" s="77"/>
      <c r="L55" s="77"/>
      <c r="M55" s="77"/>
    </row>
    <row r="56" spans="1:13" ht="14.25">
      <c r="F56" s="77"/>
      <c r="G56" s="77"/>
      <c r="H56" s="77"/>
      <c r="I56" s="77"/>
      <c r="J56" s="77"/>
      <c r="K56" s="77"/>
      <c r="L56" s="77"/>
      <c r="M56" s="77"/>
    </row>
    <row r="57" spans="1:13" ht="12"/>
    <row r="58" spans="1:13" ht="12"/>
    <row r="59" spans="1:13" ht="12"/>
    <row r="60" spans="1:13" ht="12"/>
    <row r="61" spans="1:13" ht="12"/>
  </sheetData>
  <mergeCells count="31">
    <mergeCell ref="M36:M37"/>
    <mergeCell ref="L20:L21"/>
    <mergeCell ref="K20:K21"/>
    <mergeCell ref="J20:J21"/>
    <mergeCell ref="I20:I21"/>
    <mergeCell ref="K36:K37"/>
    <mergeCell ref="J36:J37"/>
    <mergeCell ref="I36:I37"/>
    <mergeCell ref="M20:M21"/>
    <mergeCell ref="L36:L37"/>
    <mergeCell ref="A19:A21"/>
    <mergeCell ref="H35:H37"/>
    <mergeCell ref="D36:D37"/>
    <mergeCell ref="A3:A5"/>
    <mergeCell ref="A35:A37"/>
    <mergeCell ref="D20:D21"/>
    <mergeCell ref="F4:F5"/>
    <mergeCell ref="B36:B37"/>
    <mergeCell ref="B4:B5"/>
    <mergeCell ref="D4:D5"/>
    <mergeCell ref="B20:B21"/>
    <mergeCell ref="F36:F37"/>
    <mergeCell ref="H1:M2"/>
    <mergeCell ref="L4:L5"/>
    <mergeCell ref="F20:F21"/>
    <mergeCell ref="J4:J5"/>
    <mergeCell ref="K4:K5"/>
    <mergeCell ref="M4:M5"/>
    <mergeCell ref="H19:H21"/>
    <mergeCell ref="I4:I5"/>
    <mergeCell ref="H3:H5"/>
  </mergeCells>
  <phoneticPr fontId="2"/>
  <pageMargins left="0.19685039370078741" right="0.19685039370078741" top="0.39370078740157483" bottom="0.34375" header="0.19685039370078741" footer="0.19685039370078741"/>
  <pageSetup paperSize="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zoomScaleNormal="100" workbookViewId="0">
      <selection activeCell="F2" sqref="F2"/>
    </sheetView>
  </sheetViews>
  <sheetFormatPr defaultRowHeight="13.5"/>
  <cols>
    <col min="10" max="10" width="16.25" customWidth="1"/>
  </cols>
  <sheetData>
    <row r="1" spans="1:1" ht="15.75">
      <c r="A1" s="105" t="s">
        <v>112</v>
      </c>
    </row>
    <row r="20" spans="1:1" ht="15.75">
      <c r="A20" s="105" t="s">
        <v>113</v>
      </c>
    </row>
    <row r="40" spans="1:1" ht="15.75">
      <c r="A40" s="105" t="s">
        <v>114</v>
      </c>
    </row>
  </sheetData>
  <phoneticPr fontId="2"/>
  <pageMargins left="0.39583333333333331" right="0.28125" top="0.74803149606299213" bottom="0.47916666666666669" header="0.31496062992125984" footer="0.19685039370078741"/>
  <pageSetup paperSize="9" orientation="portrait" useFirstPageNumber="1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view="pageLayout" topLeftCell="A16" zoomScaleNormal="100" zoomScaleSheetLayoutView="100" workbookViewId="0">
      <selection activeCell="U2" sqref="T2:U2"/>
    </sheetView>
  </sheetViews>
  <sheetFormatPr defaultRowHeight="14.25"/>
  <cols>
    <col min="1" max="4" width="2.875" style="194" customWidth="1"/>
    <col min="5" max="5" width="0.75" style="194" customWidth="1"/>
    <col min="6" max="9" width="2.875" style="194" customWidth="1"/>
    <col min="10" max="10" width="0.875" style="194" customWidth="1"/>
    <col min="11" max="13" width="2.875" style="194" customWidth="1"/>
    <col min="14" max="14" width="3.375" style="194" customWidth="1"/>
    <col min="15" max="15" width="2.875" style="194" customWidth="1"/>
    <col min="16" max="16" width="3.5" style="194" customWidth="1"/>
    <col min="17" max="17" width="2.875" style="194" customWidth="1"/>
    <col min="18" max="18" width="1.625" style="194" customWidth="1"/>
    <col min="19" max="19" width="2.875" style="194" customWidth="1"/>
    <col min="20" max="22" width="3.375" style="194" customWidth="1"/>
    <col min="23" max="23" width="2.75" style="194" customWidth="1"/>
    <col min="24" max="32" width="2.875" style="194" customWidth="1"/>
    <col min="33" max="58" width="3.125" style="194" customWidth="1"/>
    <col min="59" max="247" width="9" style="194"/>
    <col min="248" max="251" width="2.875" style="194" customWidth="1"/>
    <col min="252" max="252" width="0.75" style="194" customWidth="1"/>
    <col min="253" max="256" width="2.875" style="194" customWidth="1"/>
    <col min="257" max="257" width="0.875" style="194" customWidth="1"/>
    <col min="258" max="260" width="2.875" style="194" customWidth="1"/>
    <col min="261" max="261" width="3.375" style="194" customWidth="1"/>
    <col min="262" max="262" width="2.875" style="194" customWidth="1"/>
    <col min="263" max="263" width="3.5" style="194" customWidth="1"/>
    <col min="264" max="264" width="2.875" style="194" customWidth="1"/>
    <col min="265" max="265" width="1.625" style="194" customWidth="1"/>
    <col min="266" max="266" width="2.875" style="194" customWidth="1"/>
    <col min="267" max="269" width="3.375" style="194" customWidth="1"/>
    <col min="270" max="270" width="2.75" style="194" customWidth="1"/>
    <col min="271" max="282" width="2.875" style="194" customWidth="1"/>
    <col min="283" max="283" width="3" style="194" customWidth="1"/>
    <col min="284" max="284" width="8" style="194" bestFit="1" customWidth="1"/>
    <col min="285" max="285" width="9.5" style="194" bestFit="1" customWidth="1"/>
    <col min="286" max="286" width="7" style="194" customWidth="1"/>
    <col min="287" max="314" width="3.125" style="194" customWidth="1"/>
    <col min="315" max="503" width="9" style="194"/>
    <col min="504" max="507" width="2.875" style="194" customWidth="1"/>
    <col min="508" max="508" width="0.75" style="194" customWidth="1"/>
    <col min="509" max="512" width="2.875" style="194" customWidth="1"/>
    <col min="513" max="513" width="0.875" style="194" customWidth="1"/>
    <col min="514" max="516" width="2.875" style="194" customWidth="1"/>
    <col min="517" max="517" width="3.375" style="194" customWidth="1"/>
    <col min="518" max="518" width="2.875" style="194" customWidth="1"/>
    <col min="519" max="519" width="3.5" style="194" customWidth="1"/>
    <col min="520" max="520" width="2.875" style="194" customWidth="1"/>
    <col min="521" max="521" width="1.625" style="194" customWidth="1"/>
    <col min="522" max="522" width="2.875" style="194" customWidth="1"/>
    <col min="523" max="525" width="3.375" style="194" customWidth="1"/>
    <col min="526" max="526" width="2.75" style="194" customWidth="1"/>
    <col min="527" max="538" width="2.875" style="194" customWidth="1"/>
    <col min="539" max="539" width="3" style="194" customWidth="1"/>
    <col min="540" max="540" width="8" style="194" bestFit="1" customWidth="1"/>
    <col min="541" max="541" width="9.5" style="194" bestFit="1" customWidth="1"/>
    <col min="542" max="542" width="7" style="194" customWidth="1"/>
    <col min="543" max="570" width="3.125" style="194" customWidth="1"/>
    <col min="571" max="759" width="9" style="194"/>
    <col min="760" max="763" width="2.875" style="194" customWidth="1"/>
    <col min="764" max="764" width="0.75" style="194" customWidth="1"/>
    <col min="765" max="768" width="2.875" style="194" customWidth="1"/>
    <col min="769" max="769" width="0.875" style="194" customWidth="1"/>
    <col min="770" max="772" width="2.875" style="194" customWidth="1"/>
    <col min="773" max="773" width="3.375" style="194" customWidth="1"/>
    <col min="774" max="774" width="2.875" style="194" customWidth="1"/>
    <col min="775" max="775" width="3.5" style="194" customWidth="1"/>
    <col min="776" max="776" width="2.875" style="194" customWidth="1"/>
    <col min="777" max="777" width="1.625" style="194" customWidth="1"/>
    <col min="778" max="778" width="2.875" style="194" customWidth="1"/>
    <col min="779" max="781" width="3.375" style="194" customWidth="1"/>
    <col min="782" max="782" width="2.75" style="194" customWidth="1"/>
    <col min="783" max="794" width="2.875" style="194" customWidth="1"/>
    <col min="795" max="795" width="3" style="194" customWidth="1"/>
    <col min="796" max="796" width="8" style="194" bestFit="1" customWidth="1"/>
    <col min="797" max="797" width="9.5" style="194" bestFit="1" customWidth="1"/>
    <col min="798" max="798" width="7" style="194" customWidth="1"/>
    <col min="799" max="826" width="3.125" style="194" customWidth="1"/>
    <col min="827" max="1015" width="9" style="194"/>
    <col min="1016" max="1019" width="2.875" style="194" customWidth="1"/>
    <col min="1020" max="1020" width="0.75" style="194" customWidth="1"/>
    <col min="1021" max="1024" width="2.875" style="194" customWidth="1"/>
    <col min="1025" max="1025" width="0.875" style="194" customWidth="1"/>
    <col min="1026" max="1028" width="2.875" style="194" customWidth="1"/>
    <col min="1029" max="1029" width="3.375" style="194" customWidth="1"/>
    <col min="1030" max="1030" width="2.875" style="194" customWidth="1"/>
    <col min="1031" max="1031" width="3.5" style="194" customWidth="1"/>
    <col min="1032" max="1032" width="2.875" style="194" customWidth="1"/>
    <col min="1033" max="1033" width="1.625" style="194" customWidth="1"/>
    <col min="1034" max="1034" width="2.875" style="194" customWidth="1"/>
    <col min="1035" max="1037" width="3.375" style="194" customWidth="1"/>
    <col min="1038" max="1038" width="2.75" style="194" customWidth="1"/>
    <col min="1039" max="1050" width="2.875" style="194" customWidth="1"/>
    <col min="1051" max="1051" width="3" style="194" customWidth="1"/>
    <col min="1052" max="1052" width="8" style="194" bestFit="1" customWidth="1"/>
    <col min="1053" max="1053" width="9.5" style="194" bestFit="1" customWidth="1"/>
    <col min="1054" max="1054" width="7" style="194" customWidth="1"/>
    <col min="1055" max="1082" width="3.125" style="194" customWidth="1"/>
    <col min="1083" max="1271" width="9" style="194"/>
    <col min="1272" max="1275" width="2.875" style="194" customWidth="1"/>
    <col min="1276" max="1276" width="0.75" style="194" customWidth="1"/>
    <col min="1277" max="1280" width="2.875" style="194" customWidth="1"/>
    <col min="1281" max="1281" width="0.875" style="194" customWidth="1"/>
    <col min="1282" max="1284" width="2.875" style="194" customWidth="1"/>
    <col min="1285" max="1285" width="3.375" style="194" customWidth="1"/>
    <col min="1286" max="1286" width="2.875" style="194" customWidth="1"/>
    <col min="1287" max="1287" width="3.5" style="194" customWidth="1"/>
    <col min="1288" max="1288" width="2.875" style="194" customWidth="1"/>
    <col min="1289" max="1289" width="1.625" style="194" customWidth="1"/>
    <col min="1290" max="1290" width="2.875" style="194" customWidth="1"/>
    <col min="1291" max="1293" width="3.375" style="194" customWidth="1"/>
    <col min="1294" max="1294" width="2.75" style="194" customWidth="1"/>
    <col min="1295" max="1306" width="2.875" style="194" customWidth="1"/>
    <col min="1307" max="1307" width="3" style="194" customWidth="1"/>
    <col min="1308" max="1308" width="8" style="194" bestFit="1" customWidth="1"/>
    <col min="1309" max="1309" width="9.5" style="194" bestFit="1" customWidth="1"/>
    <col min="1310" max="1310" width="7" style="194" customWidth="1"/>
    <col min="1311" max="1338" width="3.125" style="194" customWidth="1"/>
    <col min="1339" max="1527" width="9" style="194"/>
    <col min="1528" max="1531" width="2.875" style="194" customWidth="1"/>
    <col min="1532" max="1532" width="0.75" style="194" customWidth="1"/>
    <col min="1533" max="1536" width="2.875" style="194" customWidth="1"/>
    <col min="1537" max="1537" width="0.875" style="194" customWidth="1"/>
    <col min="1538" max="1540" width="2.875" style="194" customWidth="1"/>
    <col min="1541" max="1541" width="3.375" style="194" customWidth="1"/>
    <col min="1542" max="1542" width="2.875" style="194" customWidth="1"/>
    <col min="1543" max="1543" width="3.5" style="194" customWidth="1"/>
    <col min="1544" max="1544" width="2.875" style="194" customWidth="1"/>
    <col min="1545" max="1545" width="1.625" style="194" customWidth="1"/>
    <col min="1546" max="1546" width="2.875" style="194" customWidth="1"/>
    <col min="1547" max="1549" width="3.375" style="194" customWidth="1"/>
    <col min="1550" max="1550" width="2.75" style="194" customWidth="1"/>
    <col min="1551" max="1562" width="2.875" style="194" customWidth="1"/>
    <col min="1563" max="1563" width="3" style="194" customWidth="1"/>
    <col min="1564" max="1564" width="8" style="194" bestFit="1" customWidth="1"/>
    <col min="1565" max="1565" width="9.5" style="194" bestFit="1" customWidth="1"/>
    <col min="1566" max="1566" width="7" style="194" customWidth="1"/>
    <col min="1567" max="1594" width="3.125" style="194" customWidth="1"/>
    <col min="1595" max="1783" width="9" style="194"/>
    <col min="1784" max="1787" width="2.875" style="194" customWidth="1"/>
    <col min="1788" max="1788" width="0.75" style="194" customWidth="1"/>
    <col min="1789" max="1792" width="2.875" style="194" customWidth="1"/>
    <col min="1793" max="1793" width="0.875" style="194" customWidth="1"/>
    <col min="1794" max="1796" width="2.875" style="194" customWidth="1"/>
    <col min="1797" max="1797" width="3.375" style="194" customWidth="1"/>
    <col min="1798" max="1798" width="2.875" style="194" customWidth="1"/>
    <col min="1799" max="1799" width="3.5" style="194" customWidth="1"/>
    <col min="1800" max="1800" width="2.875" style="194" customWidth="1"/>
    <col min="1801" max="1801" width="1.625" style="194" customWidth="1"/>
    <col min="1802" max="1802" width="2.875" style="194" customWidth="1"/>
    <col min="1803" max="1805" width="3.375" style="194" customWidth="1"/>
    <col min="1806" max="1806" width="2.75" style="194" customWidth="1"/>
    <col min="1807" max="1818" width="2.875" style="194" customWidth="1"/>
    <col min="1819" max="1819" width="3" style="194" customWidth="1"/>
    <col min="1820" max="1820" width="8" style="194" bestFit="1" customWidth="1"/>
    <col min="1821" max="1821" width="9.5" style="194" bestFit="1" customWidth="1"/>
    <col min="1822" max="1822" width="7" style="194" customWidth="1"/>
    <col min="1823" max="1850" width="3.125" style="194" customWidth="1"/>
    <col min="1851" max="2039" width="9" style="194"/>
    <col min="2040" max="2043" width="2.875" style="194" customWidth="1"/>
    <col min="2044" max="2044" width="0.75" style="194" customWidth="1"/>
    <col min="2045" max="2048" width="2.875" style="194" customWidth="1"/>
    <col min="2049" max="2049" width="0.875" style="194" customWidth="1"/>
    <col min="2050" max="2052" width="2.875" style="194" customWidth="1"/>
    <col min="2053" max="2053" width="3.375" style="194" customWidth="1"/>
    <col min="2054" max="2054" width="2.875" style="194" customWidth="1"/>
    <col min="2055" max="2055" width="3.5" style="194" customWidth="1"/>
    <col min="2056" max="2056" width="2.875" style="194" customWidth="1"/>
    <col min="2057" max="2057" width="1.625" style="194" customWidth="1"/>
    <col min="2058" max="2058" width="2.875" style="194" customWidth="1"/>
    <col min="2059" max="2061" width="3.375" style="194" customWidth="1"/>
    <col min="2062" max="2062" width="2.75" style="194" customWidth="1"/>
    <col min="2063" max="2074" width="2.875" style="194" customWidth="1"/>
    <col min="2075" max="2075" width="3" style="194" customWidth="1"/>
    <col min="2076" max="2076" width="8" style="194" bestFit="1" customWidth="1"/>
    <col min="2077" max="2077" width="9.5" style="194" bestFit="1" customWidth="1"/>
    <col min="2078" max="2078" width="7" style="194" customWidth="1"/>
    <col min="2079" max="2106" width="3.125" style="194" customWidth="1"/>
    <col min="2107" max="2295" width="9" style="194"/>
    <col min="2296" max="2299" width="2.875" style="194" customWidth="1"/>
    <col min="2300" max="2300" width="0.75" style="194" customWidth="1"/>
    <col min="2301" max="2304" width="2.875" style="194" customWidth="1"/>
    <col min="2305" max="2305" width="0.875" style="194" customWidth="1"/>
    <col min="2306" max="2308" width="2.875" style="194" customWidth="1"/>
    <col min="2309" max="2309" width="3.375" style="194" customWidth="1"/>
    <col min="2310" max="2310" width="2.875" style="194" customWidth="1"/>
    <col min="2311" max="2311" width="3.5" style="194" customWidth="1"/>
    <col min="2312" max="2312" width="2.875" style="194" customWidth="1"/>
    <col min="2313" max="2313" width="1.625" style="194" customWidth="1"/>
    <col min="2314" max="2314" width="2.875" style="194" customWidth="1"/>
    <col min="2315" max="2317" width="3.375" style="194" customWidth="1"/>
    <col min="2318" max="2318" width="2.75" style="194" customWidth="1"/>
    <col min="2319" max="2330" width="2.875" style="194" customWidth="1"/>
    <col min="2331" max="2331" width="3" style="194" customWidth="1"/>
    <col min="2332" max="2332" width="8" style="194" bestFit="1" customWidth="1"/>
    <col min="2333" max="2333" width="9.5" style="194" bestFit="1" customWidth="1"/>
    <col min="2334" max="2334" width="7" style="194" customWidth="1"/>
    <col min="2335" max="2362" width="3.125" style="194" customWidth="1"/>
    <col min="2363" max="2551" width="9" style="194"/>
    <col min="2552" max="2555" width="2.875" style="194" customWidth="1"/>
    <col min="2556" max="2556" width="0.75" style="194" customWidth="1"/>
    <col min="2557" max="2560" width="2.875" style="194" customWidth="1"/>
    <col min="2561" max="2561" width="0.875" style="194" customWidth="1"/>
    <col min="2562" max="2564" width="2.875" style="194" customWidth="1"/>
    <col min="2565" max="2565" width="3.375" style="194" customWidth="1"/>
    <col min="2566" max="2566" width="2.875" style="194" customWidth="1"/>
    <col min="2567" max="2567" width="3.5" style="194" customWidth="1"/>
    <col min="2568" max="2568" width="2.875" style="194" customWidth="1"/>
    <col min="2569" max="2569" width="1.625" style="194" customWidth="1"/>
    <col min="2570" max="2570" width="2.875" style="194" customWidth="1"/>
    <col min="2571" max="2573" width="3.375" style="194" customWidth="1"/>
    <col min="2574" max="2574" width="2.75" style="194" customWidth="1"/>
    <col min="2575" max="2586" width="2.875" style="194" customWidth="1"/>
    <col min="2587" max="2587" width="3" style="194" customWidth="1"/>
    <col min="2588" max="2588" width="8" style="194" bestFit="1" customWidth="1"/>
    <col min="2589" max="2589" width="9.5" style="194" bestFit="1" customWidth="1"/>
    <col min="2590" max="2590" width="7" style="194" customWidth="1"/>
    <col min="2591" max="2618" width="3.125" style="194" customWidth="1"/>
    <col min="2619" max="2807" width="9" style="194"/>
    <col min="2808" max="2811" width="2.875" style="194" customWidth="1"/>
    <col min="2812" max="2812" width="0.75" style="194" customWidth="1"/>
    <col min="2813" max="2816" width="2.875" style="194" customWidth="1"/>
    <col min="2817" max="2817" width="0.875" style="194" customWidth="1"/>
    <col min="2818" max="2820" width="2.875" style="194" customWidth="1"/>
    <col min="2821" max="2821" width="3.375" style="194" customWidth="1"/>
    <col min="2822" max="2822" width="2.875" style="194" customWidth="1"/>
    <col min="2823" max="2823" width="3.5" style="194" customWidth="1"/>
    <col min="2824" max="2824" width="2.875" style="194" customWidth="1"/>
    <col min="2825" max="2825" width="1.625" style="194" customWidth="1"/>
    <col min="2826" max="2826" width="2.875" style="194" customWidth="1"/>
    <col min="2827" max="2829" width="3.375" style="194" customWidth="1"/>
    <col min="2830" max="2830" width="2.75" style="194" customWidth="1"/>
    <col min="2831" max="2842" width="2.875" style="194" customWidth="1"/>
    <col min="2843" max="2843" width="3" style="194" customWidth="1"/>
    <col min="2844" max="2844" width="8" style="194" bestFit="1" customWidth="1"/>
    <col min="2845" max="2845" width="9.5" style="194" bestFit="1" customWidth="1"/>
    <col min="2846" max="2846" width="7" style="194" customWidth="1"/>
    <col min="2847" max="2874" width="3.125" style="194" customWidth="1"/>
    <col min="2875" max="3063" width="9" style="194"/>
    <col min="3064" max="3067" width="2.875" style="194" customWidth="1"/>
    <col min="3068" max="3068" width="0.75" style="194" customWidth="1"/>
    <col min="3069" max="3072" width="2.875" style="194" customWidth="1"/>
    <col min="3073" max="3073" width="0.875" style="194" customWidth="1"/>
    <col min="3074" max="3076" width="2.875" style="194" customWidth="1"/>
    <col min="3077" max="3077" width="3.375" style="194" customWidth="1"/>
    <col min="3078" max="3078" width="2.875" style="194" customWidth="1"/>
    <col min="3079" max="3079" width="3.5" style="194" customWidth="1"/>
    <col min="3080" max="3080" width="2.875" style="194" customWidth="1"/>
    <col min="3081" max="3081" width="1.625" style="194" customWidth="1"/>
    <col min="3082" max="3082" width="2.875" style="194" customWidth="1"/>
    <col min="3083" max="3085" width="3.375" style="194" customWidth="1"/>
    <col min="3086" max="3086" width="2.75" style="194" customWidth="1"/>
    <col min="3087" max="3098" width="2.875" style="194" customWidth="1"/>
    <col min="3099" max="3099" width="3" style="194" customWidth="1"/>
    <col min="3100" max="3100" width="8" style="194" bestFit="1" customWidth="1"/>
    <col min="3101" max="3101" width="9.5" style="194" bestFit="1" customWidth="1"/>
    <col min="3102" max="3102" width="7" style="194" customWidth="1"/>
    <col min="3103" max="3130" width="3.125" style="194" customWidth="1"/>
    <col min="3131" max="3319" width="9" style="194"/>
    <col min="3320" max="3323" width="2.875" style="194" customWidth="1"/>
    <col min="3324" max="3324" width="0.75" style="194" customWidth="1"/>
    <col min="3325" max="3328" width="2.875" style="194" customWidth="1"/>
    <col min="3329" max="3329" width="0.875" style="194" customWidth="1"/>
    <col min="3330" max="3332" width="2.875" style="194" customWidth="1"/>
    <col min="3333" max="3333" width="3.375" style="194" customWidth="1"/>
    <col min="3334" max="3334" width="2.875" style="194" customWidth="1"/>
    <col min="3335" max="3335" width="3.5" style="194" customWidth="1"/>
    <col min="3336" max="3336" width="2.875" style="194" customWidth="1"/>
    <col min="3337" max="3337" width="1.625" style="194" customWidth="1"/>
    <col min="3338" max="3338" width="2.875" style="194" customWidth="1"/>
    <col min="3339" max="3341" width="3.375" style="194" customWidth="1"/>
    <col min="3342" max="3342" width="2.75" style="194" customWidth="1"/>
    <col min="3343" max="3354" width="2.875" style="194" customWidth="1"/>
    <col min="3355" max="3355" width="3" style="194" customWidth="1"/>
    <col min="3356" max="3356" width="8" style="194" bestFit="1" customWidth="1"/>
    <col min="3357" max="3357" width="9.5" style="194" bestFit="1" customWidth="1"/>
    <col min="3358" max="3358" width="7" style="194" customWidth="1"/>
    <col min="3359" max="3386" width="3.125" style="194" customWidth="1"/>
    <col min="3387" max="3575" width="9" style="194"/>
    <col min="3576" max="3579" width="2.875" style="194" customWidth="1"/>
    <col min="3580" max="3580" width="0.75" style="194" customWidth="1"/>
    <col min="3581" max="3584" width="2.875" style="194" customWidth="1"/>
    <col min="3585" max="3585" width="0.875" style="194" customWidth="1"/>
    <col min="3586" max="3588" width="2.875" style="194" customWidth="1"/>
    <col min="3589" max="3589" width="3.375" style="194" customWidth="1"/>
    <col min="3590" max="3590" width="2.875" style="194" customWidth="1"/>
    <col min="3591" max="3591" width="3.5" style="194" customWidth="1"/>
    <col min="3592" max="3592" width="2.875" style="194" customWidth="1"/>
    <col min="3593" max="3593" width="1.625" style="194" customWidth="1"/>
    <col min="3594" max="3594" width="2.875" style="194" customWidth="1"/>
    <col min="3595" max="3597" width="3.375" style="194" customWidth="1"/>
    <col min="3598" max="3598" width="2.75" style="194" customWidth="1"/>
    <col min="3599" max="3610" width="2.875" style="194" customWidth="1"/>
    <col min="3611" max="3611" width="3" style="194" customWidth="1"/>
    <col min="3612" max="3612" width="8" style="194" bestFit="1" customWidth="1"/>
    <col min="3613" max="3613" width="9.5" style="194" bestFit="1" customWidth="1"/>
    <col min="3614" max="3614" width="7" style="194" customWidth="1"/>
    <col min="3615" max="3642" width="3.125" style="194" customWidth="1"/>
    <col min="3643" max="3831" width="9" style="194"/>
    <col min="3832" max="3835" width="2.875" style="194" customWidth="1"/>
    <col min="3836" max="3836" width="0.75" style="194" customWidth="1"/>
    <col min="3837" max="3840" width="2.875" style="194" customWidth="1"/>
    <col min="3841" max="3841" width="0.875" style="194" customWidth="1"/>
    <col min="3842" max="3844" width="2.875" style="194" customWidth="1"/>
    <col min="3845" max="3845" width="3.375" style="194" customWidth="1"/>
    <col min="3846" max="3846" width="2.875" style="194" customWidth="1"/>
    <col min="3847" max="3847" width="3.5" style="194" customWidth="1"/>
    <col min="3848" max="3848" width="2.875" style="194" customWidth="1"/>
    <col min="3849" max="3849" width="1.625" style="194" customWidth="1"/>
    <col min="3850" max="3850" width="2.875" style="194" customWidth="1"/>
    <col min="3851" max="3853" width="3.375" style="194" customWidth="1"/>
    <col min="3854" max="3854" width="2.75" style="194" customWidth="1"/>
    <col min="3855" max="3866" width="2.875" style="194" customWidth="1"/>
    <col min="3867" max="3867" width="3" style="194" customWidth="1"/>
    <col min="3868" max="3868" width="8" style="194" bestFit="1" customWidth="1"/>
    <col min="3869" max="3869" width="9.5" style="194" bestFit="1" customWidth="1"/>
    <col min="3870" max="3870" width="7" style="194" customWidth="1"/>
    <col min="3871" max="3898" width="3.125" style="194" customWidth="1"/>
    <col min="3899" max="4087" width="9" style="194"/>
    <col min="4088" max="4091" width="2.875" style="194" customWidth="1"/>
    <col min="4092" max="4092" width="0.75" style="194" customWidth="1"/>
    <col min="4093" max="4096" width="2.875" style="194" customWidth="1"/>
    <col min="4097" max="4097" width="0.875" style="194" customWidth="1"/>
    <col min="4098" max="4100" width="2.875" style="194" customWidth="1"/>
    <col min="4101" max="4101" width="3.375" style="194" customWidth="1"/>
    <col min="4102" max="4102" width="2.875" style="194" customWidth="1"/>
    <col min="4103" max="4103" width="3.5" style="194" customWidth="1"/>
    <col min="4104" max="4104" width="2.875" style="194" customWidth="1"/>
    <col min="4105" max="4105" width="1.625" style="194" customWidth="1"/>
    <col min="4106" max="4106" width="2.875" style="194" customWidth="1"/>
    <col min="4107" max="4109" width="3.375" style="194" customWidth="1"/>
    <col min="4110" max="4110" width="2.75" style="194" customWidth="1"/>
    <col min="4111" max="4122" width="2.875" style="194" customWidth="1"/>
    <col min="4123" max="4123" width="3" style="194" customWidth="1"/>
    <col min="4124" max="4124" width="8" style="194" bestFit="1" customWidth="1"/>
    <col min="4125" max="4125" width="9.5" style="194" bestFit="1" customWidth="1"/>
    <col min="4126" max="4126" width="7" style="194" customWidth="1"/>
    <col min="4127" max="4154" width="3.125" style="194" customWidth="1"/>
    <col min="4155" max="4343" width="9" style="194"/>
    <col min="4344" max="4347" width="2.875" style="194" customWidth="1"/>
    <col min="4348" max="4348" width="0.75" style="194" customWidth="1"/>
    <col min="4349" max="4352" width="2.875" style="194" customWidth="1"/>
    <col min="4353" max="4353" width="0.875" style="194" customWidth="1"/>
    <col min="4354" max="4356" width="2.875" style="194" customWidth="1"/>
    <col min="4357" max="4357" width="3.375" style="194" customWidth="1"/>
    <col min="4358" max="4358" width="2.875" style="194" customWidth="1"/>
    <col min="4359" max="4359" width="3.5" style="194" customWidth="1"/>
    <col min="4360" max="4360" width="2.875" style="194" customWidth="1"/>
    <col min="4361" max="4361" width="1.625" style="194" customWidth="1"/>
    <col min="4362" max="4362" width="2.875" style="194" customWidth="1"/>
    <col min="4363" max="4365" width="3.375" style="194" customWidth="1"/>
    <col min="4366" max="4366" width="2.75" style="194" customWidth="1"/>
    <col min="4367" max="4378" width="2.875" style="194" customWidth="1"/>
    <col min="4379" max="4379" width="3" style="194" customWidth="1"/>
    <col min="4380" max="4380" width="8" style="194" bestFit="1" customWidth="1"/>
    <col min="4381" max="4381" width="9.5" style="194" bestFit="1" customWidth="1"/>
    <col min="4382" max="4382" width="7" style="194" customWidth="1"/>
    <col min="4383" max="4410" width="3.125" style="194" customWidth="1"/>
    <col min="4411" max="4599" width="9" style="194"/>
    <col min="4600" max="4603" width="2.875" style="194" customWidth="1"/>
    <col min="4604" max="4604" width="0.75" style="194" customWidth="1"/>
    <col min="4605" max="4608" width="2.875" style="194" customWidth="1"/>
    <col min="4609" max="4609" width="0.875" style="194" customWidth="1"/>
    <col min="4610" max="4612" width="2.875" style="194" customWidth="1"/>
    <col min="4613" max="4613" width="3.375" style="194" customWidth="1"/>
    <col min="4614" max="4614" width="2.875" style="194" customWidth="1"/>
    <col min="4615" max="4615" width="3.5" style="194" customWidth="1"/>
    <col min="4616" max="4616" width="2.875" style="194" customWidth="1"/>
    <col min="4617" max="4617" width="1.625" style="194" customWidth="1"/>
    <col min="4618" max="4618" width="2.875" style="194" customWidth="1"/>
    <col min="4619" max="4621" width="3.375" style="194" customWidth="1"/>
    <col min="4622" max="4622" width="2.75" style="194" customWidth="1"/>
    <col min="4623" max="4634" width="2.875" style="194" customWidth="1"/>
    <col min="4635" max="4635" width="3" style="194" customWidth="1"/>
    <col min="4636" max="4636" width="8" style="194" bestFit="1" customWidth="1"/>
    <col min="4637" max="4637" width="9.5" style="194" bestFit="1" customWidth="1"/>
    <col min="4638" max="4638" width="7" style="194" customWidth="1"/>
    <col min="4639" max="4666" width="3.125" style="194" customWidth="1"/>
    <col min="4667" max="4855" width="9" style="194"/>
    <col min="4856" max="4859" width="2.875" style="194" customWidth="1"/>
    <col min="4860" max="4860" width="0.75" style="194" customWidth="1"/>
    <col min="4861" max="4864" width="2.875" style="194" customWidth="1"/>
    <col min="4865" max="4865" width="0.875" style="194" customWidth="1"/>
    <col min="4866" max="4868" width="2.875" style="194" customWidth="1"/>
    <col min="4869" max="4869" width="3.375" style="194" customWidth="1"/>
    <col min="4870" max="4870" width="2.875" style="194" customWidth="1"/>
    <col min="4871" max="4871" width="3.5" style="194" customWidth="1"/>
    <col min="4872" max="4872" width="2.875" style="194" customWidth="1"/>
    <col min="4873" max="4873" width="1.625" style="194" customWidth="1"/>
    <col min="4874" max="4874" width="2.875" style="194" customWidth="1"/>
    <col min="4875" max="4877" width="3.375" style="194" customWidth="1"/>
    <col min="4878" max="4878" width="2.75" style="194" customWidth="1"/>
    <col min="4879" max="4890" width="2.875" style="194" customWidth="1"/>
    <col min="4891" max="4891" width="3" style="194" customWidth="1"/>
    <col min="4892" max="4892" width="8" style="194" bestFit="1" customWidth="1"/>
    <col min="4893" max="4893" width="9.5" style="194" bestFit="1" customWidth="1"/>
    <col min="4894" max="4894" width="7" style="194" customWidth="1"/>
    <col min="4895" max="4922" width="3.125" style="194" customWidth="1"/>
    <col min="4923" max="5111" width="9" style="194"/>
    <col min="5112" max="5115" width="2.875" style="194" customWidth="1"/>
    <col min="5116" max="5116" width="0.75" style="194" customWidth="1"/>
    <col min="5117" max="5120" width="2.875" style="194" customWidth="1"/>
    <col min="5121" max="5121" width="0.875" style="194" customWidth="1"/>
    <col min="5122" max="5124" width="2.875" style="194" customWidth="1"/>
    <col min="5125" max="5125" width="3.375" style="194" customWidth="1"/>
    <col min="5126" max="5126" width="2.875" style="194" customWidth="1"/>
    <col min="5127" max="5127" width="3.5" style="194" customWidth="1"/>
    <col min="5128" max="5128" width="2.875" style="194" customWidth="1"/>
    <col min="5129" max="5129" width="1.625" style="194" customWidth="1"/>
    <col min="5130" max="5130" width="2.875" style="194" customWidth="1"/>
    <col min="5131" max="5133" width="3.375" style="194" customWidth="1"/>
    <col min="5134" max="5134" width="2.75" style="194" customWidth="1"/>
    <col min="5135" max="5146" width="2.875" style="194" customWidth="1"/>
    <col min="5147" max="5147" width="3" style="194" customWidth="1"/>
    <col min="5148" max="5148" width="8" style="194" bestFit="1" customWidth="1"/>
    <col min="5149" max="5149" width="9.5" style="194" bestFit="1" customWidth="1"/>
    <col min="5150" max="5150" width="7" style="194" customWidth="1"/>
    <col min="5151" max="5178" width="3.125" style="194" customWidth="1"/>
    <col min="5179" max="5367" width="9" style="194"/>
    <col min="5368" max="5371" width="2.875" style="194" customWidth="1"/>
    <col min="5372" max="5372" width="0.75" style="194" customWidth="1"/>
    <col min="5373" max="5376" width="2.875" style="194" customWidth="1"/>
    <col min="5377" max="5377" width="0.875" style="194" customWidth="1"/>
    <col min="5378" max="5380" width="2.875" style="194" customWidth="1"/>
    <col min="5381" max="5381" width="3.375" style="194" customWidth="1"/>
    <col min="5382" max="5382" width="2.875" style="194" customWidth="1"/>
    <col min="5383" max="5383" width="3.5" style="194" customWidth="1"/>
    <col min="5384" max="5384" width="2.875" style="194" customWidth="1"/>
    <col min="5385" max="5385" width="1.625" style="194" customWidth="1"/>
    <col min="5386" max="5386" width="2.875" style="194" customWidth="1"/>
    <col min="5387" max="5389" width="3.375" style="194" customWidth="1"/>
    <col min="5390" max="5390" width="2.75" style="194" customWidth="1"/>
    <col min="5391" max="5402" width="2.875" style="194" customWidth="1"/>
    <col min="5403" max="5403" width="3" style="194" customWidth="1"/>
    <col min="5404" max="5404" width="8" style="194" bestFit="1" customWidth="1"/>
    <col min="5405" max="5405" width="9.5" style="194" bestFit="1" customWidth="1"/>
    <col min="5406" max="5406" width="7" style="194" customWidth="1"/>
    <col min="5407" max="5434" width="3.125" style="194" customWidth="1"/>
    <col min="5435" max="5623" width="9" style="194"/>
    <col min="5624" max="5627" width="2.875" style="194" customWidth="1"/>
    <col min="5628" max="5628" width="0.75" style="194" customWidth="1"/>
    <col min="5629" max="5632" width="2.875" style="194" customWidth="1"/>
    <col min="5633" max="5633" width="0.875" style="194" customWidth="1"/>
    <col min="5634" max="5636" width="2.875" style="194" customWidth="1"/>
    <col min="5637" max="5637" width="3.375" style="194" customWidth="1"/>
    <col min="5638" max="5638" width="2.875" style="194" customWidth="1"/>
    <col min="5639" max="5639" width="3.5" style="194" customWidth="1"/>
    <col min="5640" max="5640" width="2.875" style="194" customWidth="1"/>
    <col min="5641" max="5641" width="1.625" style="194" customWidth="1"/>
    <col min="5642" max="5642" width="2.875" style="194" customWidth="1"/>
    <col min="5643" max="5645" width="3.375" style="194" customWidth="1"/>
    <col min="5646" max="5646" width="2.75" style="194" customWidth="1"/>
    <col min="5647" max="5658" width="2.875" style="194" customWidth="1"/>
    <col min="5659" max="5659" width="3" style="194" customWidth="1"/>
    <col min="5660" max="5660" width="8" style="194" bestFit="1" customWidth="1"/>
    <col min="5661" max="5661" width="9.5" style="194" bestFit="1" customWidth="1"/>
    <col min="5662" max="5662" width="7" style="194" customWidth="1"/>
    <col min="5663" max="5690" width="3.125" style="194" customWidth="1"/>
    <col min="5691" max="5879" width="9" style="194"/>
    <col min="5880" max="5883" width="2.875" style="194" customWidth="1"/>
    <col min="5884" max="5884" width="0.75" style="194" customWidth="1"/>
    <col min="5885" max="5888" width="2.875" style="194" customWidth="1"/>
    <col min="5889" max="5889" width="0.875" style="194" customWidth="1"/>
    <col min="5890" max="5892" width="2.875" style="194" customWidth="1"/>
    <col min="5893" max="5893" width="3.375" style="194" customWidth="1"/>
    <col min="5894" max="5894" width="2.875" style="194" customWidth="1"/>
    <col min="5895" max="5895" width="3.5" style="194" customWidth="1"/>
    <col min="5896" max="5896" width="2.875" style="194" customWidth="1"/>
    <col min="5897" max="5897" width="1.625" style="194" customWidth="1"/>
    <col min="5898" max="5898" width="2.875" style="194" customWidth="1"/>
    <col min="5899" max="5901" width="3.375" style="194" customWidth="1"/>
    <col min="5902" max="5902" width="2.75" style="194" customWidth="1"/>
    <col min="5903" max="5914" width="2.875" style="194" customWidth="1"/>
    <col min="5915" max="5915" width="3" style="194" customWidth="1"/>
    <col min="5916" max="5916" width="8" style="194" bestFit="1" customWidth="1"/>
    <col min="5917" max="5917" width="9.5" style="194" bestFit="1" customWidth="1"/>
    <col min="5918" max="5918" width="7" style="194" customWidth="1"/>
    <col min="5919" max="5946" width="3.125" style="194" customWidth="1"/>
    <col min="5947" max="6135" width="9" style="194"/>
    <col min="6136" max="6139" width="2.875" style="194" customWidth="1"/>
    <col min="6140" max="6140" width="0.75" style="194" customWidth="1"/>
    <col min="6141" max="6144" width="2.875" style="194" customWidth="1"/>
    <col min="6145" max="6145" width="0.875" style="194" customWidth="1"/>
    <col min="6146" max="6148" width="2.875" style="194" customWidth="1"/>
    <col min="6149" max="6149" width="3.375" style="194" customWidth="1"/>
    <col min="6150" max="6150" width="2.875" style="194" customWidth="1"/>
    <col min="6151" max="6151" width="3.5" style="194" customWidth="1"/>
    <col min="6152" max="6152" width="2.875" style="194" customWidth="1"/>
    <col min="6153" max="6153" width="1.625" style="194" customWidth="1"/>
    <col min="6154" max="6154" width="2.875" style="194" customWidth="1"/>
    <col min="6155" max="6157" width="3.375" style="194" customWidth="1"/>
    <col min="6158" max="6158" width="2.75" style="194" customWidth="1"/>
    <col min="6159" max="6170" width="2.875" style="194" customWidth="1"/>
    <col min="6171" max="6171" width="3" style="194" customWidth="1"/>
    <col min="6172" max="6172" width="8" style="194" bestFit="1" customWidth="1"/>
    <col min="6173" max="6173" width="9.5" style="194" bestFit="1" customWidth="1"/>
    <col min="6174" max="6174" width="7" style="194" customWidth="1"/>
    <col min="6175" max="6202" width="3.125" style="194" customWidth="1"/>
    <col min="6203" max="6391" width="9" style="194"/>
    <col min="6392" max="6395" width="2.875" style="194" customWidth="1"/>
    <col min="6396" max="6396" width="0.75" style="194" customWidth="1"/>
    <col min="6397" max="6400" width="2.875" style="194" customWidth="1"/>
    <col min="6401" max="6401" width="0.875" style="194" customWidth="1"/>
    <col min="6402" max="6404" width="2.875" style="194" customWidth="1"/>
    <col min="6405" max="6405" width="3.375" style="194" customWidth="1"/>
    <col min="6406" max="6406" width="2.875" style="194" customWidth="1"/>
    <col min="6407" max="6407" width="3.5" style="194" customWidth="1"/>
    <col min="6408" max="6408" width="2.875" style="194" customWidth="1"/>
    <col min="6409" max="6409" width="1.625" style="194" customWidth="1"/>
    <col min="6410" max="6410" width="2.875" style="194" customWidth="1"/>
    <col min="6411" max="6413" width="3.375" style="194" customWidth="1"/>
    <col min="6414" max="6414" width="2.75" style="194" customWidth="1"/>
    <col min="6415" max="6426" width="2.875" style="194" customWidth="1"/>
    <col min="6427" max="6427" width="3" style="194" customWidth="1"/>
    <col min="6428" max="6428" width="8" style="194" bestFit="1" customWidth="1"/>
    <col min="6429" max="6429" width="9.5" style="194" bestFit="1" customWidth="1"/>
    <col min="6430" max="6430" width="7" style="194" customWidth="1"/>
    <col min="6431" max="6458" width="3.125" style="194" customWidth="1"/>
    <col min="6459" max="6647" width="9" style="194"/>
    <col min="6648" max="6651" width="2.875" style="194" customWidth="1"/>
    <col min="6652" max="6652" width="0.75" style="194" customWidth="1"/>
    <col min="6653" max="6656" width="2.875" style="194" customWidth="1"/>
    <col min="6657" max="6657" width="0.875" style="194" customWidth="1"/>
    <col min="6658" max="6660" width="2.875" style="194" customWidth="1"/>
    <col min="6661" max="6661" width="3.375" style="194" customWidth="1"/>
    <col min="6662" max="6662" width="2.875" style="194" customWidth="1"/>
    <col min="6663" max="6663" width="3.5" style="194" customWidth="1"/>
    <col min="6664" max="6664" width="2.875" style="194" customWidth="1"/>
    <col min="6665" max="6665" width="1.625" style="194" customWidth="1"/>
    <col min="6666" max="6666" width="2.875" style="194" customWidth="1"/>
    <col min="6667" max="6669" width="3.375" style="194" customWidth="1"/>
    <col min="6670" max="6670" width="2.75" style="194" customWidth="1"/>
    <col min="6671" max="6682" width="2.875" style="194" customWidth="1"/>
    <col min="6683" max="6683" width="3" style="194" customWidth="1"/>
    <col min="6684" max="6684" width="8" style="194" bestFit="1" customWidth="1"/>
    <col min="6685" max="6685" width="9.5" style="194" bestFit="1" customWidth="1"/>
    <col min="6686" max="6686" width="7" style="194" customWidth="1"/>
    <col min="6687" max="6714" width="3.125" style="194" customWidth="1"/>
    <col min="6715" max="6903" width="9" style="194"/>
    <col min="6904" max="6907" width="2.875" style="194" customWidth="1"/>
    <col min="6908" max="6908" width="0.75" style="194" customWidth="1"/>
    <col min="6909" max="6912" width="2.875" style="194" customWidth="1"/>
    <col min="6913" max="6913" width="0.875" style="194" customWidth="1"/>
    <col min="6914" max="6916" width="2.875" style="194" customWidth="1"/>
    <col min="6917" max="6917" width="3.375" style="194" customWidth="1"/>
    <col min="6918" max="6918" width="2.875" style="194" customWidth="1"/>
    <col min="6919" max="6919" width="3.5" style="194" customWidth="1"/>
    <col min="6920" max="6920" width="2.875" style="194" customWidth="1"/>
    <col min="6921" max="6921" width="1.625" style="194" customWidth="1"/>
    <col min="6922" max="6922" width="2.875" style="194" customWidth="1"/>
    <col min="6923" max="6925" width="3.375" style="194" customWidth="1"/>
    <col min="6926" max="6926" width="2.75" style="194" customWidth="1"/>
    <col min="6927" max="6938" width="2.875" style="194" customWidth="1"/>
    <col min="6939" max="6939" width="3" style="194" customWidth="1"/>
    <col min="6940" max="6940" width="8" style="194" bestFit="1" customWidth="1"/>
    <col min="6941" max="6941" width="9.5" style="194" bestFit="1" customWidth="1"/>
    <col min="6942" max="6942" width="7" style="194" customWidth="1"/>
    <col min="6943" max="6970" width="3.125" style="194" customWidth="1"/>
    <col min="6971" max="7159" width="9" style="194"/>
    <col min="7160" max="7163" width="2.875" style="194" customWidth="1"/>
    <col min="7164" max="7164" width="0.75" style="194" customWidth="1"/>
    <col min="7165" max="7168" width="2.875" style="194" customWidth="1"/>
    <col min="7169" max="7169" width="0.875" style="194" customWidth="1"/>
    <col min="7170" max="7172" width="2.875" style="194" customWidth="1"/>
    <col min="7173" max="7173" width="3.375" style="194" customWidth="1"/>
    <col min="7174" max="7174" width="2.875" style="194" customWidth="1"/>
    <col min="7175" max="7175" width="3.5" style="194" customWidth="1"/>
    <col min="7176" max="7176" width="2.875" style="194" customWidth="1"/>
    <col min="7177" max="7177" width="1.625" style="194" customWidth="1"/>
    <col min="7178" max="7178" width="2.875" style="194" customWidth="1"/>
    <col min="7179" max="7181" width="3.375" style="194" customWidth="1"/>
    <col min="7182" max="7182" width="2.75" style="194" customWidth="1"/>
    <col min="7183" max="7194" width="2.875" style="194" customWidth="1"/>
    <col min="7195" max="7195" width="3" style="194" customWidth="1"/>
    <col min="7196" max="7196" width="8" style="194" bestFit="1" customWidth="1"/>
    <col min="7197" max="7197" width="9.5" style="194" bestFit="1" customWidth="1"/>
    <col min="7198" max="7198" width="7" style="194" customWidth="1"/>
    <col min="7199" max="7226" width="3.125" style="194" customWidth="1"/>
    <col min="7227" max="7415" width="9" style="194"/>
    <col min="7416" max="7419" width="2.875" style="194" customWidth="1"/>
    <col min="7420" max="7420" width="0.75" style="194" customWidth="1"/>
    <col min="7421" max="7424" width="2.875" style="194" customWidth="1"/>
    <col min="7425" max="7425" width="0.875" style="194" customWidth="1"/>
    <col min="7426" max="7428" width="2.875" style="194" customWidth="1"/>
    <col min="7429" max="7429" width="3.375" style="194" customWidth="1"/>
    <col min="7430" max="7430" width="2.875" style="194" customWidth="1"/>
    <col min="7431" max="7431" width="3.5" style="194" customWidth="1"/>
    <col min="7432" max="7432" width="2.875" style="194" customWidth="1"/>
    <col min="7433" max="7433" width="1.625" style="194" customWidth="1"/>
    <col min="7434" max="7434" width="2.875" style="194" customWidth="1"/>
    <col min="7435" max="7437" width="3.375" style="194" customWidth="1"/>
    <col min="7438" max="7438" width="2.75" style="194" customWidth="1"/>
    <col min="7439" max="7450" width="2.875" style="194" customWidth="1"/>
    <col min="7451" max="7451" width="3" style="194" customWidth="1"/>
    <col min="7452" max="7452" width="8" style="194" bestFit="1" customWidth="1"/>
    <col min="7453" max="7453" width="9.5" style="194" bestFit="1" customWidth="1"/>
    <col min="7454" max="7454" width="7" style="194" customWidth="1"/>
    <col min="7455" max="7482" width="3.125" style="194" customWidth="1"/>
    <col min="7483" max="7671" width="9" style="194"/>
    <col min="7672" max="7675" width="2.875" style="194" customWidth="1"/>
    <col min="7676" max="7676" width="0.75" style="194" customWidth="1"/>
    <col min="7677" max="7680" width="2.875" style="194" customWidth="1"/>
    <col min="7681" max="7681" width="0.875" style="194" customWidth="1"/>
    <col min="7682" max="7684" width="2.875" style="194" customWidth="1"/>
    <col min="7685" max="7685" width="3.375" style="194" customWidth="1"/>
    <col min="7686" max="7686" width="2.875" style="194" customWidth="1"/>
    <col min="7687" max="7687" width="3.5" style="194" customWidth="1"/>
    <col min="7688" max="7688" width="2.875" style="194" customWidth="1"/>
    <col min="7689" max="7689" width="1.625" style="194" customWidth="1"/>
    <col min="7690" max="7690" width="2.875" style="194" customWidth="1"/>
    <col min="7691" max="7693" width="3.375" style="194" customWidth="1"/>
    <col min="7694" max="7694" width="2.75" style="194" customWidth="1"/>
    <col min="7695" max="7706" width="2.875" style="194" customWidth="1"/>
    <col min="7707" max="7707" width="3" style="194" customWidth="1"/>
    <col min="7708" max="7708" width="8" style="194" bestFit="1" customWidth="1"/>
    <col min="7709" max="7709" width="9.5" style="194" bestFit="1" customWidth="1"/>
    <col min="7710" max="7710" width="7" style="194" customWidth="1"/>
    <col min="7711" max="7738" width="3.125" style="194" customWidth="1"/>
    <col min="7739" max="7927" width="9" style="194"/>
    <col min="7928" max="7931" width="2.875" style="194" customWidth="1"/>
    <col min="7932" max="7932" width="0.75" style="194" customWidth="1"/>
    <col min="7933" max="7936" width="2.875" style="194" customWidth="1"/>
    <col min="7937" max="7937" width="0.875" style="194" customWidth="1"/>
    <col min="7938" max="7940" width="2.875" style="194" customWidth="1"/>
    <col min="7941" max="7941" width="3.375" style="194" customWidth="1"/>
    <col min="7942" max="7942" width="2.875" style="194" customWidth="1"/>
    <col min="7943" max="7943" width="3.5" style="194" customWidth="1"/>
    <col min="7944" max="7944" width="2.875" style="194" customWidth="1"/>
    <col min="7945" max="7945" width="1.625" style="194" customWidth="1"/>
    <col min="7946" max="7946" width="2.875" style="194" customWidth="1"/>
    <col min="7947" max="7949" width="3.375" style="194" customWidth="1"/>
    <col min="7950" max="7950" width="2.75" style="194" customWidth="1"/>
    <col min="7951" max="7962" width="2.875" style="194" customWidth="1"/>
    <col min="7963" max="7963" width="3" style="194" customWidth="1"/>
    <col min="7964" max="7964" width="8" style="194" bestFit="1" customWidth="1"/>
    <col min="7965" max="7965" width="9.5" style="194" bestFit="1" customWidth="1"/>
    <col min="7966" max="7966" width="7" style="194" customWidth="1"/>
    <col min="7967" max="7994" width="3.125" style="194" customWidth="1"/>
    <col min="7995" max="8183" width="9" style="194"/>
    <col min="8184" max="8187" width="2.875" style="194" customWidth="1"/>
    <col min="8188" max="8188" width="0.75" style="194" customWidth="1"/>
    <col min="8189" max="8192" width="2.875" style="194" customWidth="1"/>
    <col min="8193" max="8193" width="0.875" style="194" customWidth="1"/>
    <col min="8194" max="8196" width="2.875" style="194" customWidth="1"/>
    <col min="8197" max="8197" width="3.375" style="194" customWidth="1"/>
    <col min="8198" max="8198" width="2.875" style="194" customWidth="1"/>
    <col min="8199" max="8199" width="3.5" style="194" customWidth="1"/>
    <col min="8200" max="8200" width="2.875" style="194" customWidth="1"/>
    <col min="8201" max="8201" width="1.625" style="194" customWidth="1"/>
    <col min="8202" max="8202" width="2.875" style="194" customWidth="1"/>
    <col min="8203" max="8205" width="3.375" style="194" customWidth="1"/>
    <col min="8206" max="8206" width="2.75" style="194" customWidth="1"/>
    <col min="8207" max="8218" width="2.875" style="194" customWidth="1"/>
    <col min="8219" max="8219" width="3" style="194" customWidth="1"/>
    <col min="8220" max="8220" width="8" style="194" bestFit="1" customWidth="1"/>
    <col min="8221" max="8221" width="9.5" style="194" bestFit="1" customWidth="1"/>
    <col min="8222" max="8222" width="7" style="194" customWidth="1"/>
    <col min="8223" max="8250" width="3.125" style="194" customWidth="1"/>
    <col min="8251" max="8439" width="9" style="194"/>
    <col min="8440" max="8443" width="2.875" style="194" customWidth="1"/>
    <col min="8444" max="8444" width="0.75" style="194" customWidth="1"/>
    <col min="8445" max="8448" width="2.875" style="194" customWidth="1"/>
    <col min="8449" max="8449" width="0.875" style="194" customWidth="1"/>
    <col min="8450" max="8452" width="2.875" style="194" customWidth="1"/>
    <col min="8453" max="8453" width="3.375" style="194" customWidth="1"/>
    <col min="8454" max="8454" width="2.875" style="194" customWidth="1"/>
    <col min="8455" max="8455" width="3.5" style="194" customWidth="1"/>
    <col min="8456" max="8456" width="2.875" style="194" customWidth="1"/>
    <col min="8457" max="8457" width="1.625" style="194" customWidth="1"/>
    <col min="8458" max="8458" width="2.875" style="194" customWidth="1"/>
    <col min="8459" max="8461" width="3.375" style="194" customWidth="1"/>
    <col min="8462" max="8462" width="2.75" style="194" customWidth="1"/>
    <col min="8463" max="8474" width="2.875" style="194" customWidth="1"/>
    <col min="8475" max="8475" width="3" style="194" customWidth="1"/>
    <col min="8476" max="8476" width="8" style="194" bestFit="1" customWidth="1"/>
    <col min="8477" max="8477" width="9.5" style="194" bestFit="1" customWidth="1"/>
    <col min="8478" max="8478" width="7" style="194" customWidth="1"/>
    <col min="8479" max="8506" width="3.125" style="194" customWidth="1"/>
    <col min="8507" max="8695" width="9" style="194"/>
    <col min="8696" max="8699" width="2.875" style="194" customWidth="1"/>
    <col min="8700" max="8700" width="0.75" style="194" customWidth="1"/>
    <col min="8701" max="8704" width="2.875" style="194" customWidth="1"/>
    <col min="8705" max="8705" width="0.875" style="194" customWidth="1"/>
    <col min="8706" max="8708" width="2.875" style="194" customWidth="1"/>
    <col min="8709" max="8709" width="3.375" style="194" customWidth="1"/>
    <col min="8710" max="8710" width="2.875" style="194" customWidth="1"/>
    <col min="8711" max="8711" width="3.5" style="194" customWidth="1"/>
    <col min="8712" max="8712" width="2.875" style="194" customWidth="1"/>
    <col min="8713" max="8713" width="1.625" style="194" customWidth="1"/>
    <col min="8714" max="8714" width="2.875" style="194" customWidth="1"/>
    <col min="8715" max="8717" width="3.375" style="194" customWidth="1"/>
    <col min="8718" max="8718" width="2.75" style="194" customWidth="1"/>
    <col min="8719" max="8730" width="2.875" style="194" customWidth="1"/>
    <col min="8731" max="8731" width="3" style="194" customWidth="1"/>
    <col min="8732" max="8732" width="8" style="194" bestFit="1" customWidth="1"/>
    <col min="8733" max="8733" width="9.5" style="194" bestFit="1" customWidth="1"/>
    <col min="8734" max="8734" width="7" style="194" customWidth="1"/>
    <col min="8735" max="8762" width="3.125" style="194" customWidth="1"/>
    <col min="8763" max="8951" width="9" style="194"/>
    <col min="8952" max="8955" width="2.875" style="194" customWidth="1"/>
    <col min="8956" max="8956" width="0.75" style="194" customWidth="1"/>
    <col min="8957" max="8960" width="2.875" style="194" customWidth="1"/>
    <col min="8961" max="8961" width="0.875" style="194" customWidth="1"/>
    <col min="8962" max="8964" width="2.875" style="194" customWidth="1"/>
    <col min="8965" max="8965" width="3.375" style="194" customWidth="1"/>
    <col min="8966" max="8966" width="2.875" style="194" customWidth="1"/>
    <col min="8967" max="8967" width="3.5" style="194" customWidth="1"/>
    <col min="8968" max="8968" width="2.875" style="194" customWidth="1"/>
    <col min="8969" max="8969" width="1.625" style="194" customWidth="1"/>
    <col min="8970" max="8970" width="2.875" style="194" customWidth="1"/>
    <col min="8971" max="8973" width="3.375" style="194" customWidth="1"/>
    <col min="8974" max="8974" width="2.75" style="194" customWidth="1"/>
    <col min="8975" max="8986" width="2.875" style="194" customWidth="1"/>
    <col min="8987" max="8987" width="3" style="194" customWidth="1"/>
    <col min="8988" max="8988" width="8" style="194" bestFit="1" customWidth="1"/>
    <col min="8989" max="8989" width="9.5" style="194" bestFit="1" customWidth="1"/>
    <col min="8990" max="8990" width="7" style="194" customWidth="1"/>
    <col min="8991" max="9018" width="3.125" style="194" customWidth="1"/>
    <col min="9019" max="9207" width="9" style="194"/>
    <col min="9208" max="9211" width="2.875" style="194" customWidth="1"/>
    <col min="9212" max="9212" width="0.75" style="194" customWidth="1"/>
    <col min="9213" max="9216" width="2.875" style="194" customWidth="1"/>
    <col min="9217" max="9217" width="0.875" style="194" customWidth="1"/>
    <col min="9218" max="9220" width="2.875" style="194" customWidth="1"/>
    <col min="9221" max="9221" width="3.375" style="194" customWidth="1"/>
    <col min="9222" max="9222" width="2.875" style="194" customWidth="1"/>
    <col min="9223" max="9223" width="3.5" style="194" customWidth="1"/>
    <col min="9224" max="9224" width="2.875" style="194" customWidth="1"/>
    <col min="9225" max="9225" width="1.625" style="194" customWidth="1"/>
    <col min="9226" max="9226" width="2.875" style="194" customWidth="1"/>
    <col min="9227" max="9229" width="3.375" style="194" customWidth="1"/>
    <col min="9230" max="9230" width="2.75" style="194" customWidth="1"/>
    <col min="9231" max="9242" width="2.875" style="194" customWidth="1"/>
    <col min="9243" max="9243" width="3" style="194" customWidth="1"/>
    <col min="9244" max="9244" width="8" style="194" bestFit="1" customWidth="1"/>
    <col min="9245" max="9245" width="9.5" style="194" bestFit="1" customWidth="1"/>
    <col min="9246" max="9246" width="7" style="194" customWidth="1"/>
    <col min="9247" max="9274" width="3.125" style="194" customWidth="1"/>
    <col min="9275" max="9463" width="9" style="194"/>
    <col min="9464" max="9467" width="2.875" style="194" customWidth="1"/>
    <col min="9468" max="9468" width="0.75" style="194" customWidth="1"/>
    <col min="9469" max="9472" width="2.875" style="194" customWidth="1"/>
    <col min="9473" max="9473" width="0.875" style="194" customWidth="1"/>
    <col min="9474" max="9476" width="2.875" style="194" customWidth="1"/>
    <col min="9477" max="9477" width="3.375" style="194" customWidth="1"/>
    <col min="9478" max="9478" width="2.875" style="194" customWidth="1"/>
    <col min="9479" max="9479" width="3.5" style="194" customWidth="1"/>
    <col min="9480" max="9480" width="2.875" style="194" customWidth="1"/>
    <col min="9481" max="9481" width="1.625" style="194" customWidth="1"/>
    <col min="9482" max="9482" width="2.875" style="194" customWidth="1"/>
    <col min="9483" max="9485" width="3.375" style="194" customWidth="1"/>
    <col min="9486" max="9486" width="2.75" style="194" customWidth="1"/>
    <col min="9487" max="9498" width="2.875" style="194" customWidth="1"/>
    <col min="9499" max="9499" width="3" style="194" customWidth="1"/>
    <col min="9500" max="9500" width="8" style="194" bestFit="1" customWidth="1"/>
    <col min="9501" max="9501" width="9.5" style="194" bestFit="1" customWidth="1"/>
    <col min="9502" max="9502" width="7" style="194" customWidth="1"/>
    <col min="9503" max="9530" width="3.125" style="194" customWidth="1"/>
    <col min="9531" max="9719" width="9" style="194"/>
    <col min="9720" max="9723" width="2.875" style="194" customWidth="1"/>
    <col min="9724" max="9724" width="0.75" style="194" customWidth="1"/>
    <col min="9725" max="9728" width="2.875" style="194" customWidth="1"/>
    <col min="9729" max="9729" width="0.875" style="194" customWidth="1"/>
    <col min="9730" max="9732" width="2.875" style="194" customWidth="1"/>
    <col min="9733" max="9733" width="3.375" style="194" customWidth="1"/>
    <col min="9734" max="9734" width="2.875" style="194" customWidth="1"/>
    <col min="9735" max="9735" width="3.5" style="194" customWidth="1"/>
    <col min="9736" max="9736" width="2.875" style="194" customWidth="1"/>
    <col min="9737" max="9737" width="1.625" style="194" customWidth="1"/>
    <col min="9738" max="9738" width="2.875" style="194" customWidth="1"/>
    <col min="9739" max="9741" width="3.375" style="194" customWidth="1"/>
    <col min="9742" max="9742" width="2.75" style="194" customWidth="1"/>
    <col min="9743" max="9754" width="2.875" style="194" customWidth="1"/>
    <col min="9755" max="9755" width="3" style="194" customWidth="1"/>
    <col min="9756" max="9756" width="8" style="194" bestFit="1" customWidth="1"/>
    <col min="9757" max="9757" width="9.5" style="194" bestFit="1" customWidth="1"/>
    <col min="9758" max="9758" width="7" style="194" customWidth="1"/>
    <col min="9759" max="9786" width="3.125" style="194" customWidth="1"/>
    <col min="9787" max="9975" width="9" style="194"/>
    <col min="9976" max="9979" width="2.875" style="194" customWidth="1"/>
    <col min="9980" max="9980" width="0.75" style="194" customWidth="1"/>
    <col min="9981" max="9984" width="2.875" style="194" customWidth="1"/>
    <col min="9985" max="9985" width="0.875" style="194" customWidth="1"/>
    <col min="9986" max="9988" width="2.875" style="194" customWidth="1"/>
    <col min="9989" max="9989" width="3.375" style="194" customWidth="1"/>
    <col min="9990" max="9990" width="2.875" style="194" customWidth="1"/>
    <col min="9991" max="9991" width="3.5" style="194" customWidth="1"/>
    <col min="9992" max="9992" width="2.875" style="194" customWidth="1"/>
    <col min="9993" max="9993" width="1.625" style="194" customWidth="1"/>
    <col min="9994" max="9994" width="2.875" style="194" customWidth="1"/>
    <col min="9995" max="9997" width="3.375" style="194" customWidth="1"/>
    <col min="9998" max="9998" width="2.75" style="194" customWidth="1"/>
    <col min="9999" max="10010" width="2.875" style="194" customWidth="1"/>
    <col min="10011" max="10011" width="3" style="194" customWidth="1"/>
    <col min="10012" max="10012" width="8" style="194" bestFit="1" customWidth="1"/>
    <col min="10013" max="10013" width="9.5" style="194" bestFit="1" customWidth="1"/>
    <col min="10014" max="10014" width="7" style="194" customWidth="1"/>
    <col min="10015" max="10042" width="3.125" style="194" customWidth="1"/>
    <col min="10043" max="10231" width="9" style="194"/>
    <col min="10232" max="10235" width="2.875" style="194" customWidth="1"/>
    <col min="10236" max="10236" width="0.75" style="194" customWidth="1"/>
    <col min="10237" max="10240" width="2.875" style="194" customWidth="1"/>
    <col min="10241" max="10241" width="0.875" style="194" customWidth="1"/>
    <col min="10242" max="10244" width="2.875" style="194" customWidth="1"/>
    <col min="10245" max="10245" width="3.375" style="194" customWidth="1"/>
    <col min="10246" max="10246" width="2.875" style="194" customWidth="1"/>
    <col min="10247" max="10247" width="3.5" style="194" customWidth="1"/>
    <col min="10248" max="10248" width="2.875" style="194" customWidth="1"/>
    <col min="10249" max="10249" width="1.625" style="194" customWidth="1"/>
    <col min="10250" max="10250" width="2.875" style="194" customWidth="1"/>
    <col min="10251" max="10253" width="3.375" style="194" customWidth="1"/>
    <col min="10254" max="10254" width="2.75" style="194" customWidth="1"/>
    <col min="10255" max="10266" width="2.875" style="194" customWidth="1"/>
    <col min="10267" max="10267" width="3" style="194" customWidth="1"/>
    <col min="10268" max="10268" width="8" style="194" bestFit="1" customWidth="1"/>
    <col min="10269" max="10269" width="9.5" style="194" bestFit="1" customWidth="1"/>
    <col min="10270" max="10270" width="7" style="194" customWidth="1"/>
    <col min="10271" max="10298" width="3.125" style="194" customWidth="1"/>
    <col min="10299" max="10487" width="9" style="194"/>
    <col min="10488" max="10491" width="2.875" style="194" customWidth="1"/>
    <col min="10492" max="10492" width="0.75" style="194" customWidth="1"/>
    <col min="10493" max="10496" width="2.875" style="194" customWidth="1"/>
    <col min="10497" max="10497" width="0.875" style="194" customWidth="1"/>
    <col min="10498" max="10500" width="2.875" style="194" customWidth="1"/>
    <col min="10501" max="10501" width="3.375" style="194" customWidth="1"/>
    <col min="10502" max="10502" width="2.875" style="194" customWidth="1"/>
    <col min="10503" max="10503" width="3.5" style="194" customWidth="1"/>
    <col min="10504" max="10504" width="2.875" style="194" customWidth="1"/>
    <col min="10505" max="10505" width="1.625" style="194" customWidth="1"/>
    <col min="10506" max="10506" width="2.875" style="194" customWidth="1"/>
    <col min="10507" max="10509" width="3.375" style="194" customWidth="1"/>
    <col min="10510" max="10510" width="2.75" style="194" customWidth="1"/>
    <col min="10511" max="10522" width="2.875" style="194" customWidth="1"/>
    <col min="10523" max="10523" width="3" style="194" customWidth="1"/>
    <col min="10524" max="10524" width="8" style="194" bestFit="1" customWidth="1"/>
    <col min="10525" max="10525" width="9.5" style="194" bestFit="1" customWidth="1"/>
    <col min="10526" max="10526" width="7" style="194" customWidth="1"/>
    <col min="10527" max="10554" width="3.125" style="194" customWidth="1"/>
    <col min="10555" max="10743" width="9" style="194"/>
    <col min="10744" max="10747" width="2.875" style="194" customWidth="1"/>
    <col min="10748" max="10748" width="0.75" style="194" customWidth="1"/>
    <col min="10749" max="10752" width="2.875" style="194" customWidth="1"/>
    <col min="10753" max="10753" width="0.875" style="194" customWidth="1"/>
    <col min="10754" max="10756" width="2.875" style="194" customWidth="1"/>
    <col min="10757" max="10757" width="3.375" style="194" customWidth="1"/>
    <col min="10758" max="10758" width="2.875" style="194" customWidth="1"/>
    <col min="10759" max="10759" width="3.5" style="194" customWidth="1"/>
    <col min="10760" max="10760" width="2.875" style="194" customWidth="1"/>
    <col min="10761" max="10761" width="1.625" style="194" customWidth="1"/>
    <col min="10762" max="10762" width="2.875" style="194" customWidth="1"/>
    <col min="10763" max="10765" width="3.375" style="194" customWidth="1"/>
    <col min="10766" max="10766" width="2.75" style="194" customWidth="1"/>
    <col min="10767" max="10778" width="2.875" style="194" customWidth="1"/>
    <col min="10779" max="10779" width="3" style="194" customWidth="1"/>
    <col min="10780" max="10780" width="8" style="194" bestFit="1" customWidth="1"/>
    <col min="10781" max="10781" width="9.5" style="194" bestFit="1" customWidth="1"/>
    <col min="10782" max="10782" width="7" style="194" customWidth="1"/>
    <col min="10783" max="10810" width="3.125" style="194" customWidth="1"/>
    <col min="10811" max="10999" width="9" style="194"/>
    <col min="11000" max="11003" width="2.875" style="194" customWidth="1"/>
    <col min="11004" max="11004" width="0.75" style="194" customWidth="1"/>
    <col min="11005" max="11008" width="2.875" style="194" customWidth="1"/>
    <col min="11009" max="11009" width="0.875" style="194" customWidth="1"/>
    <col min="11010" max="11012" width="2.875" style="194" customWidth="1"/>
    <col min="11013" max="11013" width="3.375" style="194" customWidth="1"/>
    <col min="11014" max="11014" width="2.875" style="194" customWidth="1"/>
    <col min="11015" max="11015" width="3.5" style="194" customWidth="1"/>
    <col min="11016" max="11016" width="2.875" style="194" customWidth="1"/>
    <col min="11017" max="11017" width="1.625" style="194" customWidth="1"/>
    <col min="11018" max="11018" width="2.875" style="194" customWidth="1"/>
    <col min="11019" max="11021" width="3.375" style="194" customWidth="1"/>
    <col min="11022" max="11022" width="2.75" style="194" customWidth="1"/>
    <col min="11023" max="11034" width="2.875" style="194" customWidth="1"/>
    <col min="11035" max="11035" width="3" style="194" customWidth="1"/>
    <col min="11036" max="11036" width="8" style="194" bestFit="1" customWidth="1"/>
    <col min="11037" max="11037" width="9.5" style="194" bestFit="1" customWidth="1"/>
    <col min="11038" max="11038" width="7" style="194" customWidth="1"/>
    <col min="11039" max="11066" width="3.125" style="194" customWidth="1"/>
    <col min="11067" max="11255" width="9" style="194"/>
    <col min="11256" max="11259" width="2.875" style="194" customWidth="1"/>
    <col min="11260" max="11260" width="0.75" style="194" customWidth="1"/>
    <col min="11261" max="11264" width="2.875" style="194" customWidth="1"/>
    <col min="11265" max="11265" width="0.875" style="194" customWidth="1"/>
    <col min="11266" max="11268" width="2.875" style="194" customWidth="1"/>
    <col min="11269" max="11269" width="3.375" style="194" customWidth="1"/>
    <col min="11270" max="11270" width="2.875" style="194" customWidth="1"/>
    <col min="11271" max="11271" width="3.5" style="194" customWidth="1"/>
    <col min="11272" max="11272" width="2.875" style="194" customWidth="1"/>
    <col min="11273" max="11273" width="1.625" style="194" customWidth="1"/>
    <col min="11274" max="11274" width="2.875" style="194" customWidth="1"/>
    <col min="11275" max="11277" width="3.375" style="194" customWidth="1"/>
    <col min="11278" max="11278" width="2.75" style="194" customWidth="1"/>
    <col min="11279" max="11290" width="2.875" style="194" customWidth="1"/>
    <col min="11291" max="11291" width="3" style="194" customWidth="1"/>
    <col min="11292" max="11292" width="8" style="194" bestFit="1" customWidth="1"/>
    <col min="11293" max="11293" width="9.5" style="194" bestFit="1" customWidth="1"/>
    <col min="11294" max="11294" width="7" style="194" customWidth="1"/>
    <col min="11295" max="11322" width="3.125" style="194" customWidth="1"/>
    <col min="11323" max="11511" width="9" style="194"/>
    <col min="11512" max="11515" width="2.875" style="194" customWidth="1"/>
    <col min="11516" max="11516" width="0.75" style="194" customWidth="1"/>
    <col min="11517" max="11520" width="2.875" style="194" customWidth="1"/>
    <col min="11521" max="11521" width="0.875" style="194" customWidth="1"/>
    <col min="11522" max="11524" width="2.875" style="194" customWidth="1"/>
    <col min="11525" max="11525" width="3.375" style="194" customWidth="1"/>
    <col min="11526" max="11526" width="2.875" style="194" customWidth="1"/>
    <col min="11527" max="11527" width="3.5" style="194" customWidth="1"/>
    <col min="11528" max="11528" width="2.875" style="194" customWidth="1"/>
    <col min="11529" max="11529" width="1.625" style="194" customWidth="1"/>
    <col min="11530" max="11530" width="2.875" style="194" customWidth="1"/>
    <col min="11531" max="11533" width="3.375" style="194" customWidth="1"/>
    <col min="11534" max="11534" width="2.75" style="194" customWidth="1"/>
    <col min="11535" max="11546" width="2.875" style="194" customWidth="1"/>
    <col min="11547" max="11547" width="3" style="194" customWidth="1"/>
    <col min="11548" max="11548" width="8" style="194" bestFit="1" customWidth="1"/>
    <col min="11549" max="11549" width="9.5" style="194" bestFit="1" customWidth="1"/>
    <col min="11550" max="11550" width="7" style="194" customWidth="1"/>
    <col min="11551" max="11578" width="3.125" style="194" customWidth="1"/>
    <col min="11579" max="11767" width="9" style="194"/>
    <col min="11768" max="11771" width="2.875" style="194" customWidth="1"/>
    <col min="11772" max="11772" width="0.75" style="194" customWidth="1"/>
    <col min="11773" max="11776" width="2.875" style="194" customWidth="1"/>
    <col min="11777" max="11777" width="0.875" style="194" customWidth="1"/>
    <col min="11778" max="11780" width="2.875" style="194" customWidth="1"/>
    <col min="11781" max="11781" width="3.375" style="194" customWidth="1"/>
    <col min="11782" max="11782" width="2.875" style="194" customWidth="1"/>
    <col min="11783" max="11783" width="3.5" style="194" customWidth="1"/>
    <col min="11784" max="11784" width="2.875" style="194" customWidth="1"/>
    <col min="11785" max="11785" width="1.625" style="194" customWidth="1"/>
    <col min="11786" max="11786" width="2.875" style="194" customWidth="1"/>
    <col min="11787" max="11789" width="3.375" style="194" customWidth="1"/>
    <col min="11790" max="11790" width="2.75" style="194" customWidth="1"/>
    <col min="11791" max="11802" width="2.875" style="194" customWidth="1"/>
    <col min="11803" max="11803" width="3" style="194" customWidth="1"/>
    <col min="11804" max="11804" width="8" style="194" bestFit="1" customWidth="1"/>
    <col min="11805" max="11805" width="9.5" style="194" bestFit="1" customWidth="1"/>
    <col min="11806" max="11806" width="7" style="194" customWidth="1"/>
    <col min="11807" max="11834" width="3.125" style="194" customWidth="1"/>
    <col min="11835" max="12023" width="9" style="194"/>
    <col min="12024" max="12027" width="2.875" style="194" customWidth="1"/>
    <col min="12028" max="12028" width="0.75" style="194" customWidth="1"/>
    <col min="12029" max="12032" width="2.875" style="194" customWidth="1"/>
    <col min="12033" max="12033" width="0.875" style="194" customWidth="1"/>
    <col min="12034" max="12036" width="2.875" style="194" customWidth="1"/>
    <col min="12037" max="12037" width="3.375" style="194" customWidth="1"/>
    <col min="12038" max="12038" width="2.875" style="194" customWidth="1"/>
    <col min="12039" max="12039" width="3.5" style="194" customWidth="1"/>
    <col min="12040" max="12040" width="2.875" style="194" customWidth="1"/>
    <col min="12041" max="12041" width="1.625" style="194" customWidth="1"/>
    <col min="12042" max="12042" width="2.875" style="194" customWidth="1"/>
    <col min="12043" max="12045" width="3.375" style="194" customWidth="1"/>
    <col min="12046" max="12046" width="2.75" style="194" customWidth="1"/>
    <col min="12047" max="12058" width="2.875" style="194" customWidth="1"/>
    <col min="12059" max="12059" width="3" style="194" customWidth="1"/>
    <col min="12060" max="12060" width="8" style="194" bestFit="1" customWidth="1"/>
    <col min="12061" max="12061" width="9.5" style="194" bestFit="1" customWidth="1"/>
    <col min="12062" max="12062" width="7" style="194" customWidth="1"/>
    <col min="12063" max="12090" width="3.125" style="194" customWidth="1"/>
    <col min="12091" max="12279" width="9" style="194"/>
    <col min="12280" max="12283" width="2.875" style="194" customWidth="1"/>
    <col min="12284" max="12284" width="0.75" style="194" customWidth="1"/>
    <col min="12285" max="12288" width="2.875" style="194" customWidth="1"/>
    <col min="12289" max="12289" width="0.875" style="194" customWidth="1"/>
    <col min="12290" max="12292" width="2.875" style="194" customWidth="1"/>
    <col min="12293" max="12293" width="3.375" style="194" customWidth="1"/>
    <col min="12294" max="12294" width="2.875" style="194" customWidth="1"/>
    <col min="12295" max="12295" width="3.5" style="194" customWidth="1"/>
    <col min="12296" max="12296" width="2.875" style="194" customWidth="1"/>
    <col min="12297" max="12297" width="1.625" style="194" customWidth="1"/>
    <col min="12298" max="12298" width="2.875" style="194" customWidth="1"/>
    <col min="12299" max="12301" width="3.375" style="194" customWidth="1"/>
    <col min="12302" max="12302" width="2.75" style="194" customWidth="1"/>
    <col min="12303" max="12314" width="2.875" style="194" customWidth="1"/>
    <col min="12315" max="12315" width="3" style="194" customWidth="1"/>
    <col min="12316" max="12316" width="8" style="194" bestFit="1" customWidth="1"/>
    <col min="12317" max="12317" width="9.5" style="194" bestFit="1" customWidth="1"/>
    <col min="12318" max="12318" width="7" style="194" customWidth="1"/>
    <col min="12319" max="12346" width="3.125" style="194" customWidth="1"/>
    <col min="12347" max="12535" width="9" style="194"/>
    <col min="12536" max="12539" width="2.875" style="194" customWidth="1"/>
    <col min="12540" max="12540" width="0.75" style="194" customWidth="1"/>
    <col min="12541" max="12544" width="2.875" style="194" customWidth="1"/>
    <col min="12545" max="12545" width="0.875" style="194" customWidth="1"/>
    <col min="12546" max="12548" width="2.875" style="194" customWidth="1"/>
    <col min="12549" max="12549" width="3.375" style="194" customWidth="1"/>
    <col min="12550" max="12550" width="2.875" style="194" customWidth="1"/>
    <col min="12551" max="12551" width="3.5" style="194" customWidth="1"/>
    <col min="12552" max="12552" width="2.875" style="194" customWidth="1"/>
    <col min="12553" max="12553" width="1.625" style="194" customWidth="1"/>
    <col min="12554" max="12554" width="2.875" style="194" customWidth="1"/>
    <col min="12555" max="12557" width="3.375" style="194" customWidth="1"/>
    <col min="12558" max="12558" width="2.75" style="194" customWidth="1"/>
    <col min="12559" max="12570" width="2.875" style="194" customWidth="1"/>
    <col min="12571" max="12571" width="3" style="194" customWidth="1"/>
    <col min="12572" max="12572" width="8" style="194" bestFit="1" customWidth="1"/>
    <col min="12573" max="12573" width="9.5" style="194" bestFit="1" customWidth="1"/>
    <col min="12574" max="12574" width="7" style="194" customWidth="1"/>
    <col min="12575" max="12602" width="3.125" style="194" customWidth="1"/>
    <col min="12603" max="12791" width="9" style="194"/>
    <col min="12792" max="12795" width="2.875" style="194" customWidth="1"/>
    <col min="12796" max="12796" width="0.75" style="194" customWidth="1"/>
    <col min="12797" max="12800" width="2.875" style="194" customWidth="1"/>
    <col min="12801" max="12801" width="0.875" style="194" customWidth="1"/>
    <col min="12802" max="12804" width="2.875" style="194" customWidth="1"/>
    <col min="12805" max="12805" width="3.375" style="194" customWidth="1"/>
    <col min="12806" max="12806" width="2.875" style="194" customWidth="1"/>
    <col min="12807" max="12807" width="3.5" style="194" customWidth="1"/>
    <col min="12808" max="12808" width="2.875" style="194" customWidth="1"/>
    <col min="12809" max="12809" width="1.625" style="194" customWidth="1"/>
    <col min="12810" max="12810" width="2.875" style="194" customWidth="1"/>
    <col min="12811" max="12813" width="3.375" style="194" customWidth="1"/>
    <col min="12814" max="12814" width="2.75" style="194" customWidth="1"/>
    <col min="12815" max="12826" width="2.875" style="194" customWidth="1"/>
    <col min="12827" max="12827" width="3" style="194" customWidth="1"/>
    <col min="12828" max="12828" width="8" style="194" bestFit="1" customWidth="1"/>
    <col min="12829" max="12829" width="9.5" style="194" bestFit="1" customWidth="1"/>
    <col min="12830" max="12830" width="7" style="194" customWidth="1"/>
    <col min="12831" max="12858" width="3.125" style="194" customWidth="1"/>
    <col min="12859" max="13047" width="9" style="194"/>
    <col min="13048" max="13051" width="2.875" style="194" customWidth="1"/>
    <col min="13052" max="13052" width="0.75" style="194" customWidth="1"/>
    <col min="13053" max="13056" width="2.875" style="194" customWidth="1"/>
    <col min="13057" max="13057" width="0.875" style="194" customWidth="1"/>
    <col min="13058" max="13060" width="2.875" style="194" customWidth="1"/>
    <col min="13061" max="13061" width="3.375" style="194" customWidth="1"/>
    <col min="13062" max="13062" width="2.875" style="194" customWidth="1"/>
    <col min="13063" max="13063" width="3.5" style="194" customWidth="1"/>
    <col min="13064" max="13064" width="2.875" style="194" customWidth="1"/>
    <col min="13065" max="13065" width="1.625" style="194" customWidth="1"/>
    <col min="13066" max="13066" width="2.875" style="194" customWidth="1"/>
    <col min="13067" max="13069" width="3.375" style="194" customWidth="1"/>
    <col min="13070" max="13070" width="2.75" style="194" customWidth="1"/>
    <col min="13071" max="13082" width="2.875" style="194" customWidth="1"/>
    <col min="13083" max="13083" width="3" style="194" customWidth="1"/>
    <col min="13084" max="13084" width="8" style="194" bestFit="1" customWidth="1"/>
    <col min="13085" max="13085" width="9.5" style="194" bestFit="1" customWidth="1"/>
    <col min="13086" max="13086" width="7" style="194" customWidth="1"/>
    <col min="13087" max="13114" width="3.125" style="194" customWidth="1"/>
    <col min="13115" max="13303" width="9" style="194"/>
    <col min="13304" max="13307" width="2.875" style="194" customWidth="1"/>
    <col min="13308" max="13308" width="0.75" style="194" customWidth="1"/>
    <col min="13309" max="13312" width="2.875" style="194" customWidth="1"/>
    <col min="13313" max="13313" width="0.875" style="194" customWidth="1"/>
    <col min="13314" max="13316" width="2.875" style="194" customWidth="1"/>
    <col min="13317" max="13317" width="3.375" style="194" customWidth="1"/>
    <col min="13318" max="13318" width="2.875" style="194" customWidth="1"/>
    <col min="13319" max="13319" width="3.5" style="194" customWidth="1"/>
    <col min="13320" max="13320" width="2.875" style="194" customWidth="1"/>
    <col min="13321" max="13321" width="1.625" style="194" customWidth="1"/>
    <col min="13322" max="13322" width="2.875" style="194" customWidth="1"/>
    <col min="13323" max="13325" width="3.375" style="194" customWidth="1"/>
    <col min="13326" max="13326" width="2.75" style="194" customWidth="1"/>
    <col min="13327" max="13338" width="2.875" style="194" customWidth="1"/>
    <col min="13339" max="13339" width="3" style="194" customWidth="1"/>
    <col min="13340" max="13340" width="8" style="194" bestFit="1" customWidth="1"/>
    <col min="13341" max="13341" width="9.5" style="194" bestFit="1" customWidth="1"/>
    <col min="13342" max="13342" width="7" style="194" customWidth="1"/>
    <col min="13343" max="13370" width="3.125" style="194" customWidth="1"/>
    <col min="13371" max="13559" width="9" style="194"/>
    <col min="13560" max="13563" width="2.875" style="194" customWidth="1"/>
    <col min="13564" max="13564" width="0.75" style="194" customWidth="1"/>
    <col min="13565" max="13568" width="2.875" style="194" customWidth="1"/>
    <col min="13569" max="13569" width="0.875" style="194" customWidth="1"/>
    <col min="13570" max="13572" width="2.875" style="194" customWidth="1"/>
    <col min="13573" max="13573" width="3.375" style="194" customWidth="1"/>
    <col min="13574" max="13574" width="2.875" style="194" customWidth="1"/>
    <col min="13575" max="13575" width="3.5" style="194" customWidth="1"/>
    <col min="13576" max="13576" width="2.875" style="194" customWidth="1"/>
    <col min="13577" max="13577" width="1.625" style="194" customWidth="1"/>
    <col min="13578" max="13578" width="2.875" style="194" customWidth="1"/>
    <col min="13579" max="13581" width="3.375" style="194" customWidth="1"/>
    <col min="13582" max="13582" width="2.75" style="194" customWidth="1"/>
    <col min="13583" max="13594" width="2.875" style="194" customWidth="1"/>
    <col min="13595" max="13595" width="3" style="194" customWidth="1"/>
    <col min="13596" max="13596" width="8" style="194" bestFit="1" customWidth="1"/>
    <col min="13597" max="13597" width="9.5" style="194" bestFit="1" customWidth="1"/>
    <col min="13598" max="13598" width="7" style="194" customWidth="1"/>
    <col min="13599" max="13626" width="3.125" style="194" customWidth="1"/>
    <col min="13627" max="13815" width="9" style="194"/>
    <col min="13816" max="13819" width="2.875" style="194" customWidth="1"/>
    <col min="13820" max="13820" width="0.75" style="194" customWidth="1"/>
    <col min="13821" max="13824" width="2.875" style="194" customWidth="1"/>
    <col min="13825" max="13825" width="0.875" style="194" customWidth="1"/>
    <col min="13826" max="13828" width="2.875" style="194" customWidth="1"/>
    <col min="13829" max="13829" width="3.375" style="194" customWidth="1"/>
    <col min="13830" max="13830" width="2.875" style="194" customWidth="1"/>
    <col min="13831" max="13831" width="3.5" style="194" customWidth="1"/>
    <col min="13832" max="13832" width="2.875" style="194" customWidth="1"/>
    <col min="13833" max="13833" width="1.625" style="194" customWidth="1"/>
    <col min="13834" max="13834" width="2.875" style="194" customWidth="1"/>
    <col min="13835" max="13837" width="3.375" style="194" customWidth="1"/>
    <col min="13838" max="13838" width="2.75" style="194" customWidth="1"/>
    <col min="13839" max="13850" width="2.875" style="194" customWidth="1"/>
    <col min="13851" max="13851" width="3" style="194" customWidth="1"/>
    <col min="13852" max="13852" width="8" style="194" bestFit="1" customWidth="1"/>
    <col min="13853" max="13853" width="9.5" style="194" bestFit="1" customWidth="1"/>
    <col min="13854" max="13854" width="7" style="194" customWidth="1"/>
    <col min="13855" max="13882" width="3.125" style="194" customWidth="1"/>
    <col min="13883" max="14071" width="9" style="194"/>
    <col min="14072" max="14075" width="2.875" style="194" customWidth="1"/>
    <col min="14076" max="14076" width="0.75" style="194" customWidth="1"/>
    <col min="14077" max="14080" width="2.875" style="194" customWidth="1"/>
    <col min="14081" max="14081" width="0.875" style="194" customWidth="1"/>
    <col min="14082" max="14084" width="2.875" style="194" customWidth="1"/>
    <col min="14085" max="14085" width="3.375" style="194" customWidth="1"/>
    <col min="14086" max="14086" width="2.875" style="194" customWidth="1"/>
    <col min="14087" max="14087" width="3.5" style="194" customWidth="1"/>
    <col min="14088" max="14088" width="2.875" style="194" customWidth="1"/>
    <col min="14089" max="14089" width="1.625" style="194" customWidth="1"/>
    <col min="14090" max="14090" width="2.875" style="194" customWidth="1"/>
    <col min="14091" max="14093" width="3.375" style="194" customWidth="1"/>
    <col min="14094" max="14094" width="2.75" style="194" customWidth="1"/>
    <col min="14095" max="14106" width="2.875" style="194" customWidth="1"/>
    <col min="14107" max="14107" width="3" style="194" customWidth="1"/>
    <col min="14108" max="14108" width="8" style="194" bestFit="1" customWidth="1"/>
    <col min="14109" max="14109" width="9.5" style="194" bestFit="1" customWidth="1"/>
    <col min="14110" max="14110" width="7" style="194" customWidth="1"/>
    <col min="14111" max="14138" width="3.125" style="194" customWidth="1"/>
    <col min="14139" max="14327" width="9" style="194"/>
    <col min="14328" max="14331" width="2.875" style="194" customWidth="1"/>
    <col min="14332" max="14332" width="0.75" style="194" customWidth="1"/>
    <col min="14333" max="14336" width="2.875" style="194" customWidth="1"/>
    <col min="14337" max="14337" width="0.875" style="194" customWidth="1"/>
    <col min="14338" max="14340" width="2.875" style="194" customWidth="1"/>
    <col min="14341" max="14341" width="3.375" style="194" customWidth="1"/>
    <col min="14342" max="14342" width="2.875" style="194" customWidth="1"/>
    <col min="14343" max="14343" width="3.5" style="194" customWidth="1"/>
    <col min="14344" max="14344" width="2.875" style="194" customWidth="1"/>
    <col min="14345" max="14345" width="1.625" style="194" customWidth="1"/>
    <col min="14346" max="14346" width="2.875" style="194" customWidth="1"/>
    <col min="14347" max="14349" width="3.375" style="194" customWidth="1"/>
    <col min="14350" max="14350" width="2.75" style="194" customWidth="1"/>
    <col min="14351" max="14362" width="2.875" style="194" customWidth="1"/>
    <col min="14363" max="14363" width="3" style="194" customWidth="1"/>
    <col min="14364" max="14364" width="8" style="194" bestFit="1" customWidth="1"/>
    <col min="14365" max="14365" width="9.5" style="194" bestFit="1" customWidth="1"/>
    <col min="14366" max="14366" width="7" style="194" customWidth="1"/>
    <col min="14367" max="14394" width="3.125" style="194" customWidth="1"/>
    <col min="14395" max="14583" width="9" style="194"/>
    <col min="14584" max="14587" width="2.875" style="194" customWidth="1"/>
    <col min="14588" max="14588" width="0.75" style="194" customWidth="1"/>
    <col min="14589" max="14592" width="2.875" style="194" customWidth="1"/>
    <col min="14593" max="14593" width="0.875" style="194" customWidth="1"/>
    <col min="14594" max="14596" width="2.875" style="194" customWidth="1"/>
    <col min="14597" max="14597" width="3.375" style="194" customWidth="1"/>
    <col min="14598" max="14598" width="2.875" style="194" customWidth="1"/>
    <col min="14599" max="14599" width="3.5" style="194" customWidth="1"/>
    <col min="14600" max="14600" width="2.875" style="194" customWidth="1"/>
    <col min="14601" max="14601" width="1.625" style="194" customWidth="1"/>
    <col min="14602" max="14602" width="2.875" style="194" customWidth="1"/>
    <col min="14603" max="14605" width="3.375" style="194" customWidth="1"/>
    <col min="14606" max="14606" width="2.75" style="194" customWidth="1"/>
    <col min="14607" max="14618" width="2.875" style="194" customWidth="1"/>
    <col min="14619" max="14619" width="3" style="194" customWidth="1"/>
    <col min="14620" max="14620" width="8" style="194" bestFit="1" customWidth="1"/>
    <col min="14621" max="14621" width="9.5" style="194" bestFit="1" customWidth="1"/>
    <col min="14622" max="14622" width="7" style="194" customWidth="1"/>
    <col min="14623" max="14650" width="3.125" style="194" customWidth="1"/>
    <col min="14651" max="14839" width="9" style="194"/>
    <col min="14840" max="14843" width="2.875" style="194" customWidth="1"/>
    <col min="14844" max="14844" width="0.75" style="194" customWidth="1"/>
    <col min="14845" max="14848" width="2.875" style="194" customWidth="1"/>
    <col min="14849" max="14849" width="0.875" style="194" customWidth="1"/>
    <col min="14850" max="14852" width="2.875" style="194" customWidth="1"/>
    <col min="14853" max="14853" width="3.375" style="194" customWidth="1"/>
    <col min="14854" max="14854" width="2.875" style="194" customWidth="1"/>
    <col min="14855" max="14855" width="3.5" style="194" customWidth="1"/>
    <col min="14856" max="14856" width="2.875" style="194" customWidth="1"/>
    <col min="14857" max="14857" width="1.625" style="194" customWidth="1"/>
    <col min="14858" max="14858" width="2.875" style="194" customWidth="1"/>
    <col min="14859" max="14861" width="3.375" style="194" customWidth="1"/>
    <col min="14862" max="14862" width="2.75" style="194" customWidth="1"/>
    <col min="14863" max="14874" width="2.875" style="194" customWidth="1"/>
    <col min="14875" max="14875" width="3" style="194" customWidth="1"/>
    <col min="14876" max="14876" width="8" style="194" bestFit="1" customWidth="1"/>
    <col min="14877" max="14877" width="9.5" style="194" bestFit="1" customWidth="1"/>
    <col min="14878" max="14878" width="7" style="194" customWidth="1"/>
    <col min="14879" max="14906" width="3.125" style="194" customWidth="1"/>
    <col min="14907" max="15095" width="9" style="194"/>
    <col min="15096" max="15099" width="2.875" style="194" customWidth="1"/>
    <col min="15100" max="15100" width="0.75" style="194" customWidth="1"/>
    <col min="15101" max="15104" width="2.875" style="194" customWidth="1"/>
    <col min="15105" max="15105" width="0.875" style="194" customWidth="1"/>
    <col min="15106" max="15108" width="2.875" style="194" customWidth="1"/>
    <col min="15109" max="15109" width="3.375" style="194" customWidth="1"/>
    <col min="15110" max="15110" width="2.875" style="194" customWidth="1"/>
    <col min="15111" max="15111" width="3.5" style="194" customWidth="1"/>
    <col min="15112" max="15112" width="2.875" style="194" customWidth="1"/>
    <col min="15113" max="15113" width="1.625" style="194" customWidth="1"/>
    <col min="15114" max="15114" width="2.875" style="194" customWidth="1"/>
    <col min="15115" max="15117" width="3.375" style="194" customWidth="1"/>
    <col min="15118" max="15118" width="2.75" style="194" customWidth="1"/>
    <col min="15119" max="15130" width="2.875" style="194" customWidth="1"/>
    <col min="15131" max="15131" width="3" style="194" customWidth="1"/>
    <col min="15132" max="15132" width="8" style="194" bestFit="1" customWidth="1"/>
    <col min="15133" max="15133" width="9.5" style="194" bestFit="1" customWidth="1"/>
    <col min="15134" max="15134" width="7" style="194" customWidth="1"/>
    <col min="15135" max="15162" width="3.125" style="194" customWidth="1"/>
    <col min="15163" max="15351" width="9" style="194"/>
    <col min="15352" max="15355" width="2.875" style="194" customWidth="1"/>
    <col min="15356" max="15356" width="0.75" style="194" customWidth="1"/>
    <col min="15357" max="15360" width="2.875" style="194" customWidth="1"/>
    <col min="15361" max="15361" width="0.875" style="194" customWidth="1"/>
    <col min="15362" max="15364" width="2.875" style="194" customWidth="1"/>
    <col min="15365" max="15365" width="3.375" style="194" customWidth="1"/>
    <col min="15366" max="15366" width="2.875" style="194" customWidth="1"/>
    <col min="15367" max="15367" width="3.5" style="194" customWidth="1"/>
    <col min="15368" max="15368" width="2.875" style="194" customWidth="1"/>
    <col min="15369" max="15369" width="1.625" style="194" customWidth="1"/>
    <col min="15370" max="15370" width="2.875" style="194" customWidth="1"/>
    <col min="15371" max="15373" width="3.375" style="194" customWidth="1"/>
    <col min="15374" max="15374" width="2.75" style="194" customWidth="1"/>
    <col min="15375" max="15386" width="2.875" style="194" customWidth="1"/>
    <col min="15387" max="15387" width="3" style="194" customWidth="1"/>
    <col min="15388" max="15388" width="8" style="194" bestFit="1" customWidth="1"/>
    <col min="15389" max="15389" width="9.5" style="194" bestFit="1" customWidth="1"/>
    <col min="15390" max="15390" width="7" style="194" customWidth="1"/>
    <col min="15391" max="15418" width="3.125" style="194" customWidth="1"/>
    <col min="15419" max="15607" width="9" style="194"/>
    <col min="15608" max="15611" width="2.875" style="194" customWidth="1"/>
    <col min="15612" max="15612" width="0.75" style="194" customWidth="1"/>
    <col min="15613" max="15616" width="2.875" style="194" customWidth="1"/>
    <col min="15617" max="15617" width="0.875" style="194" customWidth="1"/>
    <col min="15618" max="15620" width="2.875" style="194" customWidth="1"/>
    <col min="15621" max="15621" width="3.375" style="194" customWidth="1"/>
    <col min="15622" max="15622" width="2.875" style="194" customWidth="1"/>
    <col min="15623" max="15623" width="3.5" style="194" customWidth="1"/>
    <col min="15624" max="15624" width="2.875" style="194" customWidth="1"/>
    <col min="15625" max="15625" width="1.625" style="194" customWidth="1"/>
    <col min="15626" max="15626" width="2.875" style="194" customWidth="1"/>
    <col min="15627" max="15629" width="3.375" style="194" customWidth="1"/>
    <col min="15630" max="15630" width="2.75" style="194" customWidth="1"/>
    <col min="15631" max="15642" width="2.875" style="194" customWidth="1"/>
    <col min="15643" max="15643" width="3" style="194" customWidth="1"/>
    <col min="15644" max="15644" width="8" style="194" bestFit="1" customWidth="1"/>
    <col min="15645" max="15645" width="9.5" style="194" bestFit="1" customWidth="1"/>
    <col min="15646" max="15646" width="7" style="194" customWidth="1"/>
    <col min="15647" max="15674" width="3.125" style="194" customWidth="1"/>
    <col min="15675" max="15863" width="9" style="194"/>
    <col min="15864" max="15867" width="2.875" style="194" customWidth="1"/>
    <col min="15868" max="15868" width="0.75" style="194" customWidth="1"/>
    <col min="15869" max="15872" width="2.875" style="194" customWidth="1"/>
    <col min="15873" max="15873" width="0.875" style="194" customWidth="1"/>
    <col min="15874" max="15876" width="2.875" style="194" customWidth="1"/>
    <col min="15877" max="15877" width="3.375" style="194" customWidth="1"/>
    <col min="15878" max="15878" width="2.875" style="194" customWidth="1"/>
    <col min="15879" max="15879" width="3.5" style="194" customWidth="1"/>
    <col min="15880" max="15880" width="2.875" style="194" customWidth="1"/>
    <col min="15881" max="15881" width="1.625" style="194" customWidth="1"/>
    <col min="15882" max="15882" width="2.875" style="194" customWidth="1"/>
    <col min="15883" max="15885" width="3.375" style="194" customWidth="1"/>
    <col min="15886" max="15886" width="2.75" style="194" customWidth="1"/>
    <col min="15887" max="15898" width="2.875" style="194" customWidth="1"/>
    <col min="15899" max="15899" width="3" style="194" customWidth="1"/>
    <col min="15900" max="15900" width="8" style="194" bestFit="1" customWidth="1"/>
    <col min="15901" max="15901" width="9.5" style="194" bestFit="1" customWidth="1"/>
    <col min="15902" max="15902" width="7" style="194" customWidth="1"/>
    <col min="15903" max="15930" width="3.125" style="194" customWidth="1"/>
    <col min="15931" max="16119" width="9" style="194"/>
    <col min="16120" max="16123" width="2.875" style="194" customWidth="1"/>
    <col min="16124" max="16124" width="0.75" style="194" customWidth="1"/>
    <col min="16125" max="16128" width="2.875" style="194" customWidth="1"/>
    <col min="16129" max="16129" width="0.875" style="194" customWidth="1"/>
    <col min="16130" max="16132" width="2.875" style="194" customWidth="1"/>
    <col min="16133" max="16133" width="3.375" style="194" customWidth="1"/>
    <col min="16134" max="16134" width="2.875" style="194" customWidth="1"/>
    <col min="16135" max="16135" width="3.5" style="194" customWidth="1"/>
    <col min="16136" max="16136" width="2.875" style="194" customWidth="1"/>
    <col min="16137" max="16137" width="1.625" style="194" customWidth="1"/>
    <col min="16138" max="16138" width="2.875" style="194" customWidth="1"/>
    <col min="16139" max="16141" width="3.375" style="194" customWidth="1"/>
    <col min="16142" max="16142" width="2.75" style="194" customWidth="1"/>
    <col min="16143" max="16154" width="2.875" style="194" customWidth="1"/>
    <col min="16155" max="16155" width="3" style="194" customWidth="1"/>
    <col min="16156" max="16156" width="8" style="194" bestFit="1" customWidth="1"/>
    <col min="16157" max="16157" width="9.5" style="194" bestFit="1" customWidth="1"/>
    <col min="16158" max="16158" width="7" style="194" customWidth="1"/>
    <col min="16159" max="16186" width="3.125" style="194" customWidth="1"/>
    <col min="16187" max="16384" width="9" style="194"/>
  </cols>
  <sheetData>
    <row r="1" spans="1:32" s="1" customFormat="1" ht="15.7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15.7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 ht="15.7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1:32" ht="15.75">
      <c r="A4" s="195"/>
      <c r="B4" s="195"/>
      <c r="C4" s="195"/>
      <c r="D4" s="195"/>
      <c r="E4" s="195"/>
      <c r="F4" s="73" t="s">
        <v>153</v>
      </c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</row>
    <row r="5" spans="1:32"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7" spans="1:32">
      <c r="L7" s="78"/>
      <c r="M7" s="197"/>
      <c r="N7" s="197"/>
      <c r="O7" s="198"/>
      <c r="P7" s="78"/>
      <c r="Q7" s="197"/>
      <c r="R7" s="199"/>
    </row>
    <row r="8" spans="1:32">
      <c r="L8" s="200"/>
      <c r="M8" s="201" t="s">
        <v>154</v>
      </c>
      <c r="N8" s="201"/>
      <c r="O8" s="202"/>
      <c r="P8" s="203"/>
      <c r="Q8" s="201"/>
      <c r="R8" s="204"/>
    </row>
    <row r="9" spans="1:32">
      <c r="L9" s="200"/>
      <c r="M9" s="77"/>
      <c r="N9" s="77"/>
      <c r="O9" s="205"/>
      <c r="P9" s="77"/>
      <c r="Q9" s="77"/>
      <c r="R9" s="77"/>
      <c r="S9" s="199"/>
    </row>
    <row r="10" spans="1:32">
      <c r="K10" s="206"/>
      <c r="L10" s="77"/>
      <c r="M10" s="77"/>
      <c r="N10" s="77"/>
      <c r="O10" s="207"/>
      <c r="P10" s="77"/>
      <c r="Q10" s="77"/>
      <c r="R10" s="77"/>
      <c r="S10" s="79"/>
    </row>
    <row r="11" spans="1:32">
      <c r="B11" s="77"/>
      <c r="C11" s="77"/>
      <c r="D11" s="77"/>
      <c r="E11" s="77"/>
      <c r="F11" s="77"/>
      <c r="G11" s="77"/>
      <c r="H11" s="77"/>
      <c r="I11" s="77"/>
      <c r="J11" s="77"/>
      <c r="K11" s="200"/>
      <c r="L11" s="77"/>
      <c r="M11" s="77"/>
      <c r="N11" s="77"/>
      <c r="O11" s="208"/>
      <c r="P11" s="77"/>
      <c r="Q11" s="77"/>
      <c r="R11" s="77"/>
      <c r="S11" s="77"/>
      <c r="T11" s="199"/>
      <c r="U11" s="77"/>
      <c r="V11" s="1" t="s">
        <v>155</v>
      </c>
      <c r="W11" s="1"/>
      <c r="X11" s="1"/>
      <c r="Y11" s="209" t="s">
        <v>156</v>
      </c>
      <c r="Z11" s="209"/>
      <c r="AA11" s="209"/>
      <c r="AB11" s="209"/>
      <c r="AC11" s="209"/>
      <c r="AD11" s="1"/>
    </row>
    <row r="12" spans="1:32">
      <c r="B12" s="77"/>
      <c r="C12" s="77"/>
      <c r="D12" s="77"/>
      <c r="E12" s="77"/>
      <c r="F12" s="77"/>
      <c r="G12" s="77"/>
      <c r="H12" s="77"/>
      <c r="I12" s="77"/>
      <c r="J12" s="77"/>
      <c r="K12" s="200"/>
      <c r="L12" s="77"/>
      <c r="M12" s="77"/>
      <c r="N12" s="77"/>
      <c r="O12" s="210"/>
      <c r="P12" s="77"/>
      <c r="S12" s="77"/>
      <c r="T12" s="79"/>
      <c r="U12" s="77"/>
      <c r="V12" s="1"/>
      <c r="W12" s="1"/>
      <c r="X12" s="1"/>
      <c r="Y12" s="211"/>
      <c r="Z12" s="211"/>
      <c r="AA12" s="211"/>
      <c r="AB12" s="211"/>
      <c r="AC12" s="211"/>
      <c r="AD12" s="211"/>
    </row>
    <row r="13" spans="1:32">
      <c r="B13" s="77"/>
      <c r="C13" s="77"/>
      <c r="D13" s="77"/>
      <c r="E13" s="77"/>
      <c r="F13" s="77"/>
      <c r="G13" s="77"/>
      <c r="H13" s="77"/>
      <c r="I13" s="206"/>
      <c r="J13" s="197"/>
      <c r="K13" s="77"/>
      <c r="N13" s="77"/>
      <c r="O13" s="210"/>
      <c r="P13" s="77"/>
      <c r="Q13" s="77"/>
      <c r="R13" s="77"/>
      <c r="S13" s="77"/>
      <c r="T13" s="77"/>
      <c r="U13" s="200"/>
      <c r="V13" s="212"/>
      <c r="W13" s="213"/>
      <c r="X13" s="211" t="s">
        <v>158</v>
      </c>
      <c r="Y13" s="211"/>
      <c r="Z13" s="211" t="s">
        <v>159</v>
      </c>
      <c r="AA13" s="211"/>
      <c r="AB13" s="211"/>
      <c r="AC13" s="211"/>
      <c r="AD13" s="211"/>
    </row>
    <row r="14" spans="1:32">
      <c r="B14" s="77"/>
      <c r="C14" s="77"/>
      <c r="D14" s="77"/>
      <c r="E14" s="77"/>
      <c r="F14" s="77"/>
      <c r="G14" s="77"/>
      <c r="H14" s="79"/>
      <c r="I14" s="77"/>
      <c r="J14" s="77"/>
      <c r="K14" s="77"/>
      <c r="L14" s="77"/>
      <c r="M14" s="77"/>
      <c r="N14" s="77"/>
      <c r="O14" s="210"/>
      <c r="P14" s="77"/>
      <c r="Q14" s="77"/>
      <c r="R14" s="77"/>
      <c r="S14" s="77"/>
      <c r="T14" s="77"/>
      <c r="U14" s="200"/>
      <c r="V14" s="212"/>
      <c r="W14" s="214"/>
      <c r="X14" s="211" t="s">
        <v>160</v>
      </c>
      <c r="Y14" s="211"/>
      <c r="Z14" s="211" t="s">
        <v>161</v>
      </c>
      <c r="AA14" s="211"/>
      <c r="AB14" s="211"/>
      <c r="AC14" s="211"/>
      <c r="AD14" s="211"/>
    </row>
    <row r="15" spans="1:32">
      <c r="B15" s="77"/>
      <c r="C15" s="77"/>
      <c r="D15" s="77"/>
      <c r="E15" s="77"/>
      <c r="F15" s="77"/>
      <c r="G15" s="77"/>
      <c r="H15" s="79"/>
      <c r="I15" s="215"/>
      <c r="J15" s="216"/>
      <c r="K15" s="216"/>
      <c r="L15" s="216"/>
      <c r="M15" s="216"/>
      <c r="N15" s="207"/>
      <c r="O15" s="217"/>
      <c r="P15" s="77"/>
      <c r="Q15" s="77"/>
      <c r="R15" s="77"/>
      <c r="S15" s="77"/>
      <c r="T15" s="206"/>
      <c r="U15" s="77"/>
      <c r="V15" s="212"/>
      <c r="W15" s="218"/>
      <c r="X15" s="1" t="s">
        <v>160</v>
      </c>
      <c r="Y15" s="211"/>
      <c r="Z15" s="211" t="s">
        <v>162</v>
      </c>
      <c r="AA15" s="211"/>
      <c r="AB15" s="211"/>
      <c r="AC15" s="211"/>
      <c r="AD15" s="211"/>
    </row>
    <row r="16" spans="1:32">
      <c r="B16" s="77"/>
      <c r="C16" s="77"/>
      <c r="D16" s="77"/>
      <c r="E16" s="77"/>
      <c r="F16" s="77"/>
      <c r="G16" s="79"/>
      <c r="H16" s="206"/>
      <c r="I16" s="201" t="s">
        <v>163</v>
      </c>
      <c r="J16" s="201"/>
      <c r="K16" s="201"/>
      <c r="L16" s="205"/>
      <c r="M16" s="219" t="s">
        <v>164</v>
      </c>
      <c r="N16" s="220"/>
      <c r="O16" s="221"/>
      <c r="P16" s="203" t="s">
        <v>165</v>
      </c>
      <c r="Q16" s="201"/>
      <c r="R16" s="201"/>
      <c r="S16" s="204"/>
      <c r="T16" s="198"/>
      <c r="U16" s="77"/>
      <c r="V16" s="212"/>
      <c r="W16" s="222"/>
      <c r="X16" s="1" t="s">
        <v>157</v>
      </c>
      <c r="Y16" s="211"/>
      <c r="Z16" s="211" t="s">
        <v>166</v>
      </c>
      <c r="AA16" s="211"/>
      <c r="AB16" s="211"/>
      <c r="AC16" s="211"/>
      <c r="AD16" s="211"/>
    </row>
    <row r="17" spans="6:30">
      <c r="F17" s="77"/>
      <c r="G17" s="78"/>
      <c r="H17" s="201"/>
      <c r="I17" s="201"/>
      <c r="J17" s="223"/>
      <c r="K17" s="77"/>
      <c r="L17" s="207"/>
      <c r="M17" s="77"/>
      <c r="N17" s="77"/>
      <c r="O17" s="77"/>
      <c r="P17" s="210"/>
      <c r="Q17" s="77"/>
      <c r="R17" s="77"/>
      <c r="S17" s="77"/>
      <c r="T17" s="77"/>
      <c r="U17" s="200"/>
    </row>
    <row r="18" spans="6:30">
      <c r="F18" s="79"/>
      <c r="G18" s="197"/>
      <c r="H18" s="77"/>
      <c r="I18" s="77"/>
      <c r="J18" s="77"/>
      <c r="K18" s="77"/>
      <c r="L18" s="208"/>
      <c r="M18" s="201"/>
      <c r="N18" s="201"/>
      <c r="O18" s="77"/>
      <c r="P18" s="210"/>
      <c r="Q18" s="201"/>
      <c r="R18" s="201"/>
      <c r="S18" s="201"/>
      <c r="T18" s="77"/>
      <c r="U18" s="200"/>
    </row>
    <row r="19" spans="6:30">
      <c r="F19" s="79"/>
      <c r="G19" s="77"/>
      <c r="H19" s="77"/>
      <c r="I19" s="77"/>
      <c r="J19" s="77"/>
      <c r="K19" s="77"/>
      <c r="L19" s="210"/>
      <c r="M19" s="77"/>
      <c r="N19" s="77"/>
      <c r="O19" s="77"/>
      <c r="P19" s="210"/>
      <c r="Q19" s="77"/>
      <c r="R19" s="77"/>
      <c r="S19" s="77"/>
      <c r="T19" s="77"/>
      <c r="U19" s="198"/>
    </row>
    <row r="20" spans="6:30">
      <c r="F20" s="206"/>
      <c r="G20" s="77"/>
      <c r="H20" s="77"/>
      <c r="I20" s="77"/>
      <c r="J20" s="77"/>
      <c r="K20" s="77"/>
      <c r="L20" s="210"/>
      <c r="M20" s="77"/>
      <c r="N20" s="77"/>
      <c r="O20" s="224"/>
      <c r="P20" s="77"/>
      <c r="Q20" s="77"/>
      <c r="R20" s="77"/>
      <c r="S20" s="77"/>
      <c r="T20" s="205"/>
      <c r="U20" s="197"/>
      <c r="V20" s="199"/>
    </row>
    <row r="21" spans="6:30">
      <c r="F21" s="200"/>
      <c r="G21" s="77"/>
      <c r="H21" s="225"/>
      <c r="I21" s="225"/>
      <c r="J21" s="225"/>
      <c r="K21" s="226"/>
      <c r="L21" s="220" t="s">
        <v>167</v>
      </c>
      <c r="M21" s="220"/>
      <c r="N21" s="227"/>
      <c r="O21" s="225"/>
      <c r="P21" s="220" t="s">
        <v>168</v>
      </c>
      <c r="Q21" s="220"/>
      <c r="R21" s="221"/>
      <c r="S21" s="228"/>
      <c r="T21" s="229"/>
      <c r="U21" s="77"/>
      <c r="V21" s="79"/>
      <c r="W21" s="198"/>
    </row>
    <row r="22" spans="6:30">
      <c r="F22" s="200"/>
      <c r="G22" s="77"/>
      <c r="H22" s="77"/>
      <c r="I22" s="225"/>
      <c r="J22" s="225"/>
      <c r="K22" s="210"/>
      <c r="L22" s="201"/>
      <c r="M22" s="201"/>
      <c r="N22" s="207"/>
      <c r="O22" s="77"/>
      <c r="P22" s="77"/>
      <c r="Q22" s="230"/>
      <c r="R22" s="230"/>
      <c r="T22" s="205"/>
      <c r="U22" s="210"/>
      <c r="V22" s="77" t="s">
        <v>169</v>
      </c>
      <c r="W22" s="77"/>
      <c r="X22" s="199"/>
    </row>
    <row r="23" spans="6:30">
      <c r="F23" s="231" t="s">
        <v>170</v>
      </c>
      <c r="G23" s="221"/>
      <c r="H23" s="219" t="s">
        <v>171</v>
      </c>
      <c r="I23" s="220"/>
      <c r="J23" s="232"/>
      <c r="K23" s="210"/>
      <c r="L23" s="77"/>
      <c r="M23" s="77"/>
      <c r="N23" s="208"/>
      <c r="O23" s="233"/>
      <c r="P23" s="234"/>
      <c r="Q23" s="235"/>
      <c r="R23" s="236"/>
      <c r="T23" s="207"/>
      <c r="U23" s="77"/>
      <c r="V23" s="77"/>
      <c r="W23" s="77"/>
      <c r="X23" s="79"/>
      <c r="AA23" s="77"/>
      <c r="AB23" s="77"/>
    </row>
    <row r="24" spans="6:30">
      <c r="F24" s="200"/>
      <c r="G24" s="205"/>
      <c r="H24" s="210"/>
      <c r="I24" s="77"/>
      <c r="J24" s="77"/>
      <c r="K24" s="217"/>
      <c r="L24" s="216"/>
      <c r="M24" s="216"/>
      <c r="N24" s="210"/>
      <c r="O24" s="77"/>
      <c r="P24" s="205"/>
      <c r="Q24" s="224"/>
      <c r="R24" s="217"/>
      <c r="S24" s="207"/>
      <c r="T24" s="208"/>
      <c r="U24" s="220" t="s">
        <v>172</v>
      </c>
      <c r="V24" s="220"/>
      <c r="W24" s="220"/>
      <c r="X24" s="234"/>
      <c r="Y24" s="237" t="s">
        <v>173</v>
      </c>
      <c r="Z24" s="238"/>
      <c r="AB24" s="77"/>
    </row>
    <row r="25" spans="6:30">
      <c r="F25" s="200"/>
      <c r="G25" s="205"/>
      <c r="H25" s="210"/>
      <c r="I25" s="77"/>
      <c r="J25" s="77"/>
      <c r="K25" s="210"/>
      <c r="L25" s="77"/>
      <c r="M25" s="201" t="s">
        <v>174</v>
      </c>
      <c r="N25" s="201"/>
      <c r="O25" s="77"/>
      <c r="P25" s="207"/>
      <c r="Q25" s="203" t="s">
        <v>175</v>
      </c>
      <c r="R25" s="201"/>
      <c r="S25" s="239"/>
      <c r="T25" s="77"/>
      <c r="U25" s="77"/>
      <c r="V25" s="216"/>
      <c r="W25" s="216"/>
      <c r="X25" s="205"/>
      <c r="Y25" s="77"/>
      <c r="Z25" s="77"/>
      <c r="AA25" s="240" t="s">
        <v>176</v>
      </c>
      <c r="AB25" s="238"/>
      <c r="AC25" s="77"/>
    </row>
    <row r="26" spans="6:30">
      <c r="F26" s="200"/>
      <c r="G26" s="205"/>
      <c r="H26" s="210"/>
      <c r="I26" s="77"/>
      <c r="J26" s="77"/>
      <c r="K26" s="210"/>
      <c r="L26" s="77"/>
      <c r="M26" s="77"/>
      <c r="N26" s="77"/>
      <c r="O26" s="77"/>
      <c r="P26" s="208"/>
      <c r="Q26" s="77"/>
      <c r="R26" s="77"/>
      <c r="S26" s="77"/>
      <c r="T26" s="241"/>
      <c r="U26" s="220" t="s">
        <v>177</v>
      </c>
      <c r="V26" s="220"/>
      <c r="W26" s="221"/>
      <c r="X26" s="242"/>
      <c r="Y26" s="77"/>
      <c r="Z26" s="77"/>
      <c r="AA26" s="210"/>
      <c r="AB26" s="79"/>
      <c r="AC26" s="77"/>
    </row>
    <row r="27" spans="6:30">
      <c r="F27" s="198"/>
      <c r="G27" s="243"/>
      <c r="H27" s="210"/>
      <c r="I27" s="77"/>
      <c r="J27" s="77"/>
      <c r="K27" s="217"/>
      <c r="L27" s="216"/>
      <c r="M27" s="216"/>
      <c r="N27" s="216"/>
      <c r="O27" s="216"/>
      <c r="P27" s="210"/>
      <c r="Q27" s="77"/>
      <c r="R27" s="77"/>
      <c r="T27" s="234"/>
      <c r="U27" s="216"/>
      <c r="V27" s="216"/>
      <c r="W27" s="216"/>
      <c r="X27" s="244"/>
      <c r="Y27" s="216"/>
      <c r="Z27" s="207"/>
      <c r="AA27" s="217"/>
      <c r="AB27" s="245"/>
      <c r="AC27" s="77"/>
    </row>
    <row r="28" spans="6:30">
      <c r="F28" s="77"/>
      <c r="G28" s="199"/>
      <c r="H28" s="77"/>
      <c r="I28" s="77"/>
      <c r="J28" s="77"/>
      <c r="K28" s="203" t="s">
        <v>178</v>
      </c>
      <c r="L28" s="201"/>
      <c r="M28" s="219" t="s">
        <v>179</v>
      </c>
      <c r="N28" s="220"/>
      <c r="O28" s="221"/>
      <c r="P28" s="210"/>
      <c r="R28" s="216"/>
      <c r="S28" s="216"/>
      <c r="T28" s="207"/>
      <c r="U28" s="201" t="s">
        <v>180</v>
      </c>
      <c r="V28" s="201"/>
      <c r="W28" s="239"/>
      <c r="X28" s="203" t="s">
        <v>181</v>
      </c>
      <c r="Y28" s="230"/>
      <c r="AA28" s="77"/>
      <c r="AB28" s="77"/>
      <c r="AC28" s="199"/>
    </row>
    <row r="29" spans="6:30">
      <c r="F29" s="77"/>
      <c r="G29" s="79"/>
      <c r="H29" s="231" t="s">
        <v>182</v>
      </c>
      <c r="I29" s="220"/>
      <c r="J29" s="232"/>
      <c r="K29" s="210"/>
      <c r="L29" s="205"/>
      <c r="M29" s="203"/>
      <c r="N29" s="201"/>
      <c r="O29" s="216"/>
      <c r="P29" s="217"/>
      <c r="Q29" s="207"/>
      <c r="R29" s="201" t="s">
        <v>183</v>
      </c>
      <c r="S29" s="201"/>
      <c r="T29" s="246"/>
      <c r="U29" s="217"/>
      <c r="V29" s="77"/>
      <c r="W29" s="77"/>
      <c r="X29" s="217"/>
      <c r="Y29" s="77"/>
      <c r="AA29" s="77"/>
      <c r="AC29" s="245"/>
      <c r="AD29" s="77"/>
    </row>
    <row r="30" spans="6:30">
      <c r="F30" s="77"/>
      <c r="G30" s="79"/>
      <c r="H30" s="77"/>
      <c r="I30" s="77"/>
      <c r="J30" s="77"/>
      <c r="K30" s="217"/>
      <c r="L30" s="216"/>
      <c r="M30" s="210"/>
      <c r="N30" s="205"/>
      <c r="O30" s="247" t="s">
        <v>184</v>
      </c>
      <c r="P30" s="77"/>
      <c r="Q30" s="205"/>
      <c r="R30" s="77"/>
      <c r="S30" s="77"/>
      <c r="T30" s="77"/>
      <c r="U30" s="248" t="s">
        <v>185</v>
      </c>
      <c r="V30" s="249"/>
      <c r="W30" s="219" t="s">
        <v>186</v>
      </c>
      <c r="X30" s="221"/>
      <c r="Y30" s="77"/>
      <c r="Z30" s="77"/>
      <c r="AA30" s="77"/>
      <c r="AB30" s="219" t="s">
        <v>187</v>
      </c>
      <c r="AC30" s="220"/>
      <c r="AD30" s="199"/>
    </row>
    <row r="31" spans="6:30">
      <c r="F31" s="77"/>
      <c r="G31" s="79"/>
      <c r="H31" s="77"/>
      <c r="I31" s="77"/>
      <c r="J31" s="77"/>
      <c r="K31" s="219" t="s">
        <v>188</v>
      </c>
      <c r="L31" s="221"/>
      <c r="M31" s="217"/>
      <c r="N31" s="207"/>
      <c r="O31" s="250" t="s">
        <v>189</v>
      </c>
      <c r="P31" s="251" t="s">
        <v>190</v>
      </c>
      <c r="Q31" s="205"/>
      <c r="R31" s="77"/>
      <c r="S31" s="208" t="s">
        <v>191</v>
      </c>
      <c r="T31" s="234"/>
      <c r="U31" s="219" t="s">
        <v>192</v>
      </c>
      <c r="V31" s="221"/>
      <c r="W31" s="77"/>
      <c r="X31" s="77"/>
      <c r="Y31" s="219" t="s">
        <v>193</v>
      </c>
      <c r="Z31" s="220"/>
      <c r="AA31" s="233"/>
      <c r="AB31" s="210"/>
      <c r="AD31" s="79"/>
    </row>
    <row r="32" spans="6:30">
      <c r="H32" s="197"/>
      <c r="I32" s="197"/>
      <c r="J32" s="199"/>
      <c r="K32" s="77"/>
      <c r="L32" s="77"/>
      <c r="M32" s="219" t="s">
        <v>194</v>
      </c>
      <c r="N32" s="221"/>
      <c r="P32" s="77"/>
      <c r="Q32" s="248" t="s">
        <v>195</v>
      </c>
      <c r="R32" s="252"/>
      <c r="S32" s="217"/>
      <c r="T32" s="207"/>
      <c r="U32" s="210"/>
      <c r="V32" s="205"/>
      <c r="W32" s="77"/>
      <c r="X32" s="219" t="s">
        <v>196</v>
      </c>
      <c r="Y32" s="221"/>
      <c r="Z32" s="77"/>
      <c r="AB32" s="217"/>
      <c r="AC32" s="77"/>
      <c r="AD32" s="78"/>
    </row>
    <row r="33" spans="2:32">
      <c r="B33" s="77"/>
      <c r="D33" s="77"/>
      <c r="E33" s="77"/>
      <c r="F33" s="77"/>
      <c r="G33" s="77"/>
      <c r="H33" s="77"/>
      <c r="I33" s="77"/>
      <c r="J33" s="79"/>
      <c r="K33" s="220" t="s">
        <v>197</v>
      </c>
      <c r="L33" s="221"/>
      <c r="M33" s="210"/>
      <c r="N33" s="205"/>
      <c r="O33" s="253" t="s">
        <v>198</v>
      </c>
      <c r="P33" s="254"/>
      <c r="Q33" s="248" t="s">
        <v>199</v>
      </c>
      <c r="R33" s="249"/>
      <c r="S33" s="255" t="s">
        <v>200</v>
      </c>
      <c r="T33" s="256"/>
      <c r="U33" s="257"/>
      <c r="V33" s="258" t="s">
        <v>201</v>
      </c>
      <c r="W33" s="259" t="s">
        <v>202</v>
      </c>
      <c r="X33" s="77"/>
      <c r="Y33" s="207"/>
      <c r="AB33" s="77"/>
      <c r="AC33" s="206"/>
      <c r="AD33" s="77"/>
      <c r="AE33" s="77"/>
      <c r="AF33" s="77"/>
    </row>
    <row r="34" spans="2:32">
      <c r="B34" s="77"/>
      <c r="D34" s="77"/>
      <c r="E34" s="77"/>
      <c r="F34" s="77"/>
      <c r="G34" s="77"/>
      <c r="H34" s="77"/>
      <c r="I34" s="77"/>
      <c r="J34" s="79"/>
      <c r="K34" s="216"/>
      <c r="L34" s="207"/>
      <c r="M34" s="217"/>
      <c r="N34" s="207"/>
      <c r="O34" s="260"/>
      <c r="P34" s="261"/>
      <c r="Q34" s="262" t="s">
        <v>203</v>
      </c>
      <c r="R34" s="263"/>
      <c r="S34" s="264"/>
      <c r="T34" s="265"/>
      <c r="U34" s="266"/>
      <c r="V34" s="267" t="s">
        <v>202</v>
      </c>
      <c r="W34" s="268"/>
      <c r="X34" s="77"/>
      <c r="Y34" s="219" t="s">
        <v>204</v>
      </c>
      <c r="Z34" s="220"/>
      <c r="AA34" s="208" t="s">
        <v>205</v>
      </c>
      <c r="AB34" s="233"/>
      <c r="AC34" s="199"/>
      <c r="AD34" s="77"/>
      <c r="AE34" s="77"/>
      <c r="AF34" s="77"/>
    </row>
    <row r="35" spans="2:32">
      <c r="H35" s="269"/>
      <c r="I35" s="269"/>
      <c r="J35" s="78"/>
      <c r="K35" s="220" t="s">
        <v>206</v>
      </c>
      <c r="L35" s="220"/>
      <c r="M35" s="270"/>
      <c r="N35" s="270"/>
      <c r="O35" s="253" t="s">
        <v>207</v>
      </c>
      <c r="P35" s="254"/>
      <c r="Q35" s="271" t="s">
        <v>208</v>
      </c>
      <c r="R35" s="272"/>
      <c r="S35" s="273"/>
      <c r="T35" s="253" t="s">
        <v>209</v>
      </c>
      <c r="U35" s="274"/>
      <c r="V35" s="254"/>
      <c r="W35" s="219" t="s">
        <v>210</v>
      </c>
      <c r="X35" s="221"/>
      <c r="Y35" s="216"/>
      <c r="AA35" s="210"/>
      <c r="AB35" s="77"/>
      <c r="AC35" s="79"/>
      <c r="AD35" s="77"/>
      <c r="AE35" s="77"/>
      <c r="AF35" s="77"/>
    </row>
    <row r="36" spans="2:32">
      <c r="C36" s="77"/>
      <c r="D36" s="223"/>
      <c r="E36" s="223"/>
      <c r="F36" s="223"/>
      <c r="G36" s="275"/>
      <c r="H36" s="276" t="s">
        <v>211</v>
      </c>
      <c r="I36" s="237"/>
      <c r="J36" s="237"/>
      <c r="K36" s="232"/>
      <c r="L36" s="270"/>
      <c r="M36" s="223"/>
      <c r="N36" s="246"/>
      <c r="O36" s="277"/>
      <c r="P36" s="278"/>
      <c r="Q36" s="279"/>
      <c r="R36" s="280"/>
      <c r="S36" s="281"/>
      <c r="T36" s="282"/>
      <c r="U36" s="283"/>
      <c r="V36" s="284"/>
      <c r="W36" s="285"/>
      <c r="X36" s="286"/>
      <c r="Y36" s="246"/>
      <c r="Z36" s="241"/>
      <c r="AA36" s="216"/>
      <c r="AC36" s="78"/>
      <c r="AD36" s="270"/>
      <c r="AE36" s="77"/>
      <c r="AF36" s="77"/>
    </row>
    <row r="37" spans="2:32">
      <c r="C37" s="269"/>
      <c r="D37" s="287"/>
      <c r="E37" s="288"/>
      <c r="F37" s="237" t="s">
        <v>212</v>
      </c>
      <c r="G37" s="289"/>
      <c r="H37" s="290"/>
      <c r="I37" s="223"/>
      <c r="J37" s="223"/>
      <c r="K37" s="223"/>
      <c r="L37" s="290"/>
      <c r="M37" s="223"/>
      <c r="N37" s="246"/>
      <c r="O37" s="291"/>
      <c r="P37" s="292"/>
      <c r="Q37" s="293"/>
      <c r="R37" s="281"/>
      <c r="S37" s="294"/>
      <c r="T37" s="295"/>
      <c r="U37" s="274" t="s">
        <v>213</v>
      </c>
      <c r="V37" s="254"/>
      <c r="W37" s="219" t="s">
        <v>214</v>
      </c>
      <c r="X37" s="221"/>
      <c r="Y37" s="247"/>
      <c r="Z37" s="296"/>
      <c r="AA37" s="297"/>
      <c r="AB37" s="288"/>
      <c r="AC37" s="223"/>
      <c r="AD37" s="270"/>
      <c r="AE37" s="77"/>
    </row>
    <row r="38" spans="2:32">
      <c r="C38" s="276" t="s">
        <v>215</v>
      </c>
      <c r="D38" s="289"/>
      <c r="E38" s="223"/>
      <c r="F38" s="223"/>
      <c r="G38" s="223"/>
      <c r="H38" s="219" t="s">
        <v>216</v>
      </c>
      <c r="I38" s="220"/>
      <c r="J38" s="221"/>
      <c r="K38" s="223"/>
      <c r="L38" s="285"/>
      <c r="M38" s="286"/>
      <c r="N38" s="298"/>
      <c r="O38" s="253" t="s">
        <v>217</v>
      </c>
      <c r="P38" s="254"/>
      <c r="Q38" s="253" t="s">
        <v>218</v>
      </c>
      <c r="R38" s="254"/>
      <c r="S38" s="271" t="s">
        <v>219</v>
      </c>
      <c r="T38" s="299"/>
      <c r="U38" s="277"/>
      <c r="V38" s="278"/>
      <c r="W38" s="290"/>
      <c r="X38" s="223"/>
      <c r="Y38" s="250"/>
      <c r="Z38" s="290"/>
      <c r="AA38" s="223"/>
      <c r="AB38" s="300"/>
      <c r="AC38" s="223"/>
      <c r="AD38" s="270"/>
    </row>
    <row r="39" spans="2:32">
      <c r="C39" s="198"/>
      <c r="D39" s="246"/>
      <c r="E39" s="223"/>
      <c r="F39" s="223"/>
      <c r="G39" s="223"/>
      <c r="H39" s="285"/>
      <c r="I39" s="286"/>
      <c r="J39" s="298"/>
      <c r="K39" s="232"/>
      <c r="L39" s="223"/>
      <c r="M39" s="253" t="s">
        <v>220</v>
      </c>
      <c r="N39" s="254"/>
      <c r="O39" s="277"/>
      <c r="P39" s="278"/>
      <c r="Q39" s="277"/>
      <c r="R39" s="278"/>
      <c r="S39" s="301"/>
      <c r="T39" s="301"/>
      <c r="U39" s="291"/>
      <c r="V39" s="292"/>
      <c r="W39" s="285"/>
      <c r="X39" s="286"/>
      <c r="Y39" s="298"/>
      <c r="Z39" s="285"/>
      <c r="AA39" s="223"/>
      <c r="AB39" s="302"/>
      <c r="AC39" s="276" t="s">
        <v>221</v>
      </c>
      <c r="AD39" s="238"/>
      <c r="AE39" s="77"/>
    </row>
    <row r="40" spans="2:32">
      <c r="C40" s="199"/>
      <c r="D40" s="231" t="s">
        <v>222</v>
      </c>
      <c r="E40" s="220"/>
      <c r="F40" s="221"/>
      <c r="G40" s="253" t="s">
        <v>223</v>
      </c>
      <c r="H40" s="303"/>
      <c r="I40" s="203" t="s">
        <v>224</v>
      </c>
      <c r="J40" s="201"/>
      <c r="K40" s="239"/>
      <c r="L40" s="223"/>
      <c r="M40" s="291"/>
      <c r="N40" s="292"/>
      <c r="O40" s="277"/>
      <c r="P40" s="278"/>
      <c r="Q40" s="277"/>
      <c r="R40" s="278"/>
      <c r="S40" s="304"/>
      <c r="T40" s="305"/>
      <c r="U40" s="219" t="s">
        <v>225</v>
      </c>
      <c r="V40" s="221"/>
      <c r="W40" s="253" t="s">
        <v>226</v>
      </c>
      <c r="X40" s="254"/>
      <c r="Y40" s="219" t="s">
        <v>227</v>
      </c>
      <c r="Z40" s="221"/>
      <c r="AA40" s="203" t="s">
        <v>228</v>
      </c>
      <c r="AB40" s="239"/>
      <c r="AC40" s="306"/>
      <c r="AD40" s="275"/>
    </row>
    <row r="41" spans="2:32">
      <c r="C41" s="79"/>
      <c r="D41" s="77"/>
      <c r="E41" s="77"/>
      <c r="F41" s="77"/>
      <c r="G41" s="307"/>
      <c r="H41" s="308"/>
      <c r="I41" s="217"/>
      <c r="J41" s="216"/>
      <c r="K41" s="207"/>
      <c r="L41" s="77"/>
      <c r="M41" s="77"/>
      <c r="N41" s="77"/>
      <c r="O41" s="206"/>
      <c r="P41" s="197"/>
      <c r="Q41" s="197"/>
      <c r="R41" s="197"/>
      <c r="S41" s="197"/>
      <c r="T41" s="199"/>
      <c r="U41" s="198"/>
      <c r="V41" s="243"/>
      <c r="W41" s="309"/>
      <c r="X41" s="309"/>
      <c r="Y41" s="310"/>
      <c r="Z41" s="243"/>
      <c r="AA41" s="310"/>
      <c r="AB41" s="243"/>
      <c r="AC41" s="311"/>
      <c r="AD41" s="78"/>
    </row>
    <row r="42" spans="2:32">
      <c r="B42" s="77"/>
      <c r="C42" s="79"/>
      <c r="D42" s="77"/>
      <c r="E42" s="77"/>
      <c r="F42" s="77"/>
      <c r="G42" s="312"/>
      <c r="H42" s="313"/>
      <c r="I42" s="314" t="s">
        <v>229</v>
      </c>
      <c r="J42" s="315"/>
      <c r="K42" s="316"/>
      <c r="L42" s="317" t="s">
        <v>230</v>
      </c>
      <c r="M42" s="318"/>
      <c r="N42" s="319"/>
      <c r="O42" s="77"/>
      <c r="P42" s="77"/>
      <c r="Q42" s="77"/>
      <c r="R42" s="77"/>
      <c r="S42" s="77"/>
      <c r="T42" s="77"/>
      <c r="U42" s="77"/>
      <c r="V42" s="77"/>
      <c r="W42" s="320"/>
      <c r="X42" s="321"/>
      <c r="Y42" s="206"/>
      <c r="Z42" s="197"/>
      <c r="AA42" s="77"/>
      <c r="AB42" s="77"/>
      <c r="AC42" s="77"/>
      <c r="AE42" s="77"/>
      <c r="AF42" s="77"/>
    </row>
    <row r="43" spans="2:32">
      <c r="B43" s="77"/>
      <c r="C43" s="77"/>
      <c r="D43" s="198"/>
      <c r="E43" s="269"/>
      <c r="F43" s="7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E43" s="77"/>
      <c r="AF43" s="77"/>
    </row>
    <row r="44" spans="2:32"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spans="2:32">
      <c r="K45" s="230"/>
      <c r="L45" s="230"/>
    </row>
    <row r="46" spans="2:32">
      <c r="B46" s="318" t="s">
        <v>231</v>
      </c>
      <c r="C46" s="318"/>
      <c r="G46" s="206"/>
      <c r="H46" s="237"/>
      <c r="I46" s="238"/>
      <c r="J46" s="223"/>
      <c r="K46" s="230" t="s">
        <v>232</v>
      </c>
      <c r="L46" s="230"/>
    </row>
    <row r="47" spans="2:32">
      <c r="B47" s="276"/>
      <c r="C47" s="237"/>
      <c r="D47" s="238"/>
      <c r="E47" s="223"/>
      <c r="G47" s="199"/>
      <c r="H47" s="77"/>
      <c r="I47" s="79"/>
      <c r="J47" s="77"/>
      <c r="K47" s="206"/>
      <c r="L47" s="199"/>
    </row>
    <row r="48" spans="2:32">
      <c r="B48" s="200"/>
      <c r="C48" s="77"/>
      <c r="D48" s="79"/>
      <c r="E48" s="77"/>
      <c r="F48" s="322"/>
      <c r="H48" s="199"/>
      <c r="I48" s="78"/>
      <c r="J48" s="77"/>
      <c r="K48" s="200"/>
      <c r="L48" s="79"/>
    </row>
    <row r="49" spans="2:30">
      <c r="B49" s="198"/>
      <c r="C49" s="269"/>
      <c r="D49" s="78"/>
      <c r="E49" s="77"/>
      <c r="F49" s="323"/>
      <c r="K49" s="199"/>
      <c r="L49" s="78"/>
    </row>
    <row r="50" spans="2:30">
      <c r="E50" s="77"/>
    </row>
    <row r="57" spans="2:30">
      <c r="AD57" s="77"/>
    </row>
    <row r="58" spans="2:30">
      <c r="AD58" s="77"/>
    </row>
    <row r="59" spans="2:30">
      <c r="AD59" s="77"/>
    </row>
    <row r="60" spans="2:30">
      <c r="AD60" s="77"/>
    </row>
    <row r="61" spans="2:30">
      <c r="AD61" s="77"/>
    </row>
    <row r="63" spans="2:30">
      <c r="AD63" s="77"/>
    </row>
    <row r="66" spans="30:30">
      <c r="AD66" s="77"/>
    </row>
    <row r="67" spans="30:30">
      <c r="AD67" s="77"/>
    </row>
  </sheetData>
  <mergeCells count="75">
    <mergeCell ref="B47:D47"/>
    <mergeCell ref="I42:K42"/>
    <mergeCell ref="L42:N42"/>
    <mergeCell ref="K45:L45"/>
    <mergeCell ref="B46:C46"/>
    <mergeCell ref="H46:I46"/>
    <mergeCell ref="K46:L46"/>
    <mergeCell ref="M39:N39"/>
    <mergeCell ref="AC39:AD39"/>
    <mergeCell ref="D40:F40"/>
    <mergeCell ref="G40:H40"/>
    <mergeCell ref="I40:K40"/>
    <mergeCell ref="U40:V40"/>
    <mergeCell ref="W40:X40"/>
    <mergeCell ref="Y40:Z40"/>
    <mergeCell ref="AA40:AB40"/>
    <mergeCell ref="H36:J36"/>
    <mergeCell ref="F37:G37"/>
    <mergeCell ref="U37:V37"/>
    <mergeCell ref="W37:X37"/>
    <mergeCell ref="C38:D38"/>
    <mergeCell ref="H38:J38"/>
    <mergeCell ref="O38:P38"/>
    <mergeCell ref="Q38:R38"/>
    <mergeCell ref="S38:T38"/>
    <mergeCell ref="Y34:Z34"/>
    <mergeCell ref="K35:L35"/>
    <mergeCell ref="O35:P35"/>
    <mergeCell ref="Q35:R35"/>
    <mergeCell ref="T35:V36"/>
    <mergeCell ref="W35:X35"/>
    <mergeCell ref="K33:L33"/>
    <mergeCell ref="O33:P33"/>
    <mergeCell ref="Q33:R33"/>
    <mergeCell ref="S33:U34"/>
    <mergeCell ref="W33:W34"/>
    <mergeCell ref="Q34:R34"/>
    <mergeCell ref="K31:L31"/>
    <mergeCell ref="U31:V31"/>
    <mergeCell ref="Y31:Z31"/>
    <mergeCell ref="M32:N32"/>
    <mergeCell ref="Q32:R32"/>
    <mergeCell ref="X32:Y32"/>
    <mergeCell ref="H29:I29"/>
    <mergeCell ref="M29:N29"/>
    <mergeCell ref="R29:S29"/>
    <mergeCell ref="U30:V30"/>
    <mergeCell ref="W30:X30"/>
    <mergeCell ref="AB30:AC30"/>
    <mergeCell ref="AA25:AB25"/>
    <mergeCell ref="U26:W26"/>
    <mergeCell ref="K28:L28"/>
    <mergeCell ref="M28:O28"/>
    <mergeCell ref="U28:W28"/>
    <mergeCell ref="X28:Y28"/>
    <mergeCell ref="F23:G23"/>
    <mergeCell ref="H23:I23"/>
    <mergeCell ref="Q23:R23"/>
    <mergeCell ref="U24:W24"/>
    <mergeCell ref="Y24:Z24"/>
    <mergeCell ref="M25:N25"/>
    <mergeCell ref="Q25:S25"/>
    <mergeCell ref="H17:I17"/>
    <mergeCell ref="M18:N18"/>
    <mergeCell ref="Q18:S18"/>
    <mergeCell ref="L21:M21"/>
    <mergeCell ref="P21:R21"/>
    <mergeCell ref="L22:M22"/>
    <mergeCell ref="Q22:R22"/>
    <mergeCell ref="M8:N8"/>
    <mergeCell ref="P8:R8"/>
    <mergeCell ref="Y11:AC11"/>
    <mergeCell ref="I16:K16"/>
    <mergeCell ref="M16:O16"/>
    <mergeCell ref="P16:S16"/>
  </mergeCells>
  <phoneticPr fontId="2"/>
  <pageMargins left="0.39370078740157483" right="0.19685039370078741" top="0.39370078740157483" bottom="0.19685039370078741" header="0.19685039370078741" footer="0.19685039370078741"/>
  <pageSetup paperSize="9" firstPageNumber="2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view="pageLayout" zoomScaleNormal="100" zoomScaleSheetLayoutView="100" workbookViewId="0">
      <selection activeCell="A4" sqref="A4"/>
    </sheetView>
  </sheetViews>
  <sheetFormatPr defaultRowHeight="14.25"/>
  <cols>
    <col min="1" max="4" width="2.875" style="194" customWidth="1"/>
    <col min="5" max="5" width="0.75" style="194" customWidth="1"/>
    <col min="6" max="9" width="2.875" style="194" customWidth="1"/>
    <col min="10" max="10" width="0.875" style="194" customWidth="1"/>
    <col min="11" max="13" width="2.875" style="194" customWidth="1"/>
    <col min="14" max="14" width="3.375" style="194" customWidth="1"/>
    <col min="15" max="15" width="2.875" style="194" customWidth="1"/>
    <col min="16" max="16" width="3.5" style="194" customWidth="1"/>
    <col min="17" max="17" width="2.875" style="194" customWidth="1"/>
    <col min="18" max="18" width="1.625" style="194" customWidth="1"/>
    <col min="19" max="19" width="2.875" style="194" customWidth="1"/>
    <col min="20" max="22" width="3.375" style="194" customWidth="1"/>
    <col min="23" max="23" width="2.75" style="194" customWidth="1"/>
    <col min="24" max="32" width="2.875" style="194" customWidth="1"/>
    <col min="33" max="59" width="3.125" style="194" customWidth="1"/>
    <col min="60" max="248" width="9" style="194"/>
    <col min="249" max="252" width="2.875" style="194" customWidth="1"/>
    <col min="253" max="253" width="0.75" style="194" customWidth="1"/>
    <col min="254" max="257" width="2.875" style="194" customWidth="1"/>
    <col min="258" max="258" width="0.875" style="194" customWidth="1"/>
    <col min="259" max="261" width="2.875" style="194" customWidth="1"/>
    <col min="262" max="262" width="3.375" style="194" customWidth="1"/>
    <col min="263" max="263" width="2.875" style="194" customWidth="1"/>
    <col min="264" max="264" width="3.5" style="194" customWidth="1"/>
    <col min="265" max="265" width="2.875" style="194" customWidth="1"/>
    <col min="266" max="266" width="1.625" style="194" customWidth="1"/>
    <col min="267" max="267" width="2.875" style="194" customWidth="1"/>
    <col min="268" max="270" width="3.375" style="194" customWidth="1"/>
    <col min="271" max="271" width="2.75" style="194" customWidth="1"/>
    <col min="272" max="283" width="2.875" style="194" customWidth="1"/>
    <col min="284" max="284" width="3" style="194" customWidth="1"/>
    <col min="285" max="286" width="8" style="194" bestFit="1" customWidth="1"/>
    <col min="287" max="287" width="7" style="194" customWidth="1"/>
    <col min="288" max="315" width="3.125" style="194" customWidth="1"/>
    <col min="316" max="504" width="9" style="194"/>
    <col min="505" max="508" width="2.875" style="194" customWidth="1"/>
    <col min="509" max="509" width="0.75" style="194" customWidth="1"/>
    <col min="510" max="513" width="2.875" style="194" customWidth="1"/>
    <col min="514" max="514" width="0.875" style="194" customWidth="1"/>
    <col min="515" max="517" width="2.875" style="194" customWidth="1"/>
    <col min="518" max="518" width="3.375" style="194" customWidth="1"/>
    <col min="519" max="519" width="2.875" style="194" customWidth="1"/>
    <col min="520" max="520" width="3.5" style="194" customWidth="1"/>
    <col min="521" max="521" width="2.875" style="194" customWidth="1"/>
    <col min="522" max="522" width="1.625" style="194" customWidth="1"/>
    <col min="523" max="523" width="2.875" style="194" customWidth="1"/>
    <col min="524" max="526" width="3.375" style="194" customWidth="1"/>
    <col min="527" max="527" width="2.75" style="194" customWidth="1"/>
    <col min="528" max="539" width="2.875" style="194" customWidth="1"/>
    <col min="540" max="540" width="3" style="194" customWidth="1"/>
    <col min="541" max="542" width="8" style="194" bestFit="1" customWidth="1"/>
    <col min="543" max="543" width="7" style="194" customWidth="1"/>
    <col min="544" max="571" width="3.125" style="194" customWidth="1"/>
    <col min="572" max="760" width="9" style="194"/>
    <col min="761" max="764" width="2.875" style="194" customWidth="1"/>
    <col min="765" max="765" width="0.75" style="194" customWidth="1"/>
    <col min="766" max="769" width="2.875" style="194" customWidth="1"/>
    <col min="770" max="770" width="0.875" style="194" customWidth="1"/>
    <col min="771" max="773" width="2.875" style="194" customWidth="1"/>
    <col min="774" max="774" width="3.375" style="194" customWidth="1"/>
    <col min="775" max="775" width="2.875" style="194" customWidth="1"/>
    <col min="776" max="776" width="3.5" style="194" customWidth="1"/>
    <col min="777" max="777" width="2.875" style="194" customWidth="1"/>
    <col min="778" max="778" width="1.625" style="194" customWidth="1"/>
    <col min="779" max="779" width="2.875" style="194" customWidth="1"/>
    <col min="780" max="782" width="3.375" style="194" customWidth="1"/>
    <col min="783" max="783" width="2.75" style="194" customWidth="1"/>
    <col min="784" max="795" width="2.875" style="194" customWidth="1"/>
    <col min="796" max="796" width="3" style="194" customWidth="1"/>
    <col min="797" max="798" width="8" style="194" bestFit="1" customWidth="1"/>
    <col min="799" max="799" width="7" style="194" customWidth="1"/>
    <col min="800" max="827" width="3.125" style="194" customWidth="1"/>
    <col min="828" max="1016" width="9" style="194"/>
    <col min="1017" max="1020" width="2.875" style="194" customWidth="1"/>
    <col min="1021" max="1021" width="0.75" style="194" customWidth="1"/>
    <col min="1022" max="1025" width="2.875" style="194" customWidth="1"/>
    <col min="1026" max="1026" width="0.875" style="194" customWidth="1"/>
    <col min="1027" max="1029" width="2.875" style="194" customWidth="1"/>
    <col min="1030" max="1030" width="3.375" style="194" customWidth="1"/>
    <col min="1031" max="1031" width="2.875" style="194" customWidth="1"/>
    <col min="1032" max="1032" width="3.5" style="194" customWidth="1"/>
    <col min="1033" max="1033" width="2.875" style="194" customWidth="1"/>
    <col min="1034" max="1034" width="1.625" style="194" customWidth="1"/>
    <col min="1035" max="1035" width="2.875" style="194" customWidth="1"/>
    <col min="1036" max="1038" width="3.375" style="194" customWidth="1"/>
    <col min="1039" max="1039" width="2.75" style="194" customWidth="1"/>
    <col min="1040" max="1051" width="2.875" style="194" customWidth="1"/>
    <col min="1052" max="1052" width="3" style="194" customWidth="1"/>
    <col min="1053" max="1054" width="8" style="194" bestFit="1" customWidth="1"/>
    <col min="1055" max="1055" width="7" style="194" customWidth="1"/>
    <col min="1056" max="1083" width="3.125" style="194" customWidth="1"/>
    <col min="1084" max="1272" width="9" style="194"/>
    <col min="1273" max="1276" width="2.875" style="194" customWidth="1"/>
    <col min="1277" max="1277" width="0.75" style="194" customWidth="1"/>
    <col min="1278" max="1281" width="2.875" style="194" customWidth="1"/>
    <col min="1282" max="1282" width="0.875" style="194" customWidth="1"/>
    <col min="1283" max="1285" width="2.875" style="194" customWidth="1"/>
    <col min="1286" max="1286" width="3.375" style="194" customWidth="1"/>
    <col min="1287" max="1287" width="2.875" style="194" customWidth="1"/>
    <col min="1288" max="1288" width="3.5" style="194" customWidth="1"/>
    <col min="1289" max="1289" width="2.875" style="194" customWidth="1"/>
    <col min="1290" max="1290" width="1.625" style="194" customWidth="1"/>
    <col min="1291" max="1291" width="2.875" style="194" customWidth="1"/>
    <col min="1292" max="1294" width="3.375" style="194" customWidth="1"/>
    <col min="1295" max="1295" width="2.75" style="194" customWidth="1"/>
    <col min="1296" max="1307" width="2.875" style="194" customWidth="1"/>
    <col min="1308" max="1308" width="3" style="194" customWidth="1"/>
    <col min="1309" max="1310" width="8" style="194" bestFit="1" customWidth="1"/>
    <col min="1311" max="1311" width="7" style="194" customWidth="1"/>
    <col min="1312" max="1339" width="3.125" style="194" customWidth="1"/>
    <col min="1340" max="1528" width="9" style="194"/>
    <col min="1529" max="1532" width="2.875" style="194" customWidth="1"/>
    <col min="1533" max="1533" width="0.75" style="194" customWidth="1"/>
    <col min="1534" max="1537" width="2.875" style="194" customWidth="1"/>
    <col min="1538" max="1538" width="0.875" style="194" customWidth="1"/>
    <col min="1539" max="1541" width="2.875" style="194" customWidth="1"/>
    <col min="1542" max="1542" width="3.375" style="194" customWidth="1"/>
    <col min="1543" max="1543" width="2.875" style="194" customWidth="1"/>
    <col min="1544" max="1544" width="3.5" style="194" customWidth="1"/>
    <col min="1545" max="1545" width="2.875" style="194" customWidth="1"/>
    <col min="1546" max="1546" width="1.625" style="194" customWidth="1"/>
    <col min="1547" max="1547" width="2.875" style="194" customWidth="1"/>
    <col min="1548" max="1550" width="3.375" style="194" customWidth="1"/>
    <col min="1551" max="1551" width="2.75" style="194" customWidth="1"/>
    <col min="1552" max="1563" width="2.875" style="194" customWidth="1"/>
    <col min="1564" max="1564" width="3" style="194" customWidth="1"/>
    <col min="1565" max="1566" width="8" style="194" bestFit="1" customWidth="1"/>
    <col min="1567" max="1567" width="7" style="194" customWidth="1"/>
    <col min="1568" max="1595" width="3.125" style="194" customWidth="1"/>
    <col min="1596" max="1784" width="9" style="194"/>
    <col min="1785" max="1788" width="2.875" style="194" customWidth="1"/>
    <col min="1789" max="1789" width="0.75" style="194" customWidth="1"/>
    <col min="1790" max="1793" width="2.875" style="194" customWidth="1"/>
    <col min="1794" max="1794" width="0.875" style="194" customWidth="1"/>
    <col min="1795" max="1797" width="2.875" style="194" customWidth="1"/>
    <col min="1798" max="1798" width="3.375" style="194" customWidth="1"/>
    <col min="1799" max="1799" width="2.875" style="194" customWidth="1"/>
    <col min="1800" max="1800" width="3.5" style="194" customWidth="1"/>
    <col min="1801" max="1801" width="2.875" style="194" customWidth="1"/>
    <col min="1802" max="1802" width="1.625" style="194" customWidth="1"/>
    <col min="1803" max="1803" width="2.875" style="194" customWidth="1"/>
    <col min="1804" max="1806" width="3.375" style="194" customWidth="1"/>
    <col min="1807" max="1807" width="2.75" style="194" customWidth="1"/>
    <col min="1808" max="1819" width="2.875" style="194" customWidth="1"/>
    <col min="1820" max="1820" width="3" style="194" customWidth="1"/>
    <col min="1821" max="1822" width="8" style="194" bestFit="1" customWidth="1"/>
    <col min="1823" max="1823" width="7" style="194" customWidth="1"/>
    <col min="1824" max="1851" width="3.125" style="194" customWidth="1"/>
    <col min="1852" max="2040" width="9" style="194"/>
    <col min="2041" max="2044" width="2.875" style="194" customWidth="1"/>
    <col min="2045" max="2045" width="0.75" style="194" customWidth="1"/>
    <col min="2046" max="2049" width="2.875" style="194" customWidth="1"/>
    <col min="2050" max="2050" width="0.875" style="194" customWidth="1"/>
    <col min="2051" max="2053" width="2.875" style="194" customWidth="1"/>
    <col min="2054" max="2054" width="3.375" style="194" customWidth="1"/>
    <col min="2055" max="2055" width="2.875" style="194" customWidth="1"/>
    <col min="2056" max="2056" width="3.5" style="194" customWidth="1"/>
    <col min="2057" max="2057" width="2.875" style="194" customWidth="1"/>
    <col min="2058" max="2058" width="1.625" style="194" customWidth="1"/>
    <col min="2059" max="2059" width="2.875" style="194" customWidth="1"/>
    <col min="2060" max="2062" width="3.375" style="194" customWidth="1"/>
    <col min="2063" max="2063" width="2.75" style="194" customWidth="1"/>
    <col min="2064" max="2075" width="2.875" style="194" customWidth="1"/>
    <col min="2076" max="2076" width="3" style="194" customWidth="1"/>
    <col min="2077" max="2078" width="8" style="194" bestFit="1" customWidth="1"/>
    <col min="2079" max="2079" width="7" style="194" customWidth="1"/>
    <col min="2080" max="2107" width="3.125" style="194" customWidth="1"/>
    <col min="2108" max="2296" width="9" style="194"/>
    <col min="2297" max="2300" width="2.875" style="194" customWidth="1"/>
    <col min="2301" max="2301" width="0.75" style="194" customWidth="1"/>
    <col min="2302" max="2305" width="2.875" style="194" customWidth="1"/>
    <col min="2306" max="2306" width="0.875" style="194" customWidth="1"/>
    <col min="2307" max="2309" width="2.875" style="194" customWidth="1"/>
    <col min="2310" max="2310" width="3.375" style="194" customWidth="1"/>
    <col min="2311" max="2311" width="2.875" style="194" customWidth="1"/>
    <col min="2312" max="2312" width="3.5" style="194" customWidth="1"/>
    <col min="2313" max="2313" width="2.875" style="194" customWidth="1"/>
    <col min="2314" max="2314" width="1.625" style="194" customWidth="1"/>
    <col min="2315" max="2315" width="2.875" style="194" customWidth="1"/>
    <col min="2316" max="2318" width="3.375" style="194" customWidth="1"/>
    <col min="2319" max="2319" width="2.75" style="194" customWidth="1"/>
    <col min="2320" max="2331" width="2.875" style="194" customWidth="1"/>
    <col min="2332" max="2332" width="3" style="194" customWidth="1"/>
    <col min="2333" max="2334" width="8" style="194" bestFit="1" customWidth="1"/>
    <col min="2335" max="2335" width="7" style="194" customWidth="1"/>
    <col min="2336" max="2363" width="3.125" style="194" customWidth="1"/>
    <col min="2364" max="2552" width="9" style="194"/>
    <col min="2553" max="2556" width="2.875" style="194" customWidth="1"/>
    <col min="2557" max="2557" width="0.75" style="194" customWidth="1"/>
    <col min="2558" max="2561" width="2.875" style="194" customWidth="1"/>
    <col min="2562" max="2562" width="0.875" style="194" customWidth="1"/>
    <col min="2563" max="2565" width="2.875" style="194" customWidth="1"/>
    <col min="2566" max="2566" width="3.375" style="194" customWidth="1"/>
    <col min="2567" max="2567" width="2.875" style="194" customWidth="1"/>
    <col min="2568" max="2568" width="3.5" style="194" customWidth="1"/>
    <col min="2569" max="2569" width="2.875" style="194" customWidth="1"/>
    <col min="2570" max="2570" width="1.625" style="194" customWidth="1"/>
    <col min="2571" max="2571" width="2.875" style="194" customWidth="1"/>
    <col min="2572" max="2574" width="3.375" style="194" customWidth="1"/>
    <col min="2575" max="2575" width="2.75" style="194" customWidth="1"/>
    <col min="2576" max="2587" width="2.875" style="194" customWidth="1"/>
    <col min="2588" max="2588" width="3" style="194" customWidth="1"/>
    <col min="2589" max="2590" width="8" style="194" bestFit="1" customWidth="1"/>
    <col min="2591" max="2591" width="7" style="194" customWidth="1"/>
    <col min="2592" max="2619" width="3.125" style="194" customWidth="1"/>
    <col min="2620" max="2808" width="9" style="194"/>
    <col min="2809" max="2812" width="2.875" style="194" customWidth="1"/>
    <col min="2813" max="2813" width="0.75" style="194" customWidth="1"/>
    <col min="2814" max="2817" width="2.875" style="194" customWidth="1"/>
    <col min="2818" max="2818" width="0.875" style="194" customWidth="1"/>
    <col min="2819" max="2821" width="2.875" style="194" customWidth="1"/>
    <col min="2822" max="2822" width="3.375" style="194" customWidth="1"/>
    <col min="2823" max="2823" width="2.875" style="194" customWidth="1"/>
    <col min="2824" max="2824" width="3.5" style="194" customWidth="1"/>
    <col min="2825" max="2825" width="2.875" style="194" customWidth="1"/>
    <col min="2826" max="2826" width="1.625" style="194" customWidth="1"/>
    <col min="2827" max="2827" width="2.875" style="194" customWidth="1"/>
    <col min="2828" max="2830" width="3.375" style="194" customWidth="1"/>
    <col min="2831" max="2831" width="2.75" style="194" customWidth="1"/>
    <col min="2832" max="2843" width="2.875" style="194" customWidth="1"/>
    <col min="2844" max="2844" width="3" style="194" customWidth="1"/>
    <col min="2845" max="2846" width="8" style="194" bestFit="1" customWidth="1"/>
    <col min="2847" max="2847" width="7" style="194" customWidth="1"/>
    <col min="2848" max="2875" width="3.125" style="194" customWidth="1"/>
    <col min="2876" max="3064" width="9" style="194"/>
    <col min="3065" max="3068" width="2.875" style="194" customWidth="1"/>
    <col min="3069" max="3069" width="0.75" style="194" customWidth="1"/>
    <col min="3070" max="3073" width="2.875" style="194" customWidth="1"/>
    <col min="3074" max="3074" width="0.875" style="194" customWidth="1"/>
    <col min="3075" max="3077" width="2.875" style="194" customWidth="1"/>
    <col min="3078" max="3078" width="3.375" style="194" customWidth="1"/>
    <col min="3079" max="3079" width="2.875" style="194" customWidth="1"/>
    <col min="3080" max="3080" width="3.5" style="194" customWidth="1"/>
    <col min="3081" max="3081" width="2.875" style="194" customWidth="1"/>
    <col min="3082" max="3082" width="1.625" style="194" customWidth="1"/>
    <col min="3083" max="3083" width="2.875" style="194" customWidth="1"/>
    <col min="3084" max="3086" width="3.375" style="194" customWidth="1"/>
    <col min="3087" max="3087" width="2.75" style="194" customWidth="1"/>
    <col min="3088" max="3099" width="2.875" style="194" customWidth="1"/>
    <col min="3100" max="3100" width="3" style="194" customWidth="1"/>
    <col min="3101" max="3102" width="8" style="194" bestFit="1" customWidth="1"/>
    <col min="3103" max="3103" width="7" style="194" customWidth="1"/>
    <col min="3104" max="3131" width="3.125" style="194" customWidth="1"/>
    <col min="3132" max="3320" width="9" style="194"/>
    <col min="3321" max="3324" width="2.875" style="194" customWidth="1"/>
    <col min="3325" max="3325" width="0.75" style="194" customWidth="1"/>
    <col min="3326" max="3329" width="2.875" style="194" customWidth="1"/>
    <col min="3330" max="3330" width="0.875" style="194" customWidth="1"/>
    <col min="3331" max="3333" width="2.875" style="194" customWidth="1"/>
    <col min="3334" max="3334" width="3.375" style="194" customWidth="1"/>
    <col min="3335" max="3335" width="2.875" style="194" customWidth="1"/>
    <col min="3336" max="3336" width="3.5" style="194" customWidth="1"/>
    <col min="3337" max="3337" width="2.875" style="194" customWidth="1"/>
    <col min="3338" max="3338" width="1.625" style="194" customWidth="1"/>
    <col min="3339" max="3339" width="2.875" style="194" customWidth="1"/>
    <col min="3340" max="3342" width="3.375" style="194" customWidth="1"/>
    <col min="3343" max="3343" width="2.75" style="194" customWidth="1"/>
    <col min="3344" max="3355" width="2.875" style="194" customWidth="1"/>
    <col min="3356" max="3356" width="3" style="194" customWidth="1"/>
    <col min="3357" max="3358" width="8" style="194" bestFit="1" customWidth="1"/>
    <col min="3359" max="3359" width="7" style="194" customWidth="1"/>
    <col min="3360" max="3387" width="3.125" style="194" customWidth="1"/>
    <col min="3388" max="3576" width="9" style="194"/>
    <col min="3577" max="3580" width="2.875" style="194" customWidth="1"/>
    <col min="3581" max="3581" width="0.75" style="194" customWidth="1"/>
    <col min="3582" max="3585" width="2.875" style="194" customWidth="1"/>
    <col min="3586" max="3586" width="0.875" style="194" customWidth="1"/>
    <col min="3587" max="3589" width="2.875" style="194" customWidth="1"/>
    <col min="3590" max="3590" width="3.375" style="194" customWidth="1"/>
    <col min="3591" max="3591" width="2.875" style="194" customWidth="1"/>
    <col min="3592" max="3592" width="3.5" style="194" customWidth="1"/>
    <col min="3593" max="3593" width="2.875" style="194" customWidth="1"/>
    <col min="3594" max="3594" width="1.625" style="194" customWidth="1"/>
    <col min="3595" max="3595" width="2.875" style="194" customWidth="1"/>
    <col min="3596" max="3598" width="3.375" style="194" customWidth="1"/>
    <col min="3599" max="3599" width="2.75" style="194" customWidth="1"/>
    <col min="3600" max="3611" width="2.875" style="194" customWidth="1"/>
    <col min="3612" max="3612" width="3" style="194" customWidth="1"/>
    <col min="3613" max="3614" width="8" style="194" bestFit="1" customWidth="1"/>
    <col min="3615" max="3615" width="7" style="194" customWidth="1"/>
    <col min="3616" max="3643" width="3.125" style="194" customWidth="1"/>
    <col min="3644" max="3832" width="9" style="194"/>
    <col min="3833" max="3836" width="2.875" style="194" customWidth="1"/>
    <col min="3837" max="3837" width="0.75" style="194" customWidth="1"/>
    <col min="3838" max="3841" width="2.875" style="194" customWidth="1"/>
    <col min="3842" max="3842" width="0.875" style="194" customWidth="1"/>
    <col min="3843" max="3845" width="2.875" style="194" customWidth="1"/>
    <col min="3846" max="3846" width="3.375" style="194" customWidth="1"/>
    <col min="3847" max="3847" width="2.875" style="194" customWidth="1"/>
    <col min="3848" max="3848" width="3.5" style="194" customWidth="1"/>
    <col min="3849" max="3849" width="2.875" style="194" customWidth="1"/>
    <col min="3850" max="3850" width="1.625" style="194" customWidth="1"/>
    <col min="3851" max="3851" width="2.875" style="194" customWidth="1"/>
    <col min="3852" max="3854" width="3.375" style="194" customWidth="1"/>
    <col min="3855" max="3855" width="2.75" style="194" customWidth="1"/>
    <col min="3856" max="3867" width="2.875" style="194" customWidth="1"/>
    <col min="3868" max="3868" width="3" style="194" customWidth="1"/>
    <col min="3869" max="3870" width="8" style="194" bestFit="1" customWidth="1"/>
    <col min="3871" max="3871" width="7" style="194" customWidth="1"/>
    <col min="3872" max="3899" width="3.125" style="194" customWidth="1"/>
    <col min="3900" max="4088" width="9" style="194"/>
    <col min="4089" max="4092" width="2.875" style="194" customWidth="1"/>
    <col min="4093" max="4093" width="0.75" style="194" customWidth="1"/>
    <col min="4094" max="4097" width="2.875" style="194" customWidth="1"/>
    <col min="4098" max="4098" width="0.875" style="194" customWidth="1"/>
    <col min="4099" max="4101" width="2.875" style="194" customWidth="1"/>
    <col min="4102" max="4102" width="3.375" style="194" customWidth="1"/>
    <col min="4103" max="4103" width="2.875" style="194" customWidth="1"/>
    <col min="4104" max="4104" width="3.5" style="194" customWidth="1"/>
    <col min="4105" max="4105" width="2.875" style="194" customWidth="1"/>
    <col min="4106" max="4106" width="1.625" style="194" customWidth="1"/>
    <col min="4107" max="4107" width="2.875" style="194" customWidth="1"/>
    <col min="4108" max="4110" width="3.375" style="194" customWidth="1"/>
    <col min="4111" max="4111" width="2.75" style="194" customWidth="1"/>
    <col min="4112" max="4123" width="2.875" style="194" customWidth="1"/>
    <col min="4124" max="4124" width="3" style="194" customWidth="1"/>
    <col min="4125" max="4126" width="8" style="194" bestFit="1" customWidth="1"/>
    <col min="4127" max="4127" width="7" style="194" customWidth="1"/>
    <col min="4128" max="4155" width="3.125" style="194" customWidth="1"/>
    <col min="4156" max="4344" width="9" style="194"/>
    <col min="4345" max="4348" width="2.875" style="194" customWidth="1"/>
    <col min="4349" max="4349" width="0.75" style="194" customWidth="1"/>
    <col min="4350" max="4353" width="2.875" style="194" customWidth="1"/>
    <col min="4354" max="4354" width="0.875" style="194" customWidth="1"/>
    <col min="4355" max="4357" width="2.875" style="194" customWidth="1"/>
    <col min="4358" max="4358" width="3.375" style="194" customWidth="1"/>
    <col min="4359" max="4359" width="2.875" style="194" customWidth="1"/>
    <col min="4360" max="4360" width="3.5" style="194" customWidth="1"/>
    <col min="4361" max="4361" width="2.875" style="194" customWidth="1"/>
    <col min="4362" max="4362" width="1.625" style="194" customWidth="1"/>
    <col min="4363" max="4363" width="2.875" style="194" customWidth="1"/>
    <col min="4364" max="4366" width="3.375" style="194" customWidth="1"/>
    <col min="4367" max="4367" width="2.75" style="194" customWidth="1"/>
    <col min="4368" max="4379" width="2.875" style="194" customWidth="1"/>
    <col min="4380" max="4380" width="3" style="194" customWidth="1"/>
    <col min="4381" max="4382" width="8" style="194" bestFit="1" customWidth="1"/>
    <col min="4383" max="4383" width="7" style="194" customWidth="1"/>
    <col min="4384" max="4411" width="3.125" style="194" customWidth="1"/>
    <col min="4412" max="4600" width="9" style="194"/>
    <col min="4601" max="4604" width="2.875" style="194" customWidth="1"/>
    <col min="4605" max="4605" width="0.75" style="194" customWidth="1"/>
    <col min="4606" max="4609" width="2.875" style="194" customWidth="1"/>
    <col min="4610" max="4610" width="0.875" style="194" customWidth="1"/>
    <col min="4611" max="4613" width="2.875" style="194" customWidth="1"/>
    <col min="4614" max="4614" width="3.375" style="194" customWidth="1"/>
    <col min="4615" max="4615" width="2.875" style="194" customWidth="1"/>
    <col min="4616" max="4616" width="3.5" style="194" customWidth="1"/>
    <col min="4617" max="4617" width="2.875" style="194" customWidth="1"/>
    <col min="4618" max="4618" width="1.625" style="194" customWidth="1"/>
    <col min="4619" max="4619" width="2.875" style="194" customWidth="1"/>
    <col min="4620" max="4622" width="3.375" style="194" customWidth="1"/>
    <col min="4623" max="4623" width="2.75" style="194" customWidth="1"/>
    <col min="4624" max="4635" width="2.875" style="194" customWidth="1"/>
    <col min="4636" max="4636" width="3" style="194" customWidth="1"/>
    <col min="4637" max="4638" width="8" style="194" bestFit="1" customWidth="1"/>
    <col min="4639" max="4639" width="7" style="194" customWidth="1"/>
    <col min="4640" max="4667" width="3.125" style="194" customWidth="1"/>
    <col min="4668" max="4856" width="9" style="194"/>
    <col min="4857" max="4860" width="2.875" style="194" customWidth="1"/>
    <col min="4861" max="4861" width="0.75" style="194" customWidth="1"/>
    <col min="4862" max="4865" width="2.875" style="194" customWidth="1"/>
    <col min="4866" max="4866" width="0.875" style="194" customWidth="1"/>
    <col min="4867" max="4869" width="2.875" style="194" customWidth="1"/>
    <col min="4870" max="4870" width="3.375" style="194" customWidth="1"/>
    <col min="4871" max="4871" width="2.875" style="194" customWidth="1"/>
    <col min="4872" max="4872" width="3.5" style="194" customWidth="1"/>
    <col min="4873" max="4873" width="2.875" style="194" customWidth="1"/>
    <col min="4874" max="4874" width="1.625" style="194" customWidth="1"/>
    <col min="4875" max="4875" width="2.875" style="194" customWidth="1"/>
    <col min="4876" max="4878" width="3.375" style="194" customWidth="1"/>
    <col min="4879" max="4879" width="2.75" style="194" customWidth="1"/>
    <col min="4880" max="4891" width="2.875" style="194" customWidth="1"/>
    <col min="4892" max="4892" width="3" style="194" customWidth="1"/>
    <col min="4893" max="4894" width="8" style="194" bestFit="1" customWidth="1"/>
    <col min="4895" max="4895" width="7" style="194" customWidth="1"/>
    <col min="4896" max="4923" width="3.125" style="194" customWidth="1"/>
    <col min="4924" max="5112" width="9" style="194"/>
    <col min="5113" max="5116" width="2.875" style="194" customWidth="1"/>
    <col min="5117" max="5117" width="0.75" style="194" customWidth="1"/>
    <col min="5118" max="5121" width="2.875" style="194" customWidth="1"/>
    <col min="5122" max="5122" width="0.875" style="194" customWidth="1"/>
    <col min="5123" max="5125" width="2.875" style="194" customWidth="1"/>
    <col min="5126" max="5126" width="3.375" style="194" customWidth="1"/>
    <col min="5127" max="5127" width="2.875" style="194" customWidth="1"/>
    <col min="5128" max="5128" width="3.5" style="194" customWidth="1"/>
    <col min="5129" max="5129" width="2.875" style="194" customWidth="1"/>
    <col min="5130" max="5130" width="1.625" style="194" customWidth="1"/>
    <col min="5131" max="5131" width="2.875" style="194" customWidth="1"/>
    <col min="5132" max="5134" width="3.375" style="194" customWidth="1"/>
    <col min="5135" max="5135" width="2.75" style="194" customWidth="1"/>
    <col min="5136" max="5147" width="2.875" style="194" customWidth="1"/>
    <col min="5148" max="5148" width="3" style="194" customWidth="1"/>
    <col min="5149" max="5150" width="8" style="194" bestFit="1" customWidth="1"/>
    <col min="5151" max="5151" width="7" style="194" customWidth="1"/>
    <col min="5152" max="5179" width="3.125" style="194" customWidth="1"/>
    <col min="5180" max="5368" width="9" style="194"/>
    <col min="5369" max="5372" width="2.875" style="194" customWidth="1"/>
    <col min="5373" max="5373" width="0.75" style="194" customWidth="1"/>
    <col min="5374" max="5377" width="2.875" style="194" customWidth="1"/>
    <col min="5378" max="5378" width="0.875" style="194" customWidth="1"/>
    <col min="5379" max="5381" width="2.875" style="194" customWidth="1"/>
    <col min="5382" max="5382" width="3.375" style="194" customWidth="1"/>
    <col min="5383" max="5383" width="2.875" style="194" customWidth="1"/>
    <col min="5384" max="5384" width="3.5" style="194" customWidth="1"/>
    <col min="5385" max="5385" width="2.875" style="194" customWidth="1"/>
    <col min="5386" max="5386" width="1.625" style="194" customWidth="1"/>
    <col min="5387" max="5387" width="2.875" style="194" customWidth="1"/>
    <col min="5388" max="5390" width="3.375" style="194" customWidth="1"/>
    <col min="5391" max="5391" width="2.75" style="194" customWidth="1"/>
    <col min="5392" max="5403" width="2.875" style="194" customWidth="1"/>
    <col min="5404" max="5404" width="3" style="194" customWidth="1"/>
    <col min="5405" max="5406" width="8" style="194" bestFit="1" customWidth="1"/>
    <col min="5407" max="5407" width="7" style="194" customWidth="1"/>
    <col min="5408" max="5435" width="3.125" style="194" customWidth="1"/>
    <col min="5436" max="5624" width="9" style="194"/>
    <col min="5625" max="5628" width="2.875" style="194" customWidth="1"/>
    <col min="5629" max="5629" width="0.75" style="194" customWidth="1"/>
    <col min="5630" max="5633" width="2.875" style="194" customWidth="1"/>
    <col min="5634" max="5634" width="0.875" style="194" customWidth="1"/>
    <col min="5635" max="5637" width="2.875" style="194" customWidth="1"/>
    <col min="5638" max="5638" width="3.375" style="194" customWidth="1"/>
    <col min="5639" max="5639" width="2.875" style="194" customWidth="1"/>
    <col min="5640" max="5640" width="3.5" style="194" customWidth="1"/>
    <col min="5641" max="5641" width="2.875" style="194" customWidth="1"/>
    <col min="5642" max="5642" width="1.625" style="194" customWidth="1"/>
    <col min="5643" max="5643" width="2.875" style="194" customWidth="1"/>
    <col min="5644" max="5646" width="3.375" style="194" customWidth="1"/>
    <col min="5647" max="5647" width="2.75" style="194" customWidth="1"/>
    <col min="5648" max="5659" width="2.875" style="194" customWidth="1"/>
    <col min="5660" max="5660" width="3" style="194" customWidth="1"/>
    <col min="5661" max="5662" width="8" style="194" bestFit="1" customWidth="1"/>
    <col min="5663" max="5663" width="7" style="194" customWidth="1"/>
    <col min="5664" max="5691" width="3.125" style="194" customWidth="1"/>
    <col min="5692" max="5880" width="9" style="194"/>
    <col min="5881" max="5884" width="2.875" style="194" customWidth="1"/>
    <col min="5885" max="5885" width="0.75" style="194" customWidth="1"/>
    <col min="5886" max="5889" width="2.875" style="194" customWidth="1"/>
    <col min="5890" max="5890" width="0.875" style="194" customWidth="1"/>
    <col min="5891" max="5893" width="2.875" style="194" customWidth="1"/>
    <col min="5894" max="5894" width="3.375" style="194" customWidth="1"/>
    <col min="5895" max="5895" width="2.875" style="194" customWidth="1"/>
    <col min="5896" max="5896" width="3.5" style="194" customWidth="1"/>
    <col min="5897" max="5897" width="2.875" style="194" customWidth="1"/>
    <col min="5898" max="5898" width="1.625" style="194" customWidth="1"/>
    <col min="5899" max="5899" width="2.875" style="194" customWidth="1"/>
    <col min="5900" max="5902" width="3.375" style="194" customWidth="1"/>
    <col min="5903" max="5903" width="2.75" style="194" customWidth="1"/>
    <col min="5904" max="5915" width="2.875" style="194" customWidth="1"/>
    <col min="5916" max="5916" width="3" style="194" customWidth="1"/>
    <col min="5917" max="5918" width="8" style="194" bestFit="1" customWidth="1"/>
    <col min="5919" max="5919" width="7" style="194" customWidth="1"/>
    <col min="5920" max="5947" width="3.125" style="194" customWidth="1"/>
    <col min="5948" max="6136" width="9" style="194"/>
    <col min="6137" max="6140" width="2.875" style="194" customWidth="1"/>
    <col min="6141" max="6141" width="0.75" style="194" customWidth="1"/>
    <col min="6142" max="6145" width="2.875" style="194" customWidth="1"/>
    <col min="6146" max="6146" width="0.875" style="194" customWidth="1"/>
    <col min="6147" max="6149" width="2.875" style="194" customWidth="1"/>
    <col min="6150" max="6150" width="3.375" style="194" customWidth="1"/>
    <col min="6151" max="6151" width="2.875" style="194" customWidth="1"/>
    <col min="6152" max="6152" width="3.5" style="194" customWidth="1"/>
    <col min="6153" max="6153" width="2.875" style="194" customWidth="1"/>
    <col min="6154" max="6154" width="1.625" style="194" customWidth="1"/>
    <col min="6155" max="6155" width="2.875" style="194" customWidth="1"/>
    <col min="6156" max="6158" width="3.375" style="194" customWidth="1"/>
    <col min="6159" max="6159" width="2.75" style="194" customWidth="1"/>
    <col min="6160" max="6171" width="2.875" style="194" customWidth="1"/>
    <col min="6172" max="6172" width="3" style="194" customWidth="1"/>
    <col min="6173" max="6174" width="8" style="194" bestFit="1" customWidth="1"/>
    <col min="6175" max="6175" width="7" style="194" customWidth="1"/>
    <col min="6176" max="6203" width="3.125" style="194" customWidth="1"/>
    <col min="6204" max="6392" width="9" style="194"/>
    <col min="6393" max="6396" width="2.875" style="194" customWidth="1"/>
    <col min="6397" max="6397" width="0.75" style="194" customWidth="1"/>
    <col min="6398" max="6401" width="2.875" style="194" customWidth="1"/>
    <col min="6402" max="6402" width="0.875" style="194" customWidth="1"/>
    <col min="6403" max="6405" width="2.875" style="194" customWidth="1"/>
    <col min="6406" max="6406" width="3.375" style="194" customWidth="1"/>
    <col min="6407" max="6407" width="2.875" style="194" customWidth="1"/>
    <col min="6408" max="6408" width="3.5" style="194" customWidth="1"/>
    <col min="6409" max="6409" width="2.875" style="194" customWidth="1"/>
    <col min="6410" max="6410" width="1.625" style="194" customWidth="1"/>
    <col min="6411" max="6411" width="2.875" style="194" customWidth="1"/>
    <col min="6412" max="6414" width="3.375" style="194" customWidth="1"/>
    <col min="6415" max="6415" width="2.75" style="194" customWidth="1"/>
    <col min="6416" max="6427" width="2.875" style="194" customWidth="1"/>
    <col min="6428" max="6428" width="3" style="194" customWidth="1"/>
    <col min="6429" max="6430" width="8" style="194" bestFit="1" customWidth="1"/>
    <col min="6431" max="6431" width="7" style="194" customWidth="1"/>
    <col min="6432" max="6459" width="3.125" style="194" customWidth="1"/>
    <col min="6460" max="6648" width="9" style="194"/>
    <col min="6649" max="6652" width="2.875" style="194" customWidth="1"/>
    <col min="6653" max="6653" width="0.75" style="194" customWidth="1"/>
    <col min="6654" max="6657" width="2.875" style="194" customWidth="1"/>
    <col min="6658" max="6658" width="0.875" style="194" customWidth="1"/>
    <col min="6659" max="6661" width="2.875" style="194" customWidth="1"/>
    <col min="6662" max="6662" width="3.375" style="194" customWidth="1"/>
    <col min="6663" max="6663" width="2.875" style="194" customWidth="1"/>
    <col min="6664" max="6664" width="3.5" style="194" customWidth="1"/>
    <col min="6665" max="6665" width="2.875" style="194" customWidth="1"/>
    <col min="6666" max="6666" width="1.625" style="194" customWidth="1"/>
    <col min="6667" max="6667" width="2.875" style="194" customWidth="1"/>
    <col min="6668" max="6670" width="3.375" style="194" customWidth="1"/>
    <col min="6671" max="6671" width="2.75" style="194" customWidth="1"/>
    <col min="6672" max="6683" width="2.875" style="194" customWidth="1"/>
    <col min="6684" max="6684" width="3" style="194" customWidth="1"/>
    <col min="6685" max="6686" width="8" style="194" bestFit="1" customWidth="1"/>
    <col min="6687" max="6687" width="7" style="194" customWidth="1"/>
    <col min="6688" max="6715" width="3.125" style="194" customWidth="1"/>
    <col min="6716" max="6904" width="9" style="194"/>
    <col min="6905" max="6908" width="2.875" style="194" customWidth="1"/>
    <col min="6909" max="6909" width="0.75" style="194" customWidth="1"/>
    <col min="6910" max="6913" width="2.875" style="194" customWidth="1"/>
    <col min="6914" max="6914" width="0.875" style="194" customWidth="1"/>
    <col min="6915" max="6917" width="2.875" style="194" customWidth="1"/>
    <col min="6918" max="6918" width="3.375" style="194" customWidth="1"/>
    <col min="6919" max="6919" width="2.875" style="194" customWidth="1"/>
    <col min="6920" max="6920" width="3.5" style="194" customWidth="1"/>
    <col min="6921" max="6921" width="2.875" style="194" customWidth="1"/>
    <col min="6922" max="6922" width="1.625" style="194" customWidth="1"/>
    <col min="6923" max="6923" width="2.875" style="194" customWidth="1"/>
    <col min="6924" max="6926" width="3.375" style="194" customWidth="1"/>
    <col min="6927" max="6927" width="2.75" style="194" customWidth="1"/>
    <col min="6928" max="6939" width="2.875" style="194" customWidth="1"/>
    <col min="6940" max="6940" width="3" style="194" customWidth="1"/>
    <col min="6941" max="6942" width="8" style="194" bestFit="1" customWidth="1"/>
    <col min="6943" max="6943" width="7" style="194" customWidth="1"/>
    <col min="6944" max="6971" width="3.125" style="194" customWidth="1"/>
    <col min="6972" max="7160" width="9" style="194"/>
    <col min="7161" max="7164" width="2.875" style="194" customWidth="1"/>
    <col min="7165" max="7165" width="0.75" style="194" customWidth="1"/>
    <col min="7166" max="7169" width="2.875" style="194" customWidth="1"/>
    <col min="7170" max="7170" width="0.875" style="194" customWidth="1"/>
    <col min="7171" max="7173" width="2.875" style="194" customWidth="1"/>
    <col min="7174" max="7174" width="3.375" style="194" customWidth="1"/>
    <col min="7175" max="7175" width="2.875" style="194" customWidth="1"/>
    <col min="7176" max="7176" width="3.5" style="194" customWidth="1"/>
    <col min="7177" max="7177" width="2.875" style="194" customWidth="1"/>
    <col min="7178" max="7178" width="1.625" style="194" customWidth="1"/>
    <col min="7179" max="7179" width="2.875" style="194" customWidth="1"/>
    <col min="7180" max="7182" width="3.375" style="194" customWidth="1"/>
    <col min="7183" max="7183" width="2.75" style="194" customWidth="1"/>
    <col min="7184" max="7195" width="2.875" style="194" customWidth="1"/>
    <col min="7196" max="7196" width="3" style="194" customWidth="1"/>
    <col min="7197" max="7198" width="8" style="194" bestFit="1" customWidth="1"/>
    <col min="7199" max="7199" width="7" style="194" customWidth="1"/>
    <col min="7200" max="7227" width="3.125" style="194" customWidth="1"/>
    <col min="7228" max="7416" width="9" style="194"/>
    <col min="7417" max="7420" width="2.875" style="194" customWidth="1"/>
    <col min="7421" max="7421" width="0.75" style="194" customWidth="1"/>
    <col min="7422" max="7425" width="2.875" style="194" customWidth="1"/>
    <col min="7426" max="7426" width="0.875" style="194" customWidth="1"/>
    <col min="7427" max="7429" width="2.875" style="194" customWidth="1"/>
    <col min="7430" max="7430" width="3.375" style="194" customWidth="1"/>
    <col min="7431" max="7431" width="2.875" style="194" customWidth="1"/>
    <col min="7432" max="7432" width="3.5" style="194" customWidth="1"/>
    <col min="7433" max="7433" width="2.875" style="194" customWidth="1"/>
    <col min="7434" max="7434" width="1.625" style="194" customWidth="1"/>
    <col min="7435" max="7435" width="2.875" style="194" customWidth="1"/>
    <col min="7436" max="7438" width="3.375" style="194" customWidth="1"/>
    <col min="7439" max="7439" width="2.75" style="194" customWidth="1"/>
    <col min="7440" max="7451" width="2.875" style="194" customWidth="1"/>
    <col min="7452" max="7452" width="3" style="194" customWidth="1"/>
    <col min="7453" max="7454" width="8" style="194" bestFit="1" customWidth="1"/>
    <col min="7455" max="7455" width="7" style="194" customWidth="1"/>
    <col min="7456" max="7483" width="3.125" style="194" customWidth="1"/>
    <col min="7484" max="7672" width="9" style="194"/>
    <col min="7673" max="7676" width="2.875" style="194" customWidth="1"/>
    <col min="7677" max="7677" width="0.75" style="194" customWidth="1"/>
    <col min="7678" max="7681" width="2.875" style="194" customWidth="1"/>
    <col min="7682" max="7682" width="0.875" style="194" customWidth="1"/>
    <col min="7683" max="7685" width="2.875" style="194" customWidth="1"/>
    <col min="7686" max="7686" width="3.375" style="194" customWidth="1"/>
    <col min="7687" max="7687" width="2.875" style="194" customWidth="1"/>
    <col min="7688" max="7688" width="3.5" style="194" customWidth="1"/>
    <col min="7689" max="7689" width="2.875" style="194" customWidth="1"/>
    <col min="7690" max="7690" width="1.625" style="194" customWidth="1"/>
    <col min="7691" max="7691" width="2.875" style="194" customWidth="1"/>
    <col min="7692" max="7694" width="3.375" style="194" customWidth="1"/>
    <col min="7695" max="7695" width="2.75" style="194" customWidth="1"/>
    <col min="7696" max="7707" width="2.875" style="194" customWidth="1"/>
    <col min="7708" max="7708" width="3" style="194" customWidth="1"/>
    <col min="7709" max="7710" width="8" style="194" bestFit="1" customWidth="1"/>
    <col min="7711" max="7711" width="7" style="194" customWidth="1"/>
    <col min="7712" max="7739" width="3.125" style="194" customWidth="1"/>
    <col min="7740" max="7928" width="9" style="194"/>
    <col min="7929" max="7932" width="2.875" style="194" customWidth="1"/>
    <col min="7933" max="7933" width="0.75" style="194" customWidth="1"/>
    <col min="7934" max="7937" width="2.875" style="194" customWidth="1"/>
    <col min="7938" max="7938" width="0.875" style="194" customWidth="1"/>
    <col min="7939" max="7941" width="2.875" style="194" customWidth="1"/>
    <col min="7942" max="7942" width="3.375" style="194" customWidth="1"/>
    <col min="7943" max="7943" width="2.875" style="194" customWidth="1"/>
    <col min="7944" max="7944" width="3.5" style="194" customWidth="1"/>
    <col min="7945" max="7945" width="2.875" style="194" customWidth="1"/>
    <col min="7946" max="7946" width="1.625" style="194" customWidth="1"/>
    <col min="7947" max="7947" width="2.875" style="194" customWidth="1"/>
    <col min="7948" max="7950" width="3.375" style="194" customWidth="1"/>
    <col min="7951" max="7951" width="2.75" style="194" customWidth="1"/>
    <col min="7952" max="7963" width="2.875" style="194" customWidth="1"/>
    <col min="7964" max="7964" width="3" style="194" customWidth="1"/>
    <col min="7965" max="7966" width="8" style="194" bestFit="1" customWidth="1"/>
    <col min="7967" max="7967" width="7" style="194" customWidth="1"/>
    <col min="7968" max="7995" width="3.125" style="194" customWidth="1"/>
    <col min="7996" max="8184" width="9" style="194"/>
    <col min="8185" max="8188" width="2.875" style="194" customWidth="1"/>
    <col min="8189" max="8189" width="0.75" style="194" customWidth="1"/>
    <col min="8190" max="8193" width="2.875" style="194" customWidth="1"/>
    <col min="8194" max="8194" width="0.875" style="194" customWidth="1"/>
    <col min="8195" max="8197" width="2.875" style="194" customWidth="1"/>
    <col min="8198" max="8198" width="3.375" style="194" customWidth="1"/>
    <col min="8199" max="8199" width="2.875" style="194" customWidth="1"/>
    <col min="8200" max="8200" width="3.5" style="194" customWidth="1"/>
    <col min="8201" max="8201" width="2.875" style="194" customWidth="1"/>
    <col min="8202" max="8202" width="1.625" style="194" customWidth="1"/>
    <col min="8203" max="8203" width="2.875" style="194" customWidth="1"/>
    <col min="8204" max="8206" width="3.375" style="194" customWidth="1"/>
    <col min="8207" max="8207" width="2.75" style="194" customWidth="1"/>
    <col min="8208" max="8219" width="2.875" style="194" customWidth="1"/>
    <col min="8220" max="8220" width="3" style="194" customWidth="1"/>
    <col min="8221" max="8222" width="8" style="194" bestFit="1" customWidth="1"/>
    <col min="8223" max="8223" width="7" style="194" customWidth="1"/>
    <col min="8224" max="8251" width="3.125" style="194" customWidth="1"/>
    <col min="8252" max="8440" width="9" style="194"/>
    <col min="8441" max="8444" width="2.875" style="194" customWidth="1"/>
    <col min="8445" max="8445" width="0.75" style="194" customWidth="1"/>
    <col min="8446" max="8449" width="2.875" style="194" customWidth="1"/>
    <col min="8450" max="8450" width="0.875" style="194" customWidth="1"/>
    <col min="8451" max="8453" width="2.875" style="194" customWidth="1"/>
    <col min="8454" max="8454" width="3.375" style="194" customWidth="1"/>
    <col min="8455" max="8455" width="2.875" style="194" customWidth="1"/>
    <col min="8456" max="8456" width="3.5" style="194" customWidth="1"/>
    <col min="8457" max="8457" width="2.875" style="194" customWidth="1"/>
    <col min="8458" max="8458" width="1.625" style="194" customWidth="1"/>
    <col min="8459" max="8459" width="2.875" style="194" customWidth="1"/>
    <col min="8460" max="8462" width="3.375" style="194" customWidth="1"/>
    <col min="8463" max="8463" width="2.75" style="194" customWidth="1"/>
    <col min="8464" max="8475" width="2.875" style="194" customWidth="1"/>
    <col min="8476" max="8476" width="3" style="194" customWidth="1"/>
    <col min="8477" max="8478" width="8" style="194" bestFit="1" customWidth="1"/>
    <col min="8479" max="8479" width="7" style="194" customWidth="1"/>
    <col min="8480" max="8507" width="3.125" style="194" customWidth="1"/>
    <col min="8508" max="8696" width="9" style="194"/>
    <col min="8697" max="8700" width="2.875" style="194" customWidth="1"/>
    <col min="8701" max="8701" width="0.75" style="194" customWidth="1"/>
    <col min="8702" max="8705" width="2.875" style="194" customWidth="1"/>
    <col min="8706" max="8706" width="0.875" style="194" customWidth="1"/>
    <col min="8707" max="8709" width="2.875" style="194" customWidth="1"/>
    <col min="8710" max="8710" width="3.375" style="194" customWidth="1"/>
    <col min="8711" max="8711" width="2.875" style="194" customWidth="1"/>
    <col min="8712" max="8712" width="3.5" style="194" customWidth="1"/>
    <col min="8713" max="8713" width="2.875" style="194" customWidth="1"/>
    <col min="8714" max="8714" width="1.625" style="194" customWidth="1"/>
    <col min="8715" max="8715" width="2.875" style="194" customWidth="1"/>
    <col min="8716" max="8718" width="3.375" style="194" customWidth="1"/>
    <col min="8719" max="8719" width="2.75" style="194" customWidth="1"/>
    <col min="8720" max="8731" width="2.875" style="194" customWidth="1"/>
    <col min="8732" max="8732" width="3" style="194" customWidth="1"/>
    <col min="8733" max="8734" width="8" style="194" bestFit="1" customWidth="1"/>
    <col min="8735" max="8735" width="7" style="194" customWidth="1"/>
    <col min="8736" max="8763" width="3.125" style="194" customWidth="1"/>
    <col min="8764" max="8952" width="9" style="194"/>
    <col min="8953" max="8956" width="2.875" style="194" customWidth="1"/>
    <col min="8957" max="8957" width="0.75" style="194" customWidth="1"/>
    <col min="8958" max="8961" width="2.875" style="194" customWidth="1"/>
    <col min="8962" max="8962" width="0.875" style="194" customWidth="1"/>
    <col min="8963" max="8965" width="2.875" style="194" customWidth="1"/>
    <col min="8966" max="8966" width="3.375" style="194" customWidth="1"/>
    <col min="8967" max="8967" width="2.875" style="194" customWidth="1"/>
    <col min="8968" max="8968" width="3.5" style="194" customWidth="1"/>
    <col min="8969" max="8969" width="2.875" style="194" customWidth="1"/>
    <col min="8970" max="8970" width="1.625" style="194" customWidth="1"/>
    <col min="8971" max="8971" width="2.875" style="194" customWidth="1"/>
    <col min="8972" max="8974" width="3.375" style="194" customWidth="1"/>
    <col min="8975" max="8975" width="2.75" style="194" customWidth="1"/>
    <col min="8976" max="8987" width="2.875" style="194" customWidth="1"/>
    <col min="8988" max="8988" width="3" style="194" customWidth="1"/>
    <col min="8989" max="8990" width="8" style="194" bestFit="1" customWidth="1"/>
    <col min="8991" max="8991" width="7" style="194" customWidth="1"/>
    <col min="8992" max="9019" width="3.125" style="194" customWidth="1"/>
    <col min="9020" max="9208" width="9" style="194"/>
    <col min="9209" max="9212" width="2.875" style="194" customWidth="1"/>
    <col min="9213" max="9213" width="0.75" style="194" customWidth="1"/>
    <col min="9214" max="9217" width="2.875" style="194" customWidth="1"/>
    <col min="9218" max="9218" width="0.875" style="194" customWidth="1"/>
    <col min="9219" max="9221" width="2.875" style="194" customWidth="1"/>
    <col min="9222" max="9222" width="3.375" style="194" customWidth="1"/>
    <col min="9223" max="9223" width="2.875" style="194" customWidth="1"/>
    <col min="9224" max="9224" width="3.5" style="194" customWidth="1"/>
    <col min="9225" max="9225" width="2.875" style="194" customWidth="1"/>
    <col min="9226" max="9226" width="1.625" style="194" customWidth="1"/>
    <col min="9227" max="9227" width="2.875" style="194" customWidth="1"/>
    <col min="9228" max="9230" width="3.375" style="194" customWidth="1"/>
    <col min="9231" max="9231" width="2.75" style="194" customWidth="1"/>
    <col min="9232" max="9243" width="2.875" style="194" customWidth="1"/>
    <col min="9244" max="9244" width="3" style="194" customWidth="1"/>
    <col min="9245" max="9246" width="8" style="194" bestFit="1" customWidth="1"/>
    <col min="9247" max="9247" width="7" style="194" customWidth="1"/>
    <col min="9248" max="9275" width="3.125" style="194" customWidth="1"/>
    <col min="9276" max="9464" width="9" style="194"/>
    <col min="9465" max="9468" width="2.875" style="194" customWidth="1"/>
    <col min="9469" max="9469" width="0.75" style="194" customWidth="1"/>
    <col min="9470" max="9473" width="2.875" style="194" customWidth="1"/>
    <col min="9474" max="9474" width="0.875" style="194" customWidth="1"/>
    <col min="9475" max="9477" width="2.875" style="194" customWidth="1"/>
    <col min="9478" max="9478" width="3.375" style="194" customWidth="1"/>
    <col min="9479" max="9479" width="2.875" style="194" customWidth="1"/>
    <col min="9480" max="9480" width="3.5" style="194" customWidth="1"/>
    <col min="9481" max="9481" width="2.875" style="194" customWidth="1"/>
    <col min="9482" max="9482" width="1.625" style="194" customWidth="1"/>
    <col min="9483" max="9483" width="2.875" style="194" customWidth="1"/>
    <col min="9484" max="9486" width="3.375" style="194" customWidth="1"/>
    <col min="9487" max="9487" width="2.75" style="194" customWidth="1"/>
    <col min="9488" max="9499" width="2.875" style="194" customWidth="1"/>
    <col min="9500" max="9500" width="3" style="194" customWidth="1"/>
    <col min="9501" max="9502" width="8" style="194" bestFit="1" customWidth="1"/>
    <col min="9503" max="9503" width="7" style="194" customWidth="1"/>
    <col min="9504" max="9531" width="3.125" style="194" customWidth="1"/>
    <col min="9532" max="9720" width="9" style="194"/>
    <col min="9721" max="9724" width="2.875" style="194" customWidth="1"/>
    <col min="9725" max="9725" width="0.75" style="194" customWidth="1"/>
    <col min="9726" max="9729" width="2.875" style="194" customWidth="1"/>
    <col min="9730" max="9730" width="0.875" style="194" customWidth="1"/>
    <col min="9731" max="9733" width="2.875" style="194" customWidth="1"/>
    <col min="9734" max="9734" width="3.375" style="194" customWidth="1"/>
    <col min="9735" max="9735" width="2.875" style="194" customWidth="1"/>
    <col min="9736" max="9736" width="3.5" style="194" customWidth="1"/>
    <col min="9737" max="9737" width="2.875" style="194" customWidth="1"/>
    <col min="9738" max="9738" width="1.625" style="194" customWidth="1"/>
    <col min="9739" max="9739" width="2.875" style="194" customWidth="1"/>
    <col min="9740" max="9742" width="3.375" style="194" customWidth="1"/>
    <col min="9743" max="9743" width="2.75" style="194" customWidth="1"/>
    <col min="9744" max="9755" width="2.875" style="194" customWidth="1"/>
    <col min="9756" max="9756" width="3" style="194" customWidth="1"/>
    <col min="9757" max="9758" width="8" style="194" bestFit="1" customWidth="1"/>
    <col min="9759" max="9759" width="7" style="194" customWidth="1"/>
    <col min="9760" max="9787" width="3.125" style="194" customWidth="1"/>
    <col min="9788" max="9976" width="9" style="194"/>
    <col min="9977" max="9980" width="2.875" style="194" customWidth="1"/>
    <col min="9981" max="9981" width="0.75" style="194" customWidth="1"/>
    <col min="9982" max="9985" width="2.875" style="194" customWidth="1"/>
    <col min="9986" max="9986" width="0.875" style="194" customWidth="1"/>
    <col min="9987" max="9989" width="2.875" style="194" customWidth="1"/>
    <col min="9990" max="9990" width="3.375" style="194" customWidth="1"/>
    <col min="9991" max="9991" width="2.875" style="194" customWidth="1"/>
    <col min="9992" max="9992" width="3.5" style="194" customWidth="1"/>
    <col min="9993" max="9993" width="2.875" style="194" customWidth="1"/>
    <col min="9994" max="9994" width="1.625" style="194" customWidth="1"/>
    <col min="9995" max="9995" width="2.875" style="194" customWidth="1"/>
    <col min="9996" max="9998" width="3.375" style="194" customWidth="1"/>
    <col min="9999" max="9999" width="2.75" style="194" customWidth="1"/>
    <col min="10000" max="10011" width="2.875" style="194" customWidth="1"/>
    <col min="10012" max="10012" width="3" style="194" customWidth="1"/>
    <col min="10013" max="10014" width="8" style="194" bestFit="1" customWidth="1"/>
    <col min="10015" max="10015" width="7" style="194" customWidth="1"/>
    <col min="10016" max="10043" width="3.125" style="194" customWidth="1"/>
    <col min="10044" max="10232" width="9" style="194"/>
    <col min="10233" max="10236" width="2.875" style="194" customWidth="1"/>
    <col min="10237" max="10237" width="0.75" style="194" customWidth="1"/>
    <col min="10238" max="10241" width="2.875" style="194" customWidth="1"/>
    <col min="10242" max="10242" width="0.875" style="194" customWidth="1"/>
    <col min="10243" max="10245" width="2.875" style="194" customWidth="1"/>
    <col min="10246" max="10246" width="3.375" style="194" customWidth="1"/>
    <col min="10247" max="10247" width="2.875" style="194" customWidth="1"/>
    <col min="10248" max="10248" width="3.5" style="194" customWidth="1"/>
    <col min="10249" max="10249" width="2.875" style="194" customWidth="1"/>
    <col min="10250" max="10250" width="1.625" style="194" customWidth="1"/>
    <col min="10251" max="10251" width="2.875" style="194" customWidth="1"/>
    <col min="10252" max="10254" width="3.375" style="194" customWidth="1"/>
    <col min="10255" max="10255" width="2.75" style="194" customWidth="1"/>
    <col min="10256" max="10267" width="2.875" style="194" customWidth="1"/>
    <col min="10268" max="10268" width="3" style="194" customWidth="1"/>
    <col min="10269" max="10270" width="8" style="194" bestFit="1" customWidth="1"/>
    <col min="10271" max="10271" width="7" style="194" customWidth="1"/>
    <col min="10272" max="10299" width="3.125" style="194" customWidth="1"/>
    <col min="10300" max="10488" width="9" style="194"/>
    <col min="10489" max="10492" width="2.875" style="194" customWidth="1"/>
    <col min="10493" max="10493" width="0.75" style="194" customWidth="1"/>
    <col min="10494" max="10497" width="2.875" style="194" customWidth="1"/>
    <col min="10498" max="10498" width="0.875" style="194" customWidth="1"/>
    <col min="10499" max="10501" width="2.875" style="194" customWidth="1"/>
    <col min="10502" max="10502" width="3.375" style="194" customWidth="1"/>
    <col min="10503" max="10503" width="2.875" style="194" customWidth="1"/>
    <col min="10504" max="10504" width="3.5" style="194" customWidth="1"/>
    <col min="10505" max="10505" width="2.875" style="194" customWidth="1"/>
    <col min="10506" max="10506" width="1.625" style="194" customWidth="1"/>
    <col min="10507" max="10507" width="2.875" style="194" customWidth="1"/>
    <col min="10508" max="10510" width="3.375" style="194" customWidth="1"/>
    <col min="10511" max="10511" width="2.75" style="194" customWidth="1"/>
    <col min="10512" max="10523" width="2.875" style="194" customWidth="1"/>
    <col min="10524" max="10524" width="3" style="194" customWidth="1"/>
    <col min="10525" max="10526" width="8" style="194" bestFit="1" customWidth="1"/>
    <col min="10527" max="10527" width="7" style="194" customWidth="1"/>
    <col min="10528" max="10555" width="3.125" style="194" customWidth="1"/>
    <col min="10556" max="10744" width="9" style="194"/>
    <col min="10745" max="10748" width="2.875" style="194" customWidth="1"/>
    <col min="10749" max="10749" width="0.75" style="194" customWidth="1"/>
    <col min="10750" max="10753" width="2.875" style="194" customWidth="1"/>
    <col min="10754" max="10754" width="0.875" style="194" customWidth="1"/>
    <col min="10755" max="10757" width="2.875" style="194" customWidth="1"/>
    <col min="10758" max="10758" width="3.375" style="194" customWidth="1"/>
    <col min="10759" max="10759" width="2.875" style="194" customWidth="1"/>
    <col min="10760" max="10760" width="3.5" style="194" customWidth="1"/>
    <col min="10761" max="10761" width="2.875" style="194" customWidth="1"/>
    <col min="10762" max="10762" width="1.625" style="194" customWidth="1"/>
    <col min="10763" max="10763" width="2.875" style="194" customWidth="1"/>
    <col min="10764" max="10766" width="3.375" style="194" customWidth="1"/>
    <col min="10767" max="10767" width="2.75" style="194" customWidth="1"/>
    <col min="10768" max="10779" width="2.875" style="194" customWidth="1"/>
    <col min="10780" max="10780" width="3" style="194" customWidth="1"/>
    <col min="10781" max="10782" width="8" style="194" bestFit="1" customWidth="1"/>
    <col min="10783" max="10783" width="7" style="194" customWidth="1"/>
    <col min="10784" max="10811" width="3.125" style="194" customWidth="1"/>
    <col min="10812" max="11000" width="9" style="194"/>
    <col min="11001" max="11004" width="2.875" style="194" customWidth="1"/>
    <col min="11005" max="11005" width="0.75" style="194" customWidth="1"/>
    <col min="11006" max="11009" width="2.875" style="194" customWidth="1"/>
    <col min="11010" max="11010" width="0.875" style="194" customWidth="1"/>
    <col min="11011" max="11013" width="2.875" style="194" customWidth="1"/>
    <col min="11014" max="11014" width="3.375" style="194" customWidth="1"/>
    <col min="11015" max="11015" width="2.875" style="194" customWidth="1"/>
    <col min="11016" max="11016" width="3.5" style="194" customWidth="1"/>
    <col min="11017" max="11017" width="2.875" style="194" customWidth="1"/>
    <col min="11018" max="11018" width="1.625" style="194" customWidth="1"/>
    <col min="11019" max="11019" width="2.875" style="194" customWidth="1"/>
    <col min="11020" max="11022" width="3.375" style="194" customWidth="1"/>
    <col min="11023" max="11023" width="2.75" style="194" customWidth="1"/>
    <col min="11024" max="11035" width="2.875" style="194" customWidth="1"/>
    <col min="11036" max="11036" width="3" style="194" customWidth="1"/>
    <col min="11037" max="11038" width="8" style="194" bestFit="1" customWidth="1"/>
    <col min="11039" max="11039" width="7" style="194" customWidth="1"/>
    <col min="11040" max="11067" width="3.125" style="194" customWidth="1"/>
    <col min="11068" max="11256" width="9" style="194"/>
    <col min="11257" max="11260" width="2.875" style="194" customWidth="1"/>
    <col min="11261" max="11261" width="0.75" style="194" customWidth="1"/>
    <col min="11262" max="11265" width="2.875" style="194" customWidth="1"/>
    <col min="11266" max="11266" width="0.875" style="194" customWidth="1"/>
    <col min="11267" max="11269" width="2.875" style="194" customWidth="1"/>
    <col min="11270" max="11270" width="3.375" style="194" customWidth="1"/>
    <col min="11271" max="11271" width="2.875" style="194" customWidth="1"/>
    <col min="11272" max="11272" width="3.5" style="194" customWidth="1"/>
    <col min="11273" max="11273" width="2.875" style="194" customWidth="1"/>
    <col min="11274" max="11274" width="1.625" style="194" customWidth="1"/>
    <col min="11275" max="11275" width="2.875" style="194" customWidth="1"/>
    <col min="11276" max="11278" width="3.375" style="194" customWidth="1"/>
    <col min="11279" max="11279" width="2.75" style="194" customWidth="1"/>
    <col min="11280" max="11291" width="2.875" style="194" customWidth="1"/>
    <col min="11292" max="11292" width="3" style="194" customWidth="1"/>
    <col min="11293" max="11294" width="8" style="194" bestFit="1" customWidth="1"/>
    <col min="11295" max="11295" width="7" style="194" customWidth="1"/>
    <col min="11296" max="11323" width="3.125" style="194" customWidth="1"/>
    <col min="11324" max="11512" width="9" style="194"/>
    <col min="11513" max="11516" width="2.875" style="194" customWidth="1"/>
    <col min="11517" max="11517" width="0.75" style="194" customWidth="1"/>
    <col min="11518" max="11521" width="2.875" style="194" customWidth="1"/>
    <col min="11522" max="11522" width="0.875" style="194" customWidth="1"/>
    <col min="11523" max="11525" width="2.875" style="194" customWidth="1"/>
    <col min="11526" max="11526" width="3.375" style="194" customWidth="1"/>
    <col min="11527" max="11527" width="2.875" style="194" customWidth="1"/>
    <col min="11528" max="11528" width="3.5" style="194" customWidth="1"/>
    <col min="11529" max="11529" width="2.875" style="194" customWidth="1"/>
    <col min="11530" max="11530" width="1.625" style="194" customWidth="1"/>
    <col min="11531" max="11531" width="2.875" style="194" customWidth="1"/>
    <col min="11532" max="11534" width="3.375" style="194" customWidth="1"/>
    <col min="11535" max="11535" width="2.75" style="194" customWidth="1"/>
    <col min="11536" max="11547" width="2.875" style="194" customWidth="1"/>
    <col min="11548" max="11548" width="3" style="194" customWidth="1"/>
    <col min="11549" max="11550" width="8" style="194" bestFit="1" customWidth="1"/>
    <col min="11551" max="11551" width="7" style="194" customWidth="1"/>
    <col min="11552" max="11579" width="3.125" style="194" customWidth="1"/>
    <col min="11580" max="11768" width="9" style="194"/>
    <col min="11769" max="11772" width="2.875" style="194" customWidth="1"/>
    <col min="11773" max="11773" width="0.75" style="194" customWidth="1"/>
    <col min="11774" max="11777" width="2.875" style="194" customWidth="1"/>
    <col min="11778" max="11778" width="0.875" style="194" customWidth="1"/>
    <col min="11779" max="11781" width="2.875" style="194" customWidth="1"/>
    <col min="11782" max="11782" width="3.375" style="194" customWidth="1"/>
    <col min="11783" max="11783" width="2.875" style="194" customWidth="1"/>
    <col min="11784" max="11784" width="3.5" style="194" customWidth="1"/>
    <col min="11785" max="11785" width="2.875" style="194" customWidth="1"/>
    <col min="11786" max="11786" width="1.625" style="194" customWidth="1"/>
    <col min="11787" max="11787" width="2.875" style="194" customWidth="1"/>
    <col min="11788" max="11790" width="3.375" style="194" customWidth="1"/>
    <col min="11791" max="11791" width="2.75" style="194" customWidth="1"/>
    <col min="11792" max="11803" width="2.875" style="194" customWidth="1"/>
    <col min="11804" max="11804" width="3" style="194" customWidth="1"/>
    <col min="11805" max="11806" width="8" style="194" bestFit="1" customWidth="1"/>
    <col min="11807" max="11807" width="7" style="194" customWidth="1"/>
    <col min="11808" max="11835" width="3.125" style="194" customWidth="1"/>
    <col min="11836" max="12024" width="9" style="194"/>
    <col min="12025" max="12028" width="2.875" style="194" customWidth="1"/>
    <col min="12029" max="12029" width="0.75" style="194" customWidth="1"/>
    <col min="12030" max="12033" width="2.875" style="194" customWidth="1"/>
    <col min="12034" max="12034" width="0.875" style="194" customWidth="1"/>
    <col min="12035" max="12037" width="2.875" style="194" customWidth="1"/>
    <col min="12038" max="12038" width="3.375" style="194" customWidth="1"/>
    <col min="12039" max="12039" width="2.875" style="194" customWidth="1"/>
    <col min="12040" max="12040" width="3.5" style="194" customWidth="1"/>
    <col min="12041" max="12041" width="2.875" style="194" customWidth="1"/>
    <col min="12042" max="12042" width="1.625" style="194" customWidth="1"/>
    <col min="12043" max="12043" width="2.875" style="194" customWidth="1"/>
    <col min="12044" max="12046" width="3.375" style="194" customWidth="1"/>
    <col min="12047" max="12047" width="2.75" style="194" customWidth="1"/>
    <col min="12048" max="12059" width="2.875" style="194" customWidth="1"/>
    <col min="12060" max="12060" width="3" style="194" customWidth="1"/>
    <col min="12061" max="12062" width="8" style="194" bestFit="1" customWidth="1"/>
    <col min="12063" max="12063" width="7" style="194" customWidth="1"/>
    <col min="12064" max="12091" width="3.125" style="194" customWidth="1"/>
    <col min="12092" max="12280" width="9" style="194"/>
    <col min="12281" max="12284" width="2.875" style="194" customWidth="1"/>
    <col min="12285" max="12285" width="0.75" style="194" customWidth="1"/>
    <col min="12286" max="12289" width="2.875" style="194" customWidth="1"/>
    <col min="12290" max="12290" width="0.875" style="194" customWidth="1"/>
    <col min="12291" max="12293" width="2.875" style="194" customWidth="1"/>
    <col min="12294" max="12294" width="3.375" style="194" customWidth="1"/>
    <col min="12295" max="12295" width="2.875" style="194" customWidth="1"/>
    <col min="12296" max="12296" width="3.5" style="194" customWidth="1"/>
    <col min="12297" max="12297" width="2.875" style="194" customWidth="1"/>
    <col min="12298" max="12298" width="1.625" style="194" customWidth="1"/>
    <col min="12299" max="12299" width="2.875" style="194" customWidth="1"/>
    <col min="12300" max="12302" width="3.375" style="194" customWidth="1"/>
    <col min="12303" max="12303" width="2.75" style="194" customWidth="1"/>
    <col min="12304" max="12315" width="2.875" style="194" customWidth="1"/>
    <col min="12316" max="12316" width="3" style="194" customWidth="1"/>
    <col min="12317" max="12318" width="8" style="194" bestFit="1" customWidth="1"/>
    <col min="12319" max="12319" width="7" style="194" customWidth="1"/>
    <col min="12320" max="12347" width="3.125" style="194" customWidth="1"/>
    <col min="12348" max="12536" width="9" style="194"/>
    <col min="12537" max="12540" width="2.875" style="194" customWidth="1"/>
    <col min="12541" max="12541" width="0.75" style="194" customWidth="1"/>
    <col min="12542" max="12545" width="2.875" style="194" customWidth="1"/>
    <col min="12546" max="12546" width="0.875" style="194" customWidth="1"/>
    <col min="12547" max="12549" width="2.875" style="194" customWidth="1"/>
    <col min="12550" max="12550" width="3.375" style="194" customWidth="1"/>
    <col min="12551" max="12551" width="2.875" style="194" customWidth="1"/>
    <col min="12552" max="12552" width="3.5" style="194" customWidth="1"/>
    <col min="12553" max="12553" width="2.875" style="194" customWidth="1"/>
    <col min="12554" max="12554" width="1.625" style="194" customWidth="1"/>
    <col min="12555" max="12555" width="2.875" style="194" customWidth="1"/>
    <col min="12556" max="12558" width="3.375" style="194" customWidth="1"/>
    <col min="12559" max="12559" width="2.75" style="194" customWidth="1"/>
    <col min="12560" max="12571" width="2.875" style="194" customWidth="1"/>
    <col min="12572" max="12572" width="3" style="194" customWidth="1"/>
    <col min="12573" max="12574" width="8" style="194" bestFit="1" customWidth="1"/>
    <col min="12575" max="12575" width="7" style="194" customWidth="1"/>
    <col min="12576" max="12603" width="3.125" style="194" customWidth="1"/>
    <col min="12604" max="12792" width="9" style="194"/>
    <col min="12793" max="12796" width="2.875" style="194" customWidth="1"/>
    <col min="12797" max="12797" width="0.75" style="194" customWidth="1"/>
    <col min="12798" max="12801" width="2.875" style="194" customWidth="1"/>
    <col min="12802" max="12802" width="0.875" style="194" customWidth="1"/>
    <col min="12803" max="12805" width="2.875" style="194" customWidth="1"/>
    <col min="12806" max="12806" width="3.375" style="194" customWidth="1"/>
    <col min="12807" max="12807" width="2.875" style="194" customWidth="1"/>
    <col min="12808" max="12808" width="3.5" style="194" customWidth="1"/>
    <col min="12809" max="12809" width="2.875" style="194" customWidth="1"/>
    <col min="12810" max="12810" width="1.625" style="194" customWidth="1"/>
    <col min="12811" max="12811" width="2.875" style="194" customWidth="1"/>
    <col min="12812" max="12814" width="3.375" style="194" customWidth="1"/>
    <col min="12815" max="12815" width="2.75" style="194" customWidth="1"/>
    <col min="12816" max="12827" width="2.875" style="194" customWidth="1"/>
    <col min="12828" max="12828" width="3" style="194" customWidth="1"/>
    <col min="12829" max="12830" width="8" style="194" bestFit="1" customWidth="1"/>
    <col min="12831" max="12831" width="7" style="194" customWidth="1"/>
    <col min="12832" max="12859" width="3.125" style="194" customWidth="1"/>
    <col min="12860" max="13048" width="9" style="194"/>
    <col min="13049" max="13052" width="2.875" style="194" customWidth="1"/>
    <col min="13053" max="13053" width="0.75" style="194" customWidth="1"/>
    <col min="13054" max="13057" width="2.875" style="194" customWidth="1"/>
    <col min="13058" max="13058" width="0.875" style="194" customWidth="1"/>
    <col min="13059" max="13061" width="2.875" style="194" customWidth="1"/>
    <col min="13062" max="13062" width="3.375" style="194" customWidth="1"/>
    <col min="13063" max="13063" width="2.875" style="194" customWidth="1"/>
    <col min="13064" max="13064" width="3.5" style="194" customWidth="1"/>
    <col min="13065" max="13065" width="2.875" style="194" customWidth="1"/>
    <col min="13066" max="13066" width="1.625" style="194" customWidth="1"/>
    <col min="13067" max="13067" width="2.875" style="194" customWidth="1"/>
    <col min="13068" max="13070" width="3.375" style="194" customWidth="1"/>
    <col min="13071" max="13071" width="2.75" style="194" customWidth="1"/>
    <col min="13072" max="13083" width="2.875" style="194" customWidth="1"/>
    <col min="13084" max="13084" width="3" style="194" customWidth="1"/>
    <col min="13085" max="13086" width="8" style="194" bestFit="1" customWidth="1"/>
    <col min="13087" max="13087" width="7" style="194" customWidth="1"/>
    <col min="13088" max="13115" width="3.125" style="194" customWidth="1"/>
    <col min="13116" max="13304" width="9" style="194"/>
    <col min="13305" max="13308" width="2.875" style="194" customWidth="1"/>
    <col min="13309" max="13309" width="0.75" style="194" customWidth="1"/>
    <col min="13310" max="13313" width="2.875" style="194" customWidth="1"/>
    <col min="13314" max="13314" width="0.875" style="194" customWidth="1"/>
    <col min="13315" max="13317" width="2.875" style="194" customWidth="1"/>
    <col min="13318" max="13318" width="3.375" style="194" customWidth="1"/>
    <col min="13319" max="13319" width="2.875" style="194" customWidth="1"/>
    <col min="13320" max="13320" width="3.5" style="194" customWidth="1"/>
    <col min="13321" max="13321" width="2.875" style="194" customWidth="1"/>
    <col min="13322" max="13322" width="1.625" style="194" customWidth="1"/>
    <col min="13323" max="13323" width="2.875" style="194" customWidth="1"/>
    <col min="13324" max="13326" width="3.375" style="194" customWidth="1"/>
    <col min="13327" max="13327" width="2.75" style="194" customWidth="1"/>
    <col min="13328" max="13339" width="2.875" style="194" customWidth="1"/>
    <col min="13340" max="13340" width="3" style="194" customWidth="1"/>
    <col min="13341" max="13342" width="8" style="194" bestFit="1" customWidth="1"/>
    <col min="13343" max="13343" width="7" style="194" customWidth="1"/>
    <col min="13344" max="13371" width="3.125" style="194" customWidth="1"/>
    <col min="13372" max="13560" width="9" style="194"/>
    <col min="13561" max="13564" width="2.875" style="194" customWidth="1"/>
    <col min="13565" max="13565" width="0.75" style="194" customWidth="1"/>
    <col min="13566" max="13569" width="2.875" style="194" customWidth="1"/>
    <col min="13570" max="13570" width="0.875" style="194" customWidth="1"/>
    <col min="13571" max="13573" width="2.875" style="194" customWidth="1"/>
    <col min="13574" max="13574" width="3.375" style="194" customWidth="1"/>
    <col min="13575" max="13575" width="2.875" style="194" customWidth="1"/>
    <col min="13576" max="13576" width="3.5" style="194" customWidth="1"/>
    <col min="13577" max="13577" width="2.875" style="194" customWidth="1"/>
    <col min="13578" max="13578" width="1.625" style="194" customWidth="1"/>
    <col min="13579" max="13579" width="2.875" style="194" customWidth="1"/>
    <col min="13580" max="13582" width="3.375" style="194" customWidth="1"/>
    <col min="13583" max="13583" width="2.75" style="194" customWidth="1"/>
    <col min="13584" max="13595" width="2.875" style="194" customWidth="1"/>
    <col min="13596" max="13596" width="3" style="194" customWidth="1"/>
    <col min="13597" max="13598" width="8" style="194" bestFit="1" customWidth="1"/>
    <col min="13599" max="13599" width="7" style="194" customWidth="1"/>
    <col min="13600" max="13627" width="3.125" style="194" customWidth="1"/>
    <col min="13628" max="13816" width="9" style="194"/>
    <col min="13817" max="13820" width="2.875" style="194" customWidth="1"/>
    <col min="13821" max="13821" width="0.75" style="194" customWidth="1"/>
    <col min="13822" max="13825" width="2.875" style="194" customWidth="1"/>
    <col min="13826" max="13826" width="0.875" style="194" customWidth="1"/>
    <col min="13827" max="13829" width="2.875" style="194" customWidth="1"/>
    <col min="13830" max="13830" width="3.375" style="194" customWidth="1"/>
    <col min="13831" max="13831" width="2.875" style="194" customWidth="1"/>
    <col min="13832" max="13832" width="3.5" style="194" customWidth="1"/>
    <col min="13833" max="13833" width="2.875" style="194" customWidth="1"/>
    <col min="13834" max="13834" width="1.625" style="194" customWidth="1"/>
    <col min="13835" max="13835" width="2.875" style="194" customWidth="1"/>
    <col min="13836" max="13838" width="3.375" style="194" customWidth="1"/>
    <col min="13839" max="13839" width="2.75" style="194" customWidth="1"/>
    <col min="13840" max="13851" width="2.875" style="194" customWidth="1"/>
    <col min="13852" max="13852" width="3" style="194" customWidth="1"/>
    <col min="13853" max="13854" width="8" style="194" bestFit="1" customWidth="1"/>
    <col min="13855" max="13855" width="7" style="194" customWidth="1"/>
    <col min="13856" max="13883" width="3.125" style="194" customWidth="1"/>
    <col min="13884" max="14072" width="9" style="194"/>
    <col min="14073" max="14076" width="2.875" style="194" customWidth="1"/>
    <col min="14077" max="14077" width="0.75" style="194" customWidth="1"/>
    <col min="14078" max="14081" width="2.875" style="194" customWidth="1"/>
    <col min="14082" max="14082" width="0.875" style="194" customWidth="1"/>
    <col min="14083" max="14085" width="2.875" style="194" customWidth="1"/>
    <col min="14086" max="14086" width="3.375" style="194" customWidth="1"/>
    <col min="14087" max="14087" width="2.875" style="194" customWidth="1"/>
    <col min="14088" max="14088" width="3.5" style="194" customWidth="1"/>
    <col min="14089" max="14089" width="2.875" style="194" customWidth="1"/>
    <col min="14090" max="14090" width="1.625" style="194" customWidth="1"/>
    <col min="14091" max="14091" width="2.875" style="194" customWidth="1"/>
    <col min="14092" max="14094" width="3.375" style="194" customWidth="1"/>
    <col min="14095" max="14095" width="2.75" style="194" customWidth="1"/>
    <col min="14096" max="14107" width="2.875" style="194" customWidth="1"/>
    <col min="14108" max="14108" width="3" style="194" customWidth="1"/>
    <col min="14109" max="14110" width="8" style="194" bestFit="1" customWidth="1"/>
    <col min="14111" max="14111" width="7" style="194" customWidth="1"/>
    <col min="14112" max="14139" width="3.125" style="194" customWidth="1"/>
    <col min="14140" max="14328" width="9" style="194"/>
    <col min="14329" max="14332" width="2.875" style="194" customWidth="1"/>
    <col min="14333" max="14333" width="0.75" style="194" customWidth="1"/>
    <col min="14334" max="14337" width="2.875" style="194" customWidth="1"/>
    <col min="14338" max="14338" width="0.875" style="194" customWidth="1"/>
    <col min="14339" max="14341" width="2.875" style="194" customWidth="1"/>
    <col min="14342" max="14342" width="3.375" style="194" customWidth="1"/>
    <col min="14343" max="14343" width="2.875" style="194" customWidth="1"/>
    <col min="14344" max="14344" width="3.5" style="194" customWidth="1"/>
    <col min="14345" max="14345" width="2.875" style="194" customWidth="1"/>
    <col min="14346" max="14346" width="1.625" style="194" customWidth="1"/>
    <col min="14347" max="14347" width="2.875" style="194" customWidth="1"/>
    <col min="14348" max="14350" width="3.375" style="194" customWidth="1"/>
    <col min="14351" max="14351" width="2.75" style="194" customWidth="1"/>
    <col min="14352" max="14363" width="2.875" style="194" customWidth="1"/>
    <col min="14364" max="14364" width="3" style="194" customWidth="1"/>
    <col min="14365" max="14366" width="8" style="194" bestFit="1" customWidth="1"/>
    <col min="14367" max="14367" width="7" style="194" customWidth="1"/>
    <col min="14368" max="14395" width="3.125" style="194" customWidth="1"/>
    <col min="14396" max="14584" width="9" style="194"/>
    <col min="14585" max="14588" width="2.875" style="194" customWidth="1"/>
    <col min="14589" max="14589" width="0.75" style="194" customWidth="1"/>
    <col min="14590" max="14593" width="2.875" style="194" customWidth="1"/>
    <col min="14594" max="14594" width="0.875" style="194" customWidth="1"/>
    <col min="14595" max="14597" width="2.875" style="194" customWidth="1"/>
    <col min="14598" max="14598" width="3.375" style="194" customWidth="1"/>
    <col min="14599" max="14599" width="2.875" style="194" customWidth="1"/>
    <col min="14600" max="14600" width="3.5" style="194" customWidth="1"/>
    <col min="14601" max="14601" width="2.875" style="194" customWidth="1"/>
    <col min="14602" max="14602" width="1.625" style="194" customWidth="1"/>
    <col min="14603" max="14603" width="2.875" style="194" customWidth="1"/>
    <col min="14604" max="14606" width="3.375" style="194" customWidth="1"/>
    <col min="14607" max="14607" width="2.75" style="194" customWidth="1"/>
    <col min="14608" max="14619" width="2.875" style="194" customWidth="1"/>
    <col min="14620" max="14620" width="3" style="194" customWidth="1"/>
    <col min="14621" max="14622" width="8" style="194" bestFit="1" customWidth="1"/>
    <col min="14623" max="14623" width="7" style="194" customWidth="1"/>
    <col min="14624" max="14651" width="3.125" style="194" customWidth="1"/>
    <col min="14652" max="14840" width="9" style="194"/>
    <col min="14841" max="14844" width="2.875" style="194" customWidth="1"/>
    <col min="14845" max="14845" width="0.75" style="194" customWidth="1"/>
    <col min="14846" max="14849" width="2.875" style="194" customWidth="1"/>
    <col min="14850" max="14850" width="0.875" style="194" customWidth="1"/>
    <col min="14851" max="14853" width="2.875" style="194" customWidth="1"/>
    <col min="14854" max="14854" width="3.375" style="194" customWidth="1"/>
    <col min="14855" max="14855" width="2.875" style="194" customWidth="1"/>
    <col min="14856" max="14856" width="3.5" style="194" customWidth="1"/>
    <col min="14857" max="14857" width="2.875" style="194" customWidth="1"/>
    <col min="14858" max="14858" width="1.625" style="194" customWidth="1"/>
    <col min="14859" max="14859" width="2.875" style="194" customWidth="1"/>
    <col min="14860" max="14862" width="3.375" style="194" customWidth="1"/>
    <col min="14863" max="14863" width="2.75" style="194" customWidth="1"/>
    <col min="14864" max="14875" width="2.875" style="194" customWidth="1"/>
    <col min="14876" max="14876" width="3" style="194" customWidth="1"/>
    <col min="14877" max="14878" width="8" style="194" bestFit="1" customWidth="1"/>
    <col min="14879" max="14879" width="7" style="194" customWidth="1"/>
    <col min="14880" max="14907" width="3.125" style="194" customWidth="1"/>
    <col min="14908" max="15096" width="9" style="194"/>
    <col min="15097" max="15100" width="2.875" style="194" customWidth="1"/>
    <col min="15101" max="15101" width="0.75" style="194" customWidth="1"/>
    <col min="15102" max="15105" width="2.875" style="194" customWidth="1"/>
    <col min="15106" max="15106" width="0.875" style="194" customWidth="1"/>
    <col min="15107" max="15109" width="2.875" style="194" customWidth="1"/>
    <col min="15110" max="15110" width="3.375" style="194" customWidth="1"/>
    <col min="15111" max="15111" width="2.875" style="194" customWidth="1"/>
    <col min="15112" max="15112" width="3.5" style="194" customWidth="1"/>
    <col min="15113" max="15113" width="2.875" style="194" customWidth="1"/>
    <col min="15114" max="15114" width="1.625" style="194" customWidth="1"/>
    <col min="15115" max="15115" width="2.875" style="194" customWidth="1"/>
    <col min="15116" max="15118" width="3.375" style="194" customWidth="1"/>
    <col min="15119" max="15119" width="2.75" style="194" customWidth="1"/>
    <col min="15120" max="15131" width="2.875" style="194" customWidth="1"/>
    <col min="15132" max="15132" width="3" style="194" customWidth="1"/>
    <col min="15133" max="15134" width="8" style="194" bestFit="1" customWidth="1"/>
    <col min="15135" max="15135" width="7" style="194" customWidth="1"/>
    <col min="15136" max="15163" width="3.125" style="194" customWidth="1"/>
    <col min="15164" max="15352" width="9" style="194"/>
    <col min="15353" max="15356" width="2.875" style="194" customWidth="1"/>
    <col min="15357" max="15357" width="0.75" style="194" customWidth="1"/>
    <col min="15358" max="15361" width="2.875" style="194" customWidth="1"/>
    <col min="15362" max="15362" width="0.875" style="194" customWidth="1"/>
    <col min="15363" max="15365" width="2.875" style="194" customWidth="1"/>
    <col min="15366" max="15366" width="3.375" style="194" customWidth="1"/>
    <col min="15367" max="15367" width="2.875" style="194" customWidth="1"/>
    <col min="15368" max="15368" width="3.5" style="194" customWidth="1"/>
    <col min="15369" max="15369" width="2.875" style="194" customWidth="1"/>
    <col min="15370" max="15370" width="1.625" style="194" customWidth="1"/>
    <col min="15371" max="15371" width="2.875" style="194" customWidth="1"/>
    <col min="15372" max="15374" width="3.375" style="194" customWidth="1"/>
    <col min="15375" max="15375" width="2.75" style="194" customWidth="1"/>
    <col min="15376" max="15387" width="2.875" style="194" customWidth="1"/>
    <col min="15388" max="15388" width="3" style="194" customWidth="1"/>
    <col min="15389" max="15390" width="8" style="194" bestFit="1" customWidth="1"/>
    <col min="15391" max="15391" width="7" style="194" customWidth="1"/>
    <col min="15392" max="15419" width="3.125" style="194" customWidth="1"/>
    <col min="15420" max="15608" width="9" style="194"/>
    <col min="15609" max="15612" width="2.875" style="194" customWidth="1"/>
    <col min="15613" max="15613" width="0.75" style="194" customWidth="1"/>
    <col min="15614" max="15617" width="2.875" style="194" customWidth="1"/>
    <col min="15618" max="15618" width="0.875" style="194" customWidth="1"/>
    <col min="15619" max="15621" width="2.875" style="194" customWidth="1"/>
    <col min="15622" max="15622" width="3.375" style="194" customWidth="1"/>
    <col min="15623" max="15623" width="2.875" style="194" customWidth="1"/>
    <col min="15624" max="15624" width="3.5" style="194" customWidth="1"/>
    <col min="15625" max="15625" width="2.875" style="194" customWidth="1"/>
    <col min="15626" max="15626" width="1.625" style="194" customWidth="1"/>
    <col min="15627" max="15627" width="2.875" style="194" customWidth="1"/>
    <col min="15628" max="15630" width="3.375" style="194" customWidth="1"/>
    <col min="15631" max="15631" width="2.75" style="194" customWidth="1"/>
    <col min="15632" max="15643" width="2.875" style="194" customWidth="1"/>
    <col min="15644" max="15644" width="3" style="194" customWidth="1"/>
    <col min="15645" max="15646" width="8" style="194" bestFit="1" customWidth="1"/>
    <col min="15647" max="15647" width="7" style="194" customWidth="1"/>
    <col min="15648" max="15675" width="3.125" style="194" customWidth="1"/>
    <col min="15676" max="15864" width="9" style="194"/>
    <col min="15865" max="15868" width="2.875" style="194" customWidth="1"/>
    <col min="15869" max="15869" width="0.75" style="194" customWidth="1"/>
    <col min="15870" max="15873" width="2.875" style="194" customWidth="1"/>
    <col min="15874" max="15874" width="0.875" style="194" customWidth="1"/>
    <col min="15875" max="15877" width="2.875" style="194" customWidth="1"/>
    <col min="15878" max="15878" width="3.375" style="194" customWidth="1"/>
    <col min="15879" max="15879" width="2.875" style="194" customWidth="1"/>
    <col min="15880" max="15880" width="3.5" style="194" customWidth="1"/>
    <col min="15881" max="15881" width="2.875" style="194" customWidth="1"/>
    <col min="15882" max="15882" width="1.625" style="194" customWidth="1"/>
    <col min="15883" max="15883" width="2.875" style="194" customWidth="1"/>
    <col min="15884" max="15886" width="3.375" style="194" customWidth="1"/>
    <col min="15887" max="15887" width="2.75" style="194" customWidth="1"/>
    <col min="15888" max="15899" width="2.875" style="194" customWidth="1"/>
    <col min="15900" max="15900" width="3" style="194" customWidth="1"/>
    <col min="15901" max="15902" width="8" style="194" bestFit="1" customWidth="1"/>
    <col min="15903" max="15903" width="7" style="194" customWidth="1"/>
    <col min="15904" max="15931" width="3.125" style="194" customWidth="1"/>
    <col min="15932" max="16120" width="9" style="194"/>
    <col min="16121" max="16124" width="2.875" style="194" customWidth="1"/>
    <col min="16125" max="16125" width="0.75" style="194" customWidth="1"/>
    <col min="16126" max="16129" width="2.875" style="194" customWidth="1"/>
    <col min="16130" max="16130" width="0.875" style="194" customWidth="1"/>
    <col min="16131" max="16133" width="2.875" style="194" customWidth="1"/>
    <col min="16134" max="16134" width="3.375" style="194" customWidth="1"/>
    <col min="16135" max="16135" width="2.875" style="194" customWidth="1"/>
    <col min="16136" max="16136" width="3.5" style="194" customWidth="1"/>
    <col min="16137" max="16137" width="2.875" style="194" customWidth="1"/>
    <col min="16138" max="16138" width="1.625" style="194" customWidth="1"/>
    <col min="16139" max="16139" width="2.875" style="194" customWidth="1"/>
    <col min="16140" max="16142" width="3.375" style="194" customWidth="1"/>
    <col min="16143" max="16143" width="2.75" style="194" customWidth="1"/>
    <col min="16144" max="16155" width="2.875" style="194" customWidth="1"/>
    <col min="16156" max="16156" width="3" style="194" customWidth="1"/>
    <col min="16157" max="16158" width="8" style="194" bestFit="1" customWidth="1"/>
    <col min="16159" max="16159" width="7" style="194" customWidth="1"/>
    <col min="16160" max="16187" width="3.125" style="194" customWidth="1"/>
    <col min="16188" max="16384" width="9" style="194"/>
  </cols>
  <sheetData>
    <row r="1" spans="1:32" s="1" customForma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32" ht="15.7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 ht="15.7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1:32" ht="15.75">
      <c r="A4" s="195"/>
      <c r="B4" s="195"/>
      <c r="C4" s="195"/>
      <c r="D4" s="195"/>
      <c r="E4" s="195"/>
      <c r="F4" s="73" t="s">
        <v>233</v>
      </c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</row>
    <row r="5" spans="1:32"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7" spans="1:32">
      <c r="L7" s="78"/>
      <c r="M7" s="197"/>
      <c r="N7" s="197"/>
      <c r="O7" s="198"/>
      <c r="P7" s="78"/>
      <c r="Q7" s="197"/>
      <c r="R7" s="199"/>
    </row>
    <row r="8" spans="1:32">
      <c r="L8" s="200"/>
      <c r="M8" s="201" t="s">
        <v>154</v>
      </c>
      <c r="N8" s="201"/>
      <c r="O8" s="202"/>
      <c r="P8" s="203"/>
      <c r="Q8" s="201"/>
      <c r="R8" s="204"/>
    </row>
    <row r="9" spans="1:32">
      <c r="L9" s="200"/>
      <c r="M9" s="77"/>
      <c r="N9" s="77"/>
      <c r="O9" s="205"/>
      <c r="P9" s="77"/>
      <c r="Q9" s="77"/>
      <c r="R9" s="77"/>
      <c r="S9" s="199"/>
    </row>
    <row r="10" spans="1:32">
      <c r="K10" s="206"/>
      <c r="L10" s="77"/>
      <c r="M10" s="77"/>
      <c r="N10" s="77"/>
      <c r="O10" s="207"/>
      <c r="P10" s="77"/>
      <c r="Q10" s="77"/>
      <c r="R10" s="77"/>
      <c r="S10" s="79"/>
    </row>
    <row r="11" spans="1:32">
      <c r="B11" s="77"/>
      <c r="C11" s="77"/>
      <c r="D11" s="77"/>
      <c r="E11" s="77"/>
      <c r="F11" s="77"/>
      <c r="G11" s="77"/>
      <c r="H11" s="77"/>
      <c r="I11" s="77"/>
      <c r="J11" s="77"/>
      <c r="K11" s="200"/>
      <c r="L11" s="77"/>
      <c r="M11" s="77"/>
      <c r="N11" s="77"/>
      <c r="O11" s="208"/>
      <c r="P11" s="77"/>
      <c r="Q11" s="77"/>
      <c r="R11" s="77"/>
      <c r="S11" s="77"/>
      <c r="T11" s="199"/>
      <c r="U11" s="77"/>
      <c r="V11" s="1" t="s">
        <v>234</v>
      </c>
      <c r="W11" s="1"/>
      <c r="X11" s="1"/>
      <c r="Y11" s="209" t="s">
        <v>235</v>
      </c>
      <c r="Z11" s="209"/>
      <c r="AA11" s="209"/>
      <c r="AB11" s="209"/>
      <c r="AC11" s="209"/>
      <c r="AD11" s="1"/>
    </row>
    <row r="12" spans="1:32">
      <c r="B12" s="77"/>
      <c r="C12" s="77"/>
      <c r="D12" s="77"/>
      <c r="E12" s="77"/>
      <c r="F12" s="77"/>
      <c r="G12" s="77"/>
      <c r="H12" s="77"/>
      <c r="I12" s="77"/>
      <c r="J12" s="77"/>
      <c r="K12" s="200"/>
      <c r="L12" s="77"/>
      <c r="M12" s="77"/>
      <c r="N12" s="77"/>
      <c r="O12" s="210"/>
      <c r="P12" s="77"/>
      <c r="S12" s="77"/>
      <c r="T12" s="79"/>
      <c r="U12" s="77"/>
      <c r="V12" s="1"/>
      <c r="W12" s="1"/>
      <c r="X12" s="1"/>
      <c r="Y12" s="211"/>
      <c r="Z12" s="211"/>
      <c r="AA12" s="211"/>
      <c r="AB12" s="211"/>
      <c r="AC12" s="211"/>
      <c r="AD12" s="211"/>
    </row>
    <row r="13" spans="1:32">
      <c r="B13" s="77"/>
      <c r="C13" s="77"/>
      <c r="D13" s="77"/>
      <c r="E13" s="77"/>
      <c r="F13" s="77"/>
      <c r="G13" s="77"/>
      <c r="H13" s="77"/>
      <c r="I13" s="206"/>
      <c r="J13" s="197"/>
      <c r="K13" s="77"/>
      <c r="N13" s="77"/>
      <c r="O13" s="210"/>
      <c r="P13" s="77"/>
      <c r="Q13" s="77"/>
      <c r="R13" s="77"/>
      <c r="S13" s="77"/>
      <c r="T13" s="77"/>
      <c r="U13" s="200"/>
      <c r="V13" s="212"/>
      <c r="W13" s="213"/>
      <c r="X13" s="211" t="s">
        <v>157</v>
      </c>
      <c r="Y13" s="211"/>
      <c r="Z13" s="211" t="s">
        <v>159</v>
      </c>
      <c r="AA13" s="211"/>
      <c r="AB13" s="211"/>
      <c r="AC13" s="211"/>
      <c r="AD13" s="211"/>
    </row>
    <row r="14" spans="1:32">
      <c r="B14" s="77"/>
      <c r="C14" s="77"/>
      <c r="D14" s="77"/>
      <c r="E14" s="77"/>
      <c r="F14" s="77"/>
      <c r="G14" s="77"/>
      <c r="H14" s="79"/>
      <c r="I14" s="77"/>
      <c r="J14" s="77"/>
      <c r="K14" s="77"/>
      <c r="L14" s="77"/>
      <c r="M14" s="77"/>
      <c r="N14" s="77"/>
      <c r="O14" s="210"/>
      <c r="P14" s="77"/>
      <c r="Q14" s="77"/>
      <c r="R14" s="77"/>
      <c r="S14" s="77"/>
      <c r="T14" s="77"/>
      <c r="U14" s="200"/>
      <c r="V14" s="212"/>
      <c r="W14" s="214"/>
      <c r="X14" s="211" t="s">
        <v>157</v>
      </c>
      <c r="Y14" s="211"/>
      <c r="Z14" s="211" t="s">
        <v>161</v>
      </c>
      <c r="AA14" s="211"/>
      <c r="AB14" s="211"/>
      <c r="AC14" s="211"/>
      <c r="AD14" s="211"/>
    </row>
    <row r="15" spans="1:32">
      <c r="B15" s="77"/>
      <c r="C15" s="77"/>
      <c r="D15" s="77"/>
      <c r="E15" s="77"/>
      <c r="F15" s="77"/>
      <c r="G15" s="77"/>
      <c r="H15" s="79"/>
      <c r="I15" s="215"/>
      <c r="J15" s="216"/>
      <c r="K15" s="216"/>
      <c r="L15" s="216"/>
      <c r="M15" s="216"/>
      <c r="N15" s="207"/>
      <c r="O15" s="217"/>
      <c r="P15" s="77"/>
      <c r="Q15" s="77"/>
      <c r="R15" s="77"/>
      <c r="S15" s="77"/>
      <c r="T15" s="206"/>
      <c r="U15" s="77"/>
      <c r="V15" s="212"/>
      <c r="W15" s="218"/>
      <c r="X15" s="1" t="s">
        <v>157</v>
      </c>
      <c r="Y15" s="211"/>
      <c r="Z15" s="211" t="s">
        <v>162</v>
      </c>
      <c r="AA15" s="211"/>
      <c r="AB15" s="211"/>
      <c r="AC15" s="211"/>
      <c r="AD15" s="211"/>
    </row>
    <row r="16" spans="1:32">
      <c r="B16" s="77"/>
      <c r="C16" s="77"/>
      <c r="D16" s="77"/>
      <c r="E16" s="77"/>
      <c r="F16" s="77"/>
      <c r="G16" s="79"/>
      <c r="H16" s="206"/>
      <c r="I16" s="201" t="s">
        <v>163</v>
      </c>
      <c r="J16" s="201"/>
      <c r="K16" s="201"/>
      <c r="L16" s="205"/>
      <c r="M16" s="219" t="s">
        <v>164</v>
      </c>
      <c r="N16" s="220"/>
      <c r="O16" s="221"/>
      <c r="P16" s="203" t="s">
        <v>165</v>
      </c>
      <c r="Q16" s="201"/>
      <c r="R16" s="201"/>
      <c r="S16" s="204"/>
      <c r="T16" s="198"/>
      <c r="U16" s="77"/>
      <c r="V16" s="212"/>
      <c r="W16" s="222"/>
      <c r="X16" s="1" t="s">
        <v>157</v>
      </c>
      <c r="Y16" s="211"/>
      <c r="Z16" s="211" t="s">
        <v>166</v>
      </c>
      <c r="AA16" s="211"/>
      <c r="AB16" s="211"/>
      <c r="AC16" s="211"/>
      <c r="AD16" s="211"/>
    </row>
    <row r="17" spans="6:30">
      <c r="F17" s="77"/>
      <c r="G17" s="78"/>
      <c r="H17" s="201"/>
      <c r="I17" s="201"/>
      <c r="J17" s="223"/>
      <c r="K17" s="77"/>
      <c r="L17" s="207"/>
      <c r="M17" s="77"/>
      <c r="N17" s="77"/>
      <c r="O17" s="77"/>
      <c r="P17" s="210"/>
      <c r="Q17" s="77"/>
      <c r="R17" s="77"/>
      <c r="S17" s="77"/>
      <c r="T17" s="77"/>
      <c r="U17" s="200"/>
    </row>
    <row r="18" spans="6:30">
      <c r="F18" s="79"/>
      <c r="G18" s="197"/>
      <c r="H18" s="77"/>
      <c r="I18" s="77"/>
      <c r="J18" s="77"/>
      <c r="K18" s="77"/>
      <c r="L18" s="208"/>
      <c r="M18" s="201"/>
      <c r="N18" s="201"/>
      <c r="O18" s="77"/>
      <c r="P18" s="210"/>
      <c r="Q18" s="201"/>
      <c r="R18" s="201"/>
      <c r="S18" s="201"/>
      <c r="T18" s="77"/>
      <c r="U18" s="200"/>
    </row>
    <row r="19" spans="6:30">
      <c r="F19" s="79"/>
      <c r="G19" s="77"/>
      <c r="H19" s="77"/>
      <c r="I19" s="77"/>
      <c r="J19" s="77"/>
      <c r="K19" s="77"/>
      <c r="L19" s="210"/>
      <c r="M19" s="77"/>
      <c r="N19" s="77"/>
      <c r="O19" s="77"/>
      <c r="P19" s="210"/>
      <c r="Q19" s="77"/>
      <c r="R19" s="77"/>
      <c r="S19" s="77"/>
      <c r="T19" s="77"/>
      <c r="U19" s="198"/>
    </row>
    <row r="20" spans="6:30">
      <c r="F20" s="206"/>
      <c r="G20" s="77"/>
      <c r="H20" s="77"/>
      <c r="I20" s="77"/>
      <c r="J20" s="77"/>
      <c r="K20" s="77"/>
      <c r="L20" s="210"/>
      <c r="M20" s="77"/>
      <c r="N20" s="77"/>
      <c r="O20" s="224"/>
      <c r="P20" s="77"/>
      <c r="Q20" s="77"/>
      <c r="R20" s="77"/>
      <c r="S20" s="77"/>
      <c r="T20" s="205"/>
      <c r="U20" s="197"/>
      <c r="V20" s="199"/>
    </row>
    <row r="21" spans="6:30">
      <c r="F21" s="200"/>
      <c r="G21" s="77"/>
      <c r="H21" s="225"/>
      <c r="I21" s="225"/>
      <c r="J21" s="225"/>
      <c r="K21" s="226"/>
      <c r="L21" s="220" t="s">
        <v>167</v>
      </c>
      <c r="M21" s="220"/>
      <c r="N21" s="227"/>
      <c r="O21" s="225"/>
      <c r="P21" s="220" t="s">
        <v>168</v>
      </c>
      <c r="Q21" s="220"/>
      <c r="R21" s="221"/>
      <c r="S21" s="228"/>
      <c r="T21" s="229"/>
      <c r="U21" s="77"/>
      <c r="V21" s="79"/>
      <c r="W21" s="198"/>
    </row>
    <row r="22" spans="6:30">
      <c r="F22" s="200"/>
      <c r="G22" s="77"/>
      <c r="H22" s="77"/>
      <c r="I22" s="225"/>
      <c r="J22" s="225"/>
      <c r="K22" s="210"/>
      <c r="L22" s="201"/>
      <c r="M22" s="201"/>
      <c r="N22" s="207"/>
      <c r="O22" s="77"/>
      <c r="P22" s="77"/>
      <c r="Q22" s="230"/>
      <c r="R22" s="230"/>
      <c r="T22" s="205"/>
      <c r="U22" s="210"/>
      <c r="V22" s="77" t="s">
        <v>169</v>
      </c>
      <c r="W22" s="77"/>
      <c r="X22" s="199"/>
    </row>
    <row r="23" spans="6:30">
      <c r="F23" s="231" t="s">
        <v>170</v>
      </c>
      <c r="G23" s="221"/>
      <c r="H23" s="219" t="s">
        <v>171</v>
      </c>
      <c r="I23" s="220"/>
      <c r="J23" s="232"/>
      <c r="K23" s="210"/>
      <c r="L23" s="77"/>
      <c r="M23" s="77"/>
      <c r="N23" s="208"/>
      <c r="O23" s="233"/>
      <c r="P23" s="234"/>
      <c r="Q23" s="235"/>
      <c r="R23" s="236"/>
      <c r="T23" s="207"/>
      <c r="U23" s="77"/>
      <c r="V23" s="77"/>
      <c r="W23" s="77"/>
      <c r="X23" s="79"/>
      <c r="AA23" s="77"/>
      <c r="AB23" s="77"/>
    </row>
    <row r="24" spans="6:30">
      <c r="F24" s="200"/>
      <c r="G24" s="205"/>
      <c r="H24" s="210"/>
      <c r="I24" s="77"/>
      <c r="J24" s="77"/>
      <c r="K24" s="217"/>
      <c r="L24" s="216"/>
      <c r="M24" s="216"/>
      <c r="N24" s="210"/>
      <c r="O24" s="77"/>
      <c r="P24" s="205"/>
      <c r="Q24" s="224"/>
      <c r="R24" s="217"/>
      <c r="S24" s="207"/>
      <c r="T24" s="208"/>
      <c r="U24" s="220" t="s">
        <v>172</v>
      </c>
      <c r="V24" s="220"/>
      <c r="W24" s="220"/>
      <c r="X24" s="234"/>
      <c r="Y24" s="237" t="s">
        <v>173</v>
      </c>
      <c r="Z24" s="238"/>
      <c r="AB24" s="77"/>
    </row>
    <row r="25" spans="6:30">
      <c r="F25" s="200"/>
      <c r="G25" s="205"/>
      <c r="H25" s="210"/>
      <c r="I25" s="77"/>
      <c r="J25" s="77"/>
      <c r="K25" s="210"/>
      <c r="L25" s="77"/>
      <c r="M25" s="201" t="s">
        <v>174</v>
      </c>
      <c r="N25" s="201"/>
      <c r="O25" s="77"/>
      <c r="P25" s="207"/>
      <c r="Q25" s="203" t="s">
        <v>175</v>
      </c>
      <c r="R25" s="201"/>
      <c r="S25" s="239"/>
      <c r="T25" s="77"/>
      <c r="U25" s="77"/>
      <c r="V25" s="216"/>
      <c r="W25" s="216"/>
      <c r="X25" s="205"/>
      <c r="Y25" s="77"/>
      <c r="Z25" s="77"/>
      <c r="AA25" s="240" t="s">
        <v>176</v>
      </c>
      <c r="AB25" s="238"/>
      <c r="AC25" s="77"/>
    </row>
    <row r="26" spans="6:30">
      <c r="F26" s="200"/>
      <c r="G26" s="205"/>
      <c r="H26" s="210"/>
      <c r="I26" s="77"/>
      <c r="J26" s="77"/>
      <c r="K26" s="210"/>
      <c r="L26" s="77"/>
      <c r="M26" s="77"/>
      <c r="N26" s="77"/>
      <c r="O26" s="77"/>
      <c r="P26" s="208"/>
      <c r="Q26" s="77"/>
      <c r="R26" s="77"/>
      <c r="S26" s="77"/>
      <c r="T26" s="241"/>
      <c r="U26" s="220" t="s">
        <v>177</v>
      </c>
      <c r="V26" s="220"/>
      <c r="W26" s="221"/>
      <c r="X26" s="242"/>
      <c r="Y26" s="77"/>
      <c r="Z26" s="77"/>
      <c r="AA26" s="210"/>
      <c r="AB26" s="79"/>
      <c r="AC26" s="77"/>
    </row>
    <row r="27" spans="6:30">
      <c r="F27" s="198"/>
      <c r="G27" s="243"/>
      <c r="H27" s="210"/>
      <c r="I27" s="77"/>
      <c r="J27" s="77"/>
      <c r="K27" s="217"/>
      <c r="L27" s="216"/>
      <c r="M27" s="216"/>
      <c r="N27" s="216"/>
      <c r="O27" s="216"/>
      <c r="P27" s="210"/>
      <c r="Q27" s="77"/>
      <c r="R27" s="77"/>
      <c r="T27" s="234"/>
      <c r="U27" s="216"/>
      <c r="V27" s="216"/>
      <c r="W27" s="216"/>
      <c r="X27" s="244"/>
      <c r="Y27" s="216"/>
      <c r="Z27" s="207"/>
      <c r="AA27" s="217"/>
      <c r="AB27" s="245"/>
      <c r="AC27" s="77"/>
    </row>
    <row r="28" spans="6:30">
      <c r="F28" s="77"/>
      <c r="G28" s="199"/>
      <c r="H28" s="77"/>
      <c r="I28" s="77"/>
      <c r="J28" s="77"/>
      <c r="K28" s="203" t="s">
        <v>178</v>
      </c>
      <c r="L28" s="201"/>
      <c r="M28" s="219" t="s">
        <v>179</v>
      </c>
      <c r="N28" s="220"/>
      <c r="O28" s="221"/>
      <c r="P28" s="210"/>
      <c r="R28" s="216"/>
      <c r="S28" s="216"/>
      <c r="T28" s="207"/>
      <c r="U28" s="201" t="s">
        <v>180</v>
      </c>
      <c r="V28" s="201"/>
      <c r="W28" s="239"/>
      <c r="X28" s="203" t="s">
        <v>181</v>
      </c>
      <c r="Y28" s="230"/>
      <c r="AA28" s="77"/>
      <c r="AB28" s="77"/>
      <c r="AC28" s="199"/>
    </row>
    <row r="29" spans="6:30">
      <c r="F29" s="77"/>
      <c r="G29" s="79"/>
      <c r="H29" s="231" t="s">
        <v>182</v>
      </c>
      <c r="I29" s="220"/>
      <c r="J29" s="232"/>
      <c r="K29" s="210"/>
      <c r="L29" s="205"/>
      <c r="M29" s="203"/>
      <c r="N29" s="201"/>
      <c r="O29" s="216"/>
      <c r="P29" s="217"/>
      <c r="Q29" s="207"/>
      <c r="R29" s="201" t="s">
        <v>183</v>
      </c>
      <c r="S29" s="201"/>
      <c r="T29" s="246"/>
      <c r="U29" s="217"/>
      <c r="V29" s="77"/>
      <c r="W29" s="77"/>
      <c r="X29" s="217"/>
      <c r="Y29" s="77"/>
      <c r="AA29" s="77"/>
      <c r="AC29" s="245"/>
      <c r="AD29" s="77"/>
    </row>
    <row r="30" spans="6:30">
      <c r="F30" s="77"/>
      <c r="G30" s="79"/>
      <c r="H30" s="77"/>
      <c r="I30" s="77"/>
      <c r="J30" s="77"/>
      <c r="K30" s="217"/>
      <c r="L30" s="216"/>
      <c r="M30" s="210"/>
      <c r="N30" s="205"/>
      <c r="O30" s="247" t="s">
        <v>184</v>
      </c>
      <c r="P30" s="77"/>
      <c r="Q30" s="205"/>
      <c r="R30" s="77"/>
      <c r="S30" s="77"/>
      <c r="T30" s="77"/>
      <c r="U30" s="248" t="s">
        <v>185</v>
      </c>
      <c r="V30" s="249"/>
      <c r="W30" s="219" t="s">
        <v>186</v>
      </c>
      <c r="X30" s="221"/>
      <c r="Y30" s="77"/>
      <c r="Z30" s="77"/>
      <c r="AA30" s="77"/>
      <c r="AB30" s="219" t="s">
        <v>187</v>
      </c>
      <c r="AC30" s="220"/>
      <c r="AD30" s="199"/>
    </row>
    <row r="31" spans="6:30">
      <c r="F31" s="77"/>
      <c r="G31" s="79"/>
      <c r="H31" s="77"/>
      <c r="I31" s="77"/>
      <c r="J31" s="77"/>
      <c r="K31" s="219" t="s">
        <v>188</v>
      </c>
      <c r="L31" s="221"/>
      <c r="M31" s="217"/>
      <c r="N31" s="207"/>
      <c r="O31" s="250" t="s">
        <v>189</v>
      </c>
      <c r="P31" s="251" t="s">
        <v>190</v>
      </c>
      <c r="Q31" s="205"/>
      <c r="R31" s="77"/>
      <c r="S31" s="208" t="s">
        <v>191</v>
      </c>
      <c r="T31" s="234"/>
      <c r="U31" s="219" t="s">
        <v>192</v>
      </c>
      <c r="V31" s="221"/>
      <c r="W31" s="77"/>
      <c r="X31" s="77"/>
      <c r="Y31" s="219" t="s">
        <v>193</v>
      </c>
      <c r="Z31" s="220"/>
      <c r="AA31" s="233"/>
      <c r="AB31" s="210"/>
      <c r="AD31" s="79"/>
    </row>
    <row r="32" spans="6:30">
      <c r="H32" s="197"/>
      <c r="I32" s="197"/>
      <c r="J32" s="199"/>
      <c r="K32" s="77"/>
      <c r="L32" s="77"/>
      <c r="M32" s="219" t="s">
        <v>194</v>
      </c>
      <c r="N32" s="221"/>
      <c r="P32" s="77"/>
      <c r="Q32" s="248" t="s">
        <v>195</v>
      </c>
      <c r="R32" s="252"/>
      <c r="S32" s="217"/>
      <c r="T32" s="207"/>
      <c r="U32" s="210"/>
      <c r="V32" s="205"/>
      <c r="W32" s="77"/>
      <c r="X32" s="253" t="s">
        <v>196</v>
      </c>
      <c r="Y32" s="254"/>
      <c r="Z32" s="77"/>
      <c r="AB32" s="217"/>
      <c r="AC32" s="77"/>
      <c r="AD32" s="78"/>
    </row>
    <row r="33" spans="2:32">
      <c r="B33" s="77"/>
      <c r="D33" s="77"/>
      <c r="E33" s="77"/>
      <c r="F33" s="77"/>
      <c r="G33" s="77"/>
      <c r="H33" s="77"/>
      <c r="I33" s="77"/>
      <c r="J33" s="79"/>
      <c r="K33" s="220" t="s">
        <v>197</v>
      </c>
      <c r="L33" s="221"/>
      <c r="M33" s="210"/>
      <c r="N33" s="205"/>
      <c r="O33" s="253" t="s">
        <v>198</v>
      </c>
      <c r="P33" s="254"/>
      <c r="Q33" s="248" t="s">
        <v>199</v>
      </c>
      <c r="R33" s="249"/>
      <c r="S33" s="255" t="s">
        <v>200</v>
      </c>
      <c r="T33" s="256"/>
      <c r="U33" s="257"/>
      <c r="V33" s="324" t="s">
        <v>201</v>
      </c>
      <c r="W33" s="259" t="s">
        <v>202</v>
      </c>
      <c r="X33" s="309"/>
      <c r="Y33" s="261"/>
      <c r="AB33" s="77"/>
      <c r="AC33" s="206"/>
      <c r="AD33" s="77"/>
      <c r="AE33" s="77"/>
      <c r="AF33" s="77"/>
    </row>
    <row r="34" spans="2:32">
      <c r="B34" s="77"/>
      <c r="D34" s="77"/>
      <c r="E34" s="77"/>
      <c r="F34" s="77"/>
      <c r="G34" s="77"/>
      <c r="H34" s="77"/>
      <c r="I34" s="77"/>
      <c r="J34" s="79"/>
      <c r="K34" s="216"/>
      <c r="L34" s="207"/>
      <c r="M34" s="217"/>
      <c r="N34" s="207"/>
      <c r="O34" s="260"/>
      <c r="P34" s="261"/>
      <c r="Q34" s="262" t="s">
        <v>203</v>
      </c>
      <c r="R34" s="263"/>
      <c r="S34" s="264"/>
      <c r="T34" s="265"/>
      <c r="U34" s="266"/>
      <c r="V34" s="250" t="s">
        <v>202</v>
      </c>
      <c r="W34" s="268"/>
      <c r="X34" s="309"/>
      <c r="Y34" s="219" t="s">
        <v>204</v>
      </c>
      <c r="Z34" s="220"/>
      <c r="AA34" s="208" t="s">
        <v>205</v>
      </c>
      <c r="AB34" s="233"/>
      <c r="AC34" s="199"/>
      <c r="AD34" s="77"/>
      <c r="AE34" s="77"/>
      <c r="AF34" s="77"/>
    </row>
    <row r="35" spans="2:32">
      <c r="H35" s="269"/>
      <c r="I35" s="269"/>
      <c r="J35" s="78"/>
      <c r="K35" s="220" t="s">
        <v>206</v>
      </c>
      <c r="L35" s="220"/>
      <c r="M35" s="270"/>
      <c r="N35" s="270"/>
      <c r="O35" s="253" t="s">
        <v>207</v>
      </c>
      <c r="P35" s="254"/>
      <c r="Q35" s="255" t="s">
        <v>208</v>
      </c>
      <c r="R35" s="256"/>
      <c r="S35" s="325"/>
      <c r="T35" s="253" t="s">
        <v>209</v>
      </c>
      <c r="U35" s="274"/>
      <c r="V35" s="326"/>
      <c r="W35" s="219" t="s">
        <v>210</v>
      </c>
      <c r="X35" s="221"/>
      <c r="Y35" s="216"/>
      <c r="AA35" s="210"/>
      <c r="AB35" s="77"/>
      <c r="AC35" s="79"/>
      <c r="AD35" s="77"/>
      <c r="AE35" s="77"/>
      <c r="AF35" s="77"/>
    </row>
    <row r="36" spans="2:32">
      <c r="C36" s="77"/>
      <c r="D36" s="223"/>
      <c r="E36" s="223"/>
      <c r="F36" s="223"/>
      <c r="G36" s="275"/>
      <c r="H36" s="276" t="s">
        <v>211</v>
      </c>
      <c r="I36" s="237"/>
      <c r="J36" s="237"/>
      <c r="K36" s="232"/>
      <c r="L36" s="270"/>
      <c r="M36" s="223"/>
      <c r="N36" s="246"/>
      <c r="O36" s="277"/>
      <c r="P36" s="278"/>
      <c r="Q36" s="327"/>
      <c r="R36" s="328"/>
      <c r="S36" s="329"/>
      <c r="T36" s="291"/>
      <c r="U36" s="330"/>
      <c r="V36" s="292"/>
      <c r="W36" s="285"/>
      <c r="X36" s="286"/>
      <c r="Y36" s="246"/>
      <c r="Z36" s="241"/>
      <c r="AA36" s="216"/>
      <c r="AC36" s="78"/>
      <c r="AD36" s="270"/>
      <c r="AE36" s="77"/>
      <c r="AF36" s="77"/>
    </row>
    <row r="37" spans="2:32">
      <c r="C37" s="269"/>
      <c r="D37" s="287"/>
      <c r="E37" s="288"/>
      <c r="F37" s="237" t="s">
        <v>212</v>
      </c>
      <c r="G37" s="289"/>
      <c r="H37" s="290"/>
      <c r="I37" s="223"/>
      <c r="J37" s="223"/>
      <c r="K37" s="223"/>
      <c r="L37" s="290"/>
      <c r="M37" s="223"/>
      <c r="N37" s="246"/>
      <c r="O37" s="291"/>
      <c r="P37" s="292"/>
      <c r="Q37" s="331"/>
      <c r="R37" s="329"/>
      <c r="S37" s="332"/>
      <c r="T37" s="333"/>
      <c r="U37" s="274" t="s">
        <v>213</v>
      </c>
      <c r="V37" s="254"/>
      <c r="W37" s="219" t="s">
        <v>214</v>
      </c>
      <c r="X37" s="221"/>
      <c r="Y37" s="247"/>
      <c r="Z37" s="296"/>
      <c r="AA37" s="297"/>
      <c r="AB37" s="288"/>
      <c r="AC37" s="223"/>
      <c r="AD37" s="270"/>
      <c r="AE37" s="77"/>
    </row>
    <row r="38" spans="2:32">
      <c r="C38" s="276" t="s">
        <v>215</v>
      </c>
      <c r="D38" s="289"/>
      <c r="E38" s="223"/>
      <c r="F38" s="223"/>
      <c r="G38" s="223"/>
      <c r="H38" s="253" t="s">
        <v>216</v>
      </c>
      <c r="I38" s="274"/>
      <c r="J38" s="254"/>
      <c r="K38" s="223"/>
      <c r="L38" s="285"/>
      <c r="M38" s="286"/>
      <c r="N38" s="298"/>
      <c r="O38" s="219" t="s">
        <v>217</v>
      </c>
      <c r="P38" s="221"/>
      <c r="Q38" s="253" t="s">
        <v>218</v>
      </c>
      <c r="R38" s="254"/>
      <c r="S38" s="255" t="s">
        <v>219</v>
      </c>
      <c r="T38" s="257"/>
      <c r="U38" s="277"/>
      <c r="V38" s="278"/>
      <c r="W38" s="290"/>
      <c r="X38" s="223"/>
      <c r="Y38" s="250"/>
      <c r="Z38" s="290"/>
      <c r="AA38" s="223"/>
      <c r="AB38" s="300"/>
      <c r="AC38" s="223"/>
      <c r="AD38" s="270"/>
    </row>
    <row r="39" spans="2:32">
      <c r="C39" s="198"/>
      <c r="D39" s="246"/>
      <c r="E39" s="223"/>
      <c r="F39" s="223"/>
      <c r="G39" s="223"/>
      <c r="H39" s="291"/>
      <c r="I39" s="330"/>
      <c r="J39" s="292"/>
      <c r="K39" s="232"/>
      <c r="L39" s="223"/>
      <c r="M39" s="253" t="s">
        <v>220</v>
      </c>
      <c r="N39" s="254"/>
      <c r="O39" s="290"/>
      <c r="P39" s="246"/>
      <c r="Q39" s="277"/>
      <c r="R39" s="278"/>
      <c r="S39" s="334"/>
      <c r="T39" s="334"/>
      <c r="U39" s="291"/>
      <c r="V39" s="292"/>
      <c r="W39" s="285"/>
      <c r="X39" s="286"/>
      <c r="Y39" s="298"/>
      <c r="Z39" s="285"/>
      <c r="AA39" s="223"/>
      <c r="AB39" s="302"/>
      <c r="AC39" s="276" t="s">
        <v>221</v>
      </c>
      <c r="AD39" s="238"/>
      <c r="AE39" s="77"/>
    </row>
    <row r="40" spans="2:32">
      <c r="C40" s="199"/>
      <c r="D40" s="231" t="s">
        <v>222</v>
      </c>
      <c r="E40" s="220"/>
      <c r="F40" s="221"/>
      <c r="G40" s="253" t="s">
        <v>223</v>
      </c>
      <c r="H40" s="303"/>
      <c r="I40" s="203" t="s">
        <v>224</v>
      </c>
      <c r="J40" s="201"/>
      <c r="K40" s="239"/>
      <c r="L40" s="223"/>
      <c r="M40" s="291"/>
      <c r="N40" s="292"/>
      <c r="O40" s="290"/>
      <c r="P40" s="246"/>
      <c r="Q40" s="277"/>
      <c r="R40" s="278"/>
      <c r="S40" s="335"/>
      <c r="T40" s="336"/>
      <c r="U40" s="219" t="s">
        <v>225</v>
      </c>
      <c r="V40" s="221"/>
      <c r="W40" s="253" t="s">
        <v>226</v>
      </c>
      <c r="X40" s="254"/>
      <c r="Y40" s="219" t="s">
        <v>227</v>
      </c>
      <c r="Z40" s="221"/>
      <c r="AA40" s="203" t="s">
        <v>228</v>
      </c>
      <c r="AB40" s="239"/>
      <c r="AC40" s="306"/>
      <c r="AD40" s="275"/>
    </row>
    <row r="41" spans="2:32">
      <c r="C41" s="79"/>
      <c r="D41" s="77"/>
      <c r="E41" s="77"/>
      <c r="F41" s="77"/>
      <c r="G41" s="307"/>
      <c r="H41" s="308"/>
      <c r="I41" s="217"/>
      <c r="J41" s="216"/>
      <c r="K41" s="207"/>
      <c r="L41" s="77"/>
      <c r="M41" s="77"/>
      <c r="N41" s="77"/>
      <c r="O41" s="206"/>
      <c r="P41" s="197"/>
      <c r="Q41" s="197"/>
      <c r="R41" s="197"/>
      <c r="S41" s="197"/>
      <c r="T41" s="199"/>
      <c r="U41" s="198"/>
      <c r="V41" s="243"/>
      <c r="W41" s="309"/>
      <c r="X41" s="309"/>
      <c r="Y41" s="310"/>
      <c r="Z41" s="243"/>
      <c r="AA41" s="310"/>
      <c r="AB41" s="243"/>
      <c r="AC41" s="311"/>
      <c r="AD41" s="78"/>
    </row>
    <row r="42" spans="2:32">
      <c r="B42" s="77"/>
      <c r="C42" s="79"/>
      <c r="D42" s="77"/>
      <c r="E42" s="77"/>
      <c r="F42" s="77"/>
      <c r="G42" s="312"/>
      <c r="H42" s="313"/>
      <c r="I42" s="314" t="s">
        <v>229</v>
      </c>
      <c r="J42" s="315"/>
      <c r="K42" s="316"/>
      <c r="L42" s="317" t="s">
        <v>230</v>
      </c>
      <c r="M42" s="318"/>
      <c r="N42" s="319"/>
      <c r="O42" s="77"/>
      <c r="P42" s="77"/>
      <c r="Q42" s="77"/>
      <c r="R42" s="77"/>
      <c r="S42" s="77"/>
      <c r="T42" s="77"/>
      <c r="U42" s="77"/>
      <c r="V42" s="77"/>
      <c r="W42" s="320"/>
      <c r="X42" s="321"/>
      <c r="Y42" s="206"/>
      <c r="Z42" s="197"/>
      <c r="AA42" s="77"/>
      <c r="AB42" s="77"/>
      <c r="AC42" s="77"/>
      <c r="AE42" s="77"/>
      <c r="AF42" s="77"/>
    </row>
    <row r="43" spans="2:32">
      <c r="B43" s="77"/>
      <c r="C43" s="77"/>
      <c r="D43" s="198"/>
      <c r="E43" s="269"/>
      <c r="F43" s="7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E43" s="77"/>
      <c r="AF43" s="77"/>
    </row>
    <row r="44" spans="2:32"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spans="2:32">
      <c r="K45" s="230"/>
      <c r="L45" s="230"/>
    </row>
    <row r="46" spans="2:32">
      <c r="B46" s="318" t="s">
        <v>231</v>
      </c>
      <c r="C46" s="318"/>
      <c r="G46" s="206"/>
      <c r="H46" s="237"/>
      <c r="I46" s="238"/>
      <c r="J46" s="223"/>
      <c r="K46" s="230" t="s">
        <v>232</v>
      </c>
      <c r="L46" s="230"/>
    </row>
    <row r="47" spans="2:32">
      <c r="B47" s="276"/>
      <c r="C47" s="237"/>
      <c r="D47" s="238"/>
      <c r="E47" s="223"/>
      <c r="G47" s="199"/>
      <c r="H47" s="77"/>
      <c r="I47" s="79"/>
      <c r="J47" s="77"/>
      <c r="K47" s="206"/>
      <c r="L47" s="199"/>
    </row>
    <row r="48" spans="2:32">
      <c r="B48" s="200"/>
      <c r="C48" s="77"/>
      <c r="D48" s="79"/>
      <c r="E48" s="77"/>
      <c r="F48" s="322"/>
      <c r="H48" s="199"/>
      <c r="I48" s="78"/>
      <c r="J48" s="77"/>
      <c r="K48" s="200"/>
      <c r="L48" s="79"/>
    </row>
    <row r="49" spans="2:30">
      <c r="B49" s="198"/>
      <c r="C49" s="269"/>
      <c r="D49" s="78"/>
      <c r="E49" s="77"/>
      <c r="F49" s="323"/>
      <c r="K49" s="199"/>
      <c r="L49" s="78"/>
    </row>
    <row r="50" spans="2:30">
      <c r="E50" s="77"/>
    </row>
    <row r="57" spans="2:30">
      <c r="AD57" s="77"/>
    </row>
    <row r="58" spans="2:30">
      <c r="AD58" s="77"/>
    </row>
    <row r="59" spans="2:30">
      <c r="AD59" s="77"/>
    </row>
    <row r="60" spans="2:30">
      <c r="AD60" s="77"/>
    </row>
    <row r="61" spans="2:30">
      <c r="AD61" s="77"/>
    </row>
    <row r="63" spans="2:30">
      <c r="AD63" s="77"/>
    </row>
    <row r="66" spans="30:30">
      <c r="AD66" s="77"/>
    </row>
    <row r="67" spans="30:30">
      <c r="AD67" s="77"/>
    </row>
  </sheetData>
  <mergeCells count="75">
    <mergeCell ref="B47:D47"/>
    <mergeCell ref="I42:K42"/>
    <mergeCell ref="L42:N42"/>
    <mergeCell ref="K45:L45"/>
    <mergeCell ref="B46:C46"/>
    <mergeCell ref="H46:I46"/>
    <mergeCell ref="K46:L46"/>
    <mergeCell ref="M39:N39"/>
    <mergeCell ref="AC39:AD39"/>
    <mergeCell ref="D40:F40"/>
    <mergeCell ref="G40:H40"/>
    <mergeCell ref="I40:K40"/>
    <mergeCell ref="U40:V40"/>
    <mergeCell ref="W40:X40"/>
    <mergeCell ref="Y40:Z40"/>
    <mergeCell ref="AA40:AB40"/>
    <mergeCell ref="H36:J36"/>
    <mergeCell ref="F37:G37"/>
    <mergeCell ref="U37:V37"/>
    <mergeCell ref="W37:X37"/>
    <mergeCell ref="C38:D38"/>
    <mergeCell ref="H38:J38"/>
    <mergeCell ref="O38:P38"/>
    <mergeCell ref="Q38:R38"/>
    <mergeCell ref="S38:T38"/>
    <mergeCell ref="Y34:Z34"/>
    <mergeCell ref="K35:L35"/>
    <mergeCell ref="O35:P35"/>
    <mergeCell ref="Q35:R35"/>
    <mergeCell ref="T35:U35"/>
    <mergeCell ref="W35:X35"/>
    <mergeCell ref="K33:L33"/>
    <mergeCell ref="O33:P33"/>
    <mergeCell ref="Q33:R33"/>
    <mergeCell ref="S33:U34"/>
    <mergeCell ref="W33:W34"/>
    <mergeCell ref="Q34:R34"/>
    <mergeCell ref="K31:L31"/>
    <mergeCell ref="U31:V31"/>
    <mergeCell ref="Y31:Z31"/>
    <mergeCell ref="M32:N32"/>
    <mergeCell ref="Q32:R32"/>
    <mergeCell ref="X32:Y32"/>
    <mergeCell ref="H29:I29"/>
    <mergeCell ref="M29:N29"/>
    <mergeCell ref="R29:S29"/>
    <mergeCell ref="U30:V30"/>
    <mergeCell ref="W30:X30"/>
    <mergeCell ref="AB30:AC30"/>
    <mergeCell ref="AA25:AB25"/>
    <mergeCell ref="U26:W26"/>
    <mergeCell ref="K28:L28"/>
    <mergeCell ref="M28:O28"/>
    <mergeCell ref="U28:W28"/>
    <mergeCell ref="X28:Y28"/>
    <mergeCell ref="F23:G23"/>
    <mergeCell ref="H23:I23"/>
    <mergeCell ref="Q23:R23"/>
    <mergeCell ref="U24:W24"/>
    <mergeCell ref="Y24:Z24"/>
    <mergeCell ref="M25:N25"/>
    <mergeCell ref="Q25:S25"/>
    <mergeCell ref="H17:I17"/>
    <mergeCell ref="M18:N18"/>
    <mergeCell ref="Q18:S18"/>
    <mergeCell ref="L21:M21"/>
    <mergeCell ref="P21:R21"/>
    <mergeCell ref="L22:M22"/>
    <mergeCell ref="Q22:R22"/>
    <mergeCell ref="M8:N8"/>
    <mergeCell ref="P8:R8"/>
    <mergeCell ref="Y11:AC11"/>
    <mergeCell ref="I16:K16"/>
    <mergeCell ref="M16:O16"/>
    <mergeCell ref="P16:S16"/>
  </mergeCells>
  <phoneticPr fontId="2"/>
  <pageMargins left="0.39370078740157483" right="0.19685039370078741" top="0.39370078740157483" bottom="0.19685039370078741" header="0.19685039370078741" footer="0.19685039370078741"/>
  <pageSetup paperSize="9" firstPageNumber="2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view="pageLayout" zoomScaleNormal="100" zoomScaleSheetLayoutView="100" workbookViewId="0">
      <selection activeCell="A4" sqref="A4"/>
    </sheetView>
  </sheetViews>
  <sheetFormatPr defaultRowHeight="14.25"/>
  <cols>
    <col min="1" max="4" width="2.875" style="194" customWidth="1"/>
    <col min="5" max="5" width="0.75" style="194" customWidth="1"/>
    <col min="6" max="9" width="2.875" style="194" customWidth="1"/>
    <col min="10" max="10" width="0.875" style="194" customWidth="1"/>
    <col min="11" max="13" width="2.875" style="194" customWidth="1"/>
    <col min="14" max="14" width="3.375" style="194" customWidth="1"/>
    <col min="15" max="15" width="2.875" style="194" customWidth="1"/>
    <col min="16" max="16" width="3.5" style="194" customWidth="1"/>
    <col min="17" max="17" width="2.875" style="194" customWidth="1"/>
    <col min="18" max="18" width="1.625" style="194" customWidth="1"/>
    <col min="19" max="19" width="2.875" style="194" customWidth="1"/>
    <col min="20" max="22" width="3.375" style="194" customWidth="1"/>
    <col min="23" max="23" width="2.75" style="194" customWidth="1"/>
    <col min="24" max="32" width="2.875" style="194" customWidth="1"/>
    <col min="33" max="57" width="3.125" style="194" customWidth="1"/>
    <col min="58" max="246" width="9" style="194"/>
    <col min="247" max="250" width="2.875" style="194" customWidth="1"/>
    <col min="251" max="251" width="0.75" style="194" customWidth="1"/>
    <col min="252" max="255" width="2.875" style="194" customWidth="1"/>
    <col min="256" max="256" width="0.875" style="194" customWidth="1"/>
    <col min="257" max="259" width="2.875" style="194" customWidth="1"/>
    <col min="260" max="260" width="3.375" style="194" customWidth="1"/>
    <col min="261" max="261" width="2.875" style="194" customWidth="1"/>
    <col min="262" max="262" width="3.5" style="194" customWidth="1"/>
    <col min="263" max="263" width="2.875" style="194" customWidth="1"/>
    <col min="264" max="264" width="1.625" style="194" customWidth="1"/>
    <col min="265" max="265" width="2.875" style="194" customWidth="1"/>
    <col min="266" max="268" width="3.375" style="194" customWidth="1"/>
    <col min="269" max="269" width="2.75" style="194" customWidth="1"/>
    <col min="270" max="281" width="2.875" style="194" customWidth="1"/>
    <col min="282" max="282" width="3" style="194" customWidth="1"/>
    <col min="283" max="283" width="8" style="194" bestFit="1" customWidth="1"/>
    <col min="284" max="284" width="13.125" style="194" bestFit="1" customWidth="1"/>
    <col min="285" max="285" width="7" style="194" customWidth="1"/>
    <col min="286" max="313" width="3.125" style="194" customWidth="1"/>
    <col min="314" max="502" width="9" style="194"/>
    <col min="503" max="506" width="2.875" style="194" customWidth="1"/>
    <col min="507" max="507" width="0.75" style="194" customWidth="1"/>
    <col min="508" max="511" width="2.875" style="194" customWidth="1"/>
    <col min="512" max="512" width="0.875" style="194" customWidth="1"/>
    <col min="513" max="515" width="2.875" style="194" customWidth="1"/>
    <col min="516" max="516" width="3.375" style="194" customWidth="1"/>
    <col min="517" max="517" width="2.875" style="194" customWidth="1"/>
    <col min="518" max="518" width="3.5" style="194" customWidth="1"/>
    <col min="519" max="519" width="2.875" style="194" customWidth="1"/>
    <col min="520" max="520" width="1.625" style="194" customWidth="1"/>
    <col min="521" max="521" width="2.875" style="194" customWidth="1"/>
    <col min="522" max="524" width="3.375" style="194" customWidth="1"/>
    <col min="525" max="525" width="2.75" style="194" customWidth="1"/>
    <col min="526" max="537" width="2.875" style="194" customWidth="1"/>
    <col min="538" max="538" width="3" style="194" customWidth="1"/>
    <col min="539" max="539" width="8" style="194" bestFit="1" customWidth="1"/>
    <col min="540" max="540" width="13.125" style="194" bestFit="1" customWidth="1"/>
    <col min="541" max="541" width="7" style="194" customWidth="1"/>
    <col min="542" max="569" width="3.125" style="194" customWidth="1"/>
    <col min="570" max="758" width="9" style="194"/>
    <col min="759" max="762" width="2.875" style="194" customWidth="1"/>
    <col min="763" max="763" width="0.75" style="194" customWidth="1"/>
    <col min="764" max="767" width="2.875" style="194" customWidth="1"/>
    <col min="768" max="768" width="0.875" style="194" customWidth="1"/>
    <col min="769" max="771" width="2.875" style="194" customWidth="1"/>
    <col min="772" max="772" width="3.375" style="194" customWidth="1"/>
    <col min="773" max="773" width="2.875" style="194" customWidth="1"/>
    <col min="774" max="774" width="3.5" style="194" customWidth="1"/>
    <col min="775" max="775" width="2.875" style="194" customWidth="1"/>
    <col min="776" max="776" width="1.625" style="194" customWidth="1"/>
    <col min="777" max="777" width="2.875" style="194" customWidth="1"/>
    <col min="778" max="780" width="3.375" style="194" customWidth="1"/>
    <col min="781" max="781" width="2.75" style="194" customWidth="1"/>
    <col min="782" max="793" width="2.875" style="194" customWidth="1"/>
    <col min="794" max="794" width="3" style="194" customWidth="1"/>
    <col min="795" max="795" width="8" style="194" bestFit="1" customWidth="1"/>
    <col min="796" max="796" width="13.125" style="194" bestFit="1" customWidth="1"/>
    <col min="797" max="797" width="7" style="194" customWidth="1"/>
    <col min="798" max="825" width="3.125" style="194" customWidth="1"/>
    <col min="826" max="1014" width="9" style="194"/>
    <col min="1015" max="1018" width="2.875" style="194" customWidth="1"/>
    <col min="1019" max="1019" width="0.75" style="194" customWidth="1"/>
    <col min="1020" max="1023" width="2.875" style="194" customWidth="1"/>
    <col min="1024" max="1024" width="0.875" style="194" customWidth="1"/>
    <col min="1025" max="1027" width="2.875" style="194" customWidth="1"/>
    <col min="1028" max="1028" width="3.375" style="194" customWidth="1"/>
    <col min="1029" max="1029" width="2.875" style="194" customWidth="1"/>
    <col min="1030" max="1030" width="3.5" style="194" customWidth="1"/>
    <col min="1031" max="1031" width="2.875" style="194" customWidth="1"/>
    <col min="1032" max="1032" width="1.625" style="194" customWidth="1"/>
    <col min="1033" max="1033" width="2.875" style="194" customWidth="1"/>
    <col min="1034" max="1036" width="3.375" style="194" customWidth="1"/>
    <col min="1037" max="1037" width="2.75" style="194" customWidth="1"/>
    <col min="1038" max="1049" width="2.875" style="194" customWidth="1"/>
    <col min="1050" max="1050" width="3" style="194" customWidth="1"/>
    <col min="1051" max="1051" width="8" style="194" bestFit="1" customWidth="1"/>
    <col min="1052" max="1052" width="13.125" style="194" bestFit="1" customWidth="1"/>
    <col min="1053" max="1053" width="7" style="194" customWidth="1"/>
    <col min="1054" max="1081" width="3.125" style="194" customWidth="1"/>
    <col min="1082" max="1270" width="9" style="194"/>
    <col min="1271" max="1274" width="2.875" style="194" customWidth="1"/>
    <col min="1275" max="1275" width="0.75" style="194" customWidth="1"/>
    <col min="1276" max="1279" width="2.875" style="194" customWidth="1"/>
    <col min="1280" max="1280" width="0.875" style="194" customWidth="1"/>
    <col min="1281" max="1283" width="2.875" style="194" customWidth="1"/>
    <col min="1284" max="1284" width="3.375" style="194" customWidth="1"/>
    <col min="1285" max="1285" width="2.875" style="194" customWidth="1"/>
    <col min="1286" max="1286" width="3.5" style="194" customWidth="1"/>
    <col min="1287" max="1287" width="2.875" style="194" customWidth="1"/>
    <col min="1288" max="1288" width="1.625" style="194" customWidth="1"/>
    <col min="1289" max="1289" width="2.875" style="194" customWidth="1"/>
    <col min="1290" max="1292" width="3.375" style="194" customWidth="1"/>
    <col min="1293" max="1293" width="2.75" style="194" customWidth="1"/>
    <col min="1294" max="1305" width="2.875" style="194" customWidth="1"/>
    <col min="1306" max="1306" width="3" style="194" customWidth="1"/>
    <col min="1307" max="1307" width="8" style="194" bestFit="1" customWidth="1"/>
    <col min="1308" max="1308" width="13.125" style="194" bestFit="1" customWidth="1"/>
    <col min="1309" max="1309" width="7" style="194" customWidth="1"/>
    <col min="1310" max="1337" width="3.125" style="194" customWidth="1"/>
    <col min="1338" max="1526" width="9" style="194"/>
    <col min="1527" max="1530" width="2.875" style="194" customWidth="1"/>
    <col min="1531" max="1531" width="0.75" style="194" customWidth="1"/>
    <col min="1532" max="1535" width="2.875" style="194" customWidth="1"/>
    <col min="1536" max="1536" width="0.875" style="194" customWidth="1"/>
    <col min="1537" max="1539" width="2.875" style="194" customWidth="1"/>
    <col min="1540" max="1540" width="3.375" style="194" customWidth="1"/>
    <col min="1541" max="1541" width="2.875" style="194" customWidth="1"/>
    <col min="1542" max="1542" width="3.5" style="194" customWidth="1"/>
    <col min="1543" max="1543" width="2.875" style="194" customWidth="1"/>
    <col min="1544" max="1544" width="1.625" style="194" customWidth="1"/>
    <col min="1545" max="1545" width="2.875" style="194" customWidth="1"/>
    <col min="1546" max="1548" width="3.375" style="194" customWidth="1"/>
    <col min="1549" max="1549" width="2.75" style="194" customWidth="1"/>
    <col min="1550" max="1561" width="2.875" style="194" customWidth="1"/>
    <col min="1562" max="1562" width="3" style="194" customWidth="1"/>
    <col min="1563" max="1563" width="8" style="194" bestFit="1" customWidth="1"/>
    <col min="1564" max="1564" width="13.125" style="194" bestFit="1" customWidth="1"/>
    <col min="1565" max="1565" width="7" style="194" customWidth="1"/>
    <col min="1566" max="1593" width="3.125" style="194" customWidth="1"/>
    <col min="1594" max="1782" width="9" style="194"/>
    <col min="1783" max="1786" width="2.875" style="194" customWidth="1"/>
    <col min="1787" max="1787" width="0.75" style="194" customWidth="1"/>
    <col min="1788" max="1791" width="2.875" style="194" customWidth="1"/>
    <col min="1792" max="1792" width="0.875" style="194" customWidth="1"/>
    <col min="1793" max="1795" width="2.875" style="194" customWidth="1"/>
    <col min="1796" max="1796" width="3.375" style="194" customWidth="1"/>
    <col min="1797" max="1797" width="2.875" style="194" customWidth="1"/>
    <col min="1798" max="1798" width="3.5" style="194" customWidth="1"/>
    <col min="1799" max="1799" width="2.875" style="194" customWidth="1"/>
    <col min="1800" max="1800" width="1.625" style="194" customWidth="1"/>
    <col min="1801" max="1801" width="2.875" style="194" customWidth="1"/>
    <col min="1802" max="1804" width="3.375" style="194" customWidth="1"/>
    <col min="1805" max="1805" width="2.75" style="194" customWidth="1"/>
    <col min="1806" max="1817" width="2.875" style="194" customWidth="1"/>
    <col min="1818" max="1818" width="3" style="194" customWidth="1"/>
    <col min="1819" max="1819" width="8" style="194" bestFit="1" customWidth="1"/>
    <col min="1820" max="1820" width="13.125" style="194" bestFit="1" customWidth="1"/>
    <col min="1821" max="1821" width="7" style="194" customWidth="1"/>
    <col min="1822" max="1849" width="3.125" style="194" customWidth="1"/>
    <col min="1850" max="2038" width="9" style="194"/>
    <col min="2039" max="2042" width="2.875" style="194" customWidth="1"/>
    <col min="2043" max="2043" width="0.75" style="194" customWidth="1"/>
    <col min="2044" max="2047" width="2.875" style="194" customWidth="1"/>
    <col min="2048" max="2048" width="0.875" style="194" customWidth="1"/>
    <col min="2049" max="2051" width="2.875" style="194" customWidth="1"/>
    <col min="2052" max="2052" width="3.375" style="194" customWidth="1"/>
    <col min="2053" max="2053" width="2.875" style="194" customWidth="1"/>
    <col min="2054" max="2054" width="3.5" style="194" customWidth="1"/>
    <col min="2055" max="2055" width="2.875" style="194" customWidth="1"/>
    <col min="2056" max="2056" width="1.625" style="194" customWidth="1"/>
    <col min="2057" max="2057" width="2.875" style="194" customWidth="1"/>
    <col min="2058" max="2060" width="3.375" style="194" customWidth="1"/>
    <col min="2061" max="2061" width="2.75" style="194" customWidth="1"/>
    <col min="2062" max="2073" width="2.875" style="194" customWidth="1"/>
    <col min="2074" max="2074" width="3" style="194" customWidth="1"/>
    <col min="2075" max="2075" width="8" style="194" bestFit="1" customWidth="1"/>
    <col min="2076" max="2076" width="13.125" style="194" bestFit="1" customWidth="1"/>
    <col min="2077" max="2077" width="7" style="194" customWidth="1"/>
    <col min="2078" max="2105" width="3.125" style="194" customWidth="1"/>
    <col min="2106" max="2294" width="9" style="194"/>
    <col min="2295" max="2298" width="2.875" style="194" customWidth="1"/>
    <col min="2299" max="2299" width="0.75" style="194" customWidth="1"/>
    <col min="2300" max="2303" width="2.875" style="194" customWidth="1"/>
    <col min="2304" max="2304" width="0.875" style="194" customWidth="1"/>
    <col min="2305" max="2307" width="2.875" style="194" customWidth="1"/>
    <col min="2308" max="2308" width="3.375" style="194" customWidth="1"/>
    <col min="2309" max="2309" width="2.875" style="194" customWidth="1"/>
    <col min="2310" max="2310" width="3.5" style="194" customWidth="1"/>
    <col min="2311" max="2311" width="2.875" style="194" customWidth="1"/>
    <col min="2312" max="2312" width="1.625" style="194" customWidth="1"/>
    <col min="2313" max="2313" width="2.875" style="194" customWidth="1"/>
    <col min="2314" max="2316" width="3.375" style="194" customWidth="1"/>
    <col min="2317" max="2317" width="2.75" style="194" customWidth="1"/>
    <col min="2318" max="2329" width="2.875" style="194" customWidth="1"/>
    <col min="2330" max="2330" width="3" style="194" customWidth="1"/>
    <col min="2331" max="2331" width="8" style="194" bestFit="1" customWidth="1"/>
    <col min="2332" max="2332" width="13.125" style="194" bestFit="1" customWidth="1"/>
    <col min="2333" max="2333" width="7" style="194" customWidth="1"/>
    <col min="2334" max="2361" width="3.125" style="194" customWidth="1"/>
    <col min="2362" max="2550" width="9" style="194"/>
    <col min="2551" max="2554" width="2.875" style="194" customWidth="1"/>
    <col min="2555" max="2555" width="0.75" style="194" customWidth="1"/>
    <col min="2556" max="2559" width="2.875" style="194" customWidth="1"/>
    <col min="2560" max="2560" width="0.875" style="194" customWidth="1"/>
    <col min="2561" max="2563" width="2.875" style="194" customWidth="1"/>
    <col min="2564" max="2564" width="3.375" style="194" customWidth="1"/>
    <col min="2565" max="2565" width="2.875" style="194" customWidth="1"/>
    <col min="2566" max="2566" width="3.5" style="194" customWidth="1"/>
    <col min="2567" max="2567" width="2.875" style="194" customWidth="1"/>
    <col min="2568" max="2568" width="1.625" style="194" customWidth="1"/>
    <col min="2569" max="2569" width="2.875" style="194" customWidth="1"/>
    <col min="2570" max="2572" width="3.375" style="194" customWidth="1"/>
    <col min="2573" max="2573" width="2.75" style="194" customWidth="1"/>
    <col min="2574" max="2585" width="2.875" style="194" customWidth="1"/>
    <col min="2586" max="2586" width="3" style="194" customWidth="1"/>
    <col min="2587" max="2587" width="8" style="194" bestFit="1" customWidth="1"/>
    <col min="2588" max="2588" width="13.125" style="194" bestFit="1" customWidth="1"/>
    <col min="2589" max="2589" width="7" style="194" customWidth="1"/>
    <col min="2590" max="2617" width="3.125" style="194" customWidth="1"/>
    <col min="2618" max="2806" width="9" style="194"/>
    <col min="2807" max="2810" width="2.875" style="194" customWidth="1"/>
    <col min="2811" max="2811" width="0.75" style="194" customWidth="1"/>
    <col min="2812" max="2815" width="2.875" style="194" customWidth="1"/>
    <col min="2816" max="2816" width="0.875" style="194" customWidth="1"/>
    <col min="2817" max="2819" width="2.875" style="194" customWidth="1"/>
    <col min="2820" max="2820" width="3.375" style="194" customWidth="1"/>
    <col min="2821" max="2821" width="2.875" style="194" customWidth="1"/>
    <col min="2822" max="2822" width="3.5" style="194" customWidth="1"/>
    <col min="2823" max="2823" width="2.875" style="194" customWidth="1"/>
    <col min="2824" max="2824" width="1.625" style="194" customWidth="1"/>
    <col min="2825" max="2825" width="2.875" style="194" customWidth="1"/>
    <col min="2826" max="2828" width="3.375" style="194" customWidth="1"/>
    <col min="2829" max="2829" width="2.75" style="194" customWidth="1"/>
    <col min="2830" max="2841" width="2.875" style="194" customWidth="1"/>
    <col min="2842" max="2842" width="3" style="194" customWidth="1"/>
    <col min="2843" max="2843" width="8" style="194" bestFit="1" customWidth="1"/>
    <col min="2844" max="2844" width="13.125" style="194" bestFit="1" customWidth="1"/>
    <col min="2845" max="2845" width="7" style="194" customWidth="1"/>
    <col min="2846" max="2873" width="3.125" style="194" customWidth="1"/>
    <col min="2874" max="3062" width="9" style="194"/>
    <col min="3063" max="3066" width="2.875" style="194" customWidth="1"/>
    <col min="3067" max="3067" width="0.75" style="194" customWidth="1"/>
    <col min="3068" max="3071" width="2.875" style="194" customWidth="1"/>
    <col min="3072" max="3072" width="0.875" style="194" customWidth="1"/>
    <col min="3073" max="3075" width="2.875" style="194" customWidth="1"/>
    <col min="3076" max="3076" width="3.375" style="194" customWidth="1"/>
    <col min="3077" max="3077" width="2.875" style="194" customWidth="1"/>
    <col min="3078" max="3078" width="3.5" style="194" customWidth="1"/>
    <col min="3079" max="3079" width="2.875" style="194" customWidth="1"/>
    <col min="3080" max="3080" width="1.625" style="194" customWidth="1"/>
    <col min="3081" max="3081" width="2.875" style="194" customWidth="1"/>
    <col min="3082" max="3084" width="3.375" style="194" customWidth="1"/>
    <col min="3085" max="3085" width="2.75" style="194" customWidth="1"/>
    <col min="3086" max="3097" width="2.875" style="194" customWidth="1"/>
    <col min="3098" max="3098" width="3" style="194" customWidth="1"/>
    <col min="3099" max="3099" width="8" style="194" bestFit="1" customWidth="1"/>
    <col min="3100" max="3100" width="13.125" style="194" bestFit="1" customWidth="1"/>
    <col min="3101" max="3101" width="7" style="194" customWidth="1"/>
    <col min="3102" max="3129" width="3.125" style="194" customWidth="1"/>
    <col min="3130" max="3318" width="9" style="194"/>
    <col min="3319" max="3322" width="2.875" style="194" customWidth="1"/>
    <col min="3323" max="3323" width="0.75" style="194" customWidth="1"/>
    <col min="3324" max="3327" width="2.875" style="194" customWidth="1"/>
    <col min="3328" max="3328" width="0.875" style="194" customWidth="1"/>
    <col min="3329" max="3331" width="2.875" style="194" customWidth="1"/>
    <col min="3332" max="3332" width="3.375" style="194" customWidth="1"/>
    <col min="3333" max="3333" width="2.875" style="194" customWidth="1"/>
    <col min="3334" max="3334" width="3.5" style="194" customWidth="1"/>
    <col min="3335" max="3335" width="2.875" style="194" customWidth="1"/>
    <col min="3336" max="3336" width="1.625" style="194" customWidth="1"/>
    <col min="3337" max="3337" width="2.875" style="194" customWidth="1"/>
    <col min="3338" max="3340" width="3.375" style="194" customWidth="1"/>
    <col min="3341" max="3341" width="2.75" style="194" customWidth="1"/>
    <col min="3342" max="3353" width="2.875" style="194" customWidth="1"/>
    <col min="3354" max="3354" width="3" style="194" customWidth="1"/>
    <col min="3355" max="3355" width="8" style="194" bestFit="1" customWidth="1"/>
    <col min="3356" max="3356" width="13.125" style="194" bestFit="1" customWidth="1"/>
    <col min="3357" max="3357" width="7" style="194" customWidth="1"/>
    <col min="3358" max="3385" width="3.125" style="194" customWidth="1"/>
    <col min="3386" max="3574" width="9" style="194"/>
    <col min="3575" max="3578" width="2.875" style="194" customWidth="1"/>
    <col min="3579" max="3579" width="0.75" style="194" customWidth="1"/>
    <col min="3580" max="3583" width="2.875" style="194" customWidth="1"/>
    <col min="3584" max="3584" width="0.875" style="194" customWidth="1"/>
    <col min="3585" max="3587" width="2.875" style="194" customWidth="1"/>
    <col min="3588" max="3588" width="3.375" style="194" customWidth="1"/>
    <col min="3589" max="3589" width="2.875" style="194" customWidth="1"/>
    <col min="3590" max="3590" width="3.5" style="194" customWidth="1"/>
    <col min="3591" max="3591" width="2.875" style="194" customWidth="1"/>
    <col min="3592" max="3592" width="1.625" style="194" customWidth="1"/>
    <col min="3593" max="3593" width="2.875" style="194" customWidth="1"/>
    <col min="3594" max="3596" width="3.375" style="194" customWidth="1"/>
    <col min="3597" max="3597" width="2.75" style="194" customWidth="1"/>
    <col min="3598" max="3609" width="2.875" style="194" customWidth="1"/>
    <col min="3610" max="3610" width="3" style="194" customWidth="1"/>
    <col min="3611" max="3611" width="8" style="194" bestFit="1" customWidth="1"/>
    <col min="3612" max="3612" width="13.125" style="194" bestFit="1" customWidth="1"/>
    <col min="3613" max="3613" width="7" style="194" customWidth="1"/>
    <col min="3614" max="3641" width="3.125" style="194" customWidth="1"/>
    <col min="3642" max="3830" width="9" style="194"/>
    <col min="3831" max="3834" width="2.875" style="194" customWidth="1"/>
    <col min="3835" max="3835" width="0.75" style="194" customWidth="1"/>
    <col min="3836" max="3839" width="2.875" style="194" customWidth="1"/>
    <col min="3840" max="3840" width="0.875" style="194" customWidth="1"/>
    <col min="3841" max="3843" width="2.875" style="194" customWidth="1"/>
    <col min="3844" max="3844" width="3.375" style="194" customWidth="1"/>
    <col min="3845" max="3845" width="2.875" style="194" customWidth="1"/>
    <col min="3846" max="3846" width="3.5" style="194" customWidth="1"/>
    <col min="3847" max="3847" width="2.875" style="194" customWidth="1"/>
    <col min="3848" max="3848" width="1.625" style="194" customWidth="1"/>
    <col min="3849" max="3849" width="2.875" style="194" customWidth="1"/>
    <col min="3850" max="3852" width="3.375" style="194" customWidth="1"/>
    <col min="3853" max="3853" width="2.75" style="194" customWidth="1"/>
    <col min="3854" max="3865" width="2.875" style="194" customWidth="1"/>
    <col min="3866" max="3866" width="3" style="194" customWidth="1"/>
    <col min="3867" max="3867" width="8" style="194" bestFit="1" customWidth="1"/>
    <col min="3868" max="3868" width="13.125" style="194" bestFit="1" customWidth="1"/>
    <col min="3869" max="3869" width="7" style="194" customWidth="1"/>
    <col min="3870" max="3897" width="3.125" style="194" customWidth="1"/>
    <col min="3898" max="4086" width="9" style="194"/>
    <col min="4087" max="4090" width="2.875" style="194" customWidth="1"/>
    <col min="4091" max="4091" width="0.75" style="194" customWidth="1"/>
    <col min="4092" max="4095" width="2.875" style="194" customWidth="1"/>
    <col min="4096" max="4096" width="0.875" style="194" customWidth="1"/>
    <col min="4097" max="4099" width="2.875" style="194" customWidth="1"/>
    <col min="4100" max="4100" width="3.375" style="194" customWidth="1"/>
    <col min="4101" max="4101" width="2.875" style="194" customWidth="1"/>
    <col min="4102" max="4102" width="3.5" style="194" customWidth="1"/>
    <col min="4103" max="4103" width="2.875" style="194" customWidth="1"/>
    <col min="4104" max="4104" width="1.625" style="194" customWidth="1"/>
    <col min="4105" max="4105" width="2.875" style="194" customWidth="1"/>
    <col min="4106" max="4108" width="3.375" style="194" customWidth="1"/>
    <col min="4109" max="4109" width="2.75" style="194" customWidth="1"/>
    <col min="4110" max="4121" width="2.875" style="194" customWidth="1"/>
    <col min="4122" max="4122" width="3" style="194" customWidth="1"/>
    <col min="4123" max="4123" width="8" style="194" bestFit="1" customWidth="1"/>
    <col min="4124" max="4124" width="13.125" style="194" bestFit="1" customWidth="1"/>
    <col min="4125" max="4125" width="7" style="194" customWidth="1"/>
    <col min="4126" max="4153" width="3.125" style="194" customWidth="1"/>
    <col min="4154" max="4342" width="9" style="194"/>
    <col min="4343" max="4346" width="2.875" style="194" customWidth="1"/>
    <col min="4347" max="4347" width="0.75" style="194" customWidth="1"/>
    <col min="4348" max="4351" width="2.875" style="194" customWidth="1"/>
    <col min="4352" max="4352" width="0.875" style="194" customWidth="1"/>
    <col min="4353" max="4355" width="2.875" style="194" customWidth="1"/>
    <col min="4356" max="4356" width="3.375" style="194" customWidth="1"/>
    <col min="4357" max="4357" width="2.875" style="194" customWidth="1"/>
    <col min="4358" max="4358" width="3.5" style="194" customWidth="1"/>
    <col min="4359" max="4359" width="2.875" style="194" customWidth="1"/>
    <col min="4360" max="4360" width="1.625" style="194" customWidth="1"/>
    <col min="4361" max="4361" width="2.875" style="194" customWidth="1"/>
    <col min="4362" max="4364" width="3.375" style="194" customWidth="1"/>
    <col min="4365" max="4365" width="2.75" style="194" customWidth="1"/>
    <col min="4366" max="4377" width="2.875" style="194" customWidth="1"/>
    <col min="4378" max="4378" width="3" style="194" customWidth="1"/>
    <col min="4379" max="4379" width="8" style="194" bestFit="1" customWidth="1"/>
    <col min="4380" max="4380" width="13.125" style="194" bestFit="1" customWidth="1"/>
    <col min="4381" max="4381" width="7" style="194" customWidth="1"/>
    <col min="4382" max="4409" width="3.125" style="194" customWidth="1"/>
    <col min="4410" max="4598" width="9" style="194"/>
    <col min="4599" max="4602" width="2.875" style="194" customWidth="1"/>
    <col min="4603" max="4603" width="0.75" style="194" customWidth="1"/>
    <col min="4604" max="4607" width="2.875" style="194" customWidth="1"/>
    <col min="4608" max="4608" width="0.875" style="194" customWidth="1"/>
    <col min="4609" max="4611" width="2.875" style="194" customWidth="1"/>
    <col min="4612" max="4612" width="3.375" style="194" customWidth="1"/>
    <col min="4613" max="4613" width="2.875" style="194" customWidth="1"/>
    <col min="4614" max="4614" width="3.5" style="194" customWidth="1"/>
    <col min="4615" max="4615" width="2.875" style="194" customWidth="1"/>
    <col min="4616" max="4616" width="1.625" style="194" customWidth="1"/>
    <col min="4617" max="4617" width="2.875" style="194" customWidth="1"/>
    <col min="4618" max="4620" width="3.375" style="194" customWidth="1"/>
    <col min="4621" max="4621" width="2.75" style="194" customWidth="1"/>
    <col min="4622" max="4633" width="2.875" style="194" customWidth="1"/>
    <col min="4634" max="4634" width="3" style="194" customWidth="1"/>
    <col min="4635" max="4635" width="8" style="194" bestFit="1" customWidth="1"/>
    <col min="4636" max="4636" width="13.125" style="194" bestFit="1" customWidth="1"/>
    <col min="4637" max="4637" width="7" style="194" customWidth="1"/>
    <col min="4638" max="4665" width="3.125" style="194" customWidth="1"/>
    <col min="4666" max="4854" width="9" style="194"/>
    <col min="4855" max="4858" width="2.875" style="194" customWidth="1"/>
    <col min="4859" max="4859" width="0.75" style="194" customWidth="1"/>
    <col min="4860" max="4863" width="2.875" style="194" customWidth="1"/>
    <col min="4864" max="4864" width="0.875" style="194" customWidth="1"/>
    <col min="4865" max="4867" width="2.875" style="194" customWidth="1"/>
    <col min="4868" max="4868" width="3.375" style="194" customWidth="1"/>
    <col min="4869" max="4869" width="2.875" style="194" customWidth="1"/>
    <col min="4870" max="4870" width="3.5" style="194" customWidth="1"/>
    <col min="4871" max="4871" width="2.875" style="194" customWidth="1"/>
    <col min="4872" max="4872" width="1.625" style="194" customWidth="1"/>
    <col min="4873" max="4873" width="2.875" style="194" customWidth="1"/>
    <col min="4874" max="4876" width="3.375" style="194" customWidth="1"/>
    <col min="4877" max="4877" width="2.75" style="194" customWidth="1"/>
    <col min="4878" max="4889" width="2.875" style="194" customWidth="1"/>
    <col min="4890" max="4890" width="3" style="194" customWidth="1"/>
    <col min="4891" max="4891" width="8" style="194" bestFit="1" customWidth="1"/>
    <col min="4892" max="4892" width="13.125" style="194" bestFit="1" customWidth="1"/>
    <col min="4893" max="4893" width="7" style="194" customWidth="1"/>
    <col min="4894" max="4921" width="3.125" style="194" customWidth="1"/>
    <col min="4922" max="5110" width="9" style="194"/>
    <col min="5111" max="5114" width="2.875" style="194" customWidth="1"/>
    <col min="5115" max="5115" width="0.75" style="194" customWidth="1"/>
    <col min="5116" max="5119" width="2.875" style="194" customWidth="1"/>
    <col min="5120" max="5120" width="0.875" style="194" customWidth="1"/>
    <col min="5121" max="5123" width="2.875" style="194" customWidth="1"/>
    <col min="5124" max="5124" width="3.375" style="194" customWidth="1"/>
    <col min="5125" max="5125" width="2.875" style="194" customWidth="1"/>
    <col min="5126" max="5126" width="3.5" style="194" customWidth="1"/>
    <col min="5127" max="5127" width="2.875" style="194" customWidth="1"/>
    <col min="5128" max="5128" width="1.625" style="194" customWidth="1"/>
    <col min="5129" max="5129" width="2.875" style="194" customWidth="1"/>
    <col min="5130" max="5132" width="3.375" style="194" customWidth="1"/>
    <col min="5133" max="5133" width="2.75" style="194" customWidth="1"/>
    <col min="5134" max="5145" width="2.875" style="194" customWidth="1"/>
    <col min="5146" max="5146" width="3" style="194" customWidth="1"/>
    <col min="5147" max="5147" width="8" style="194" bestFit="1" customWidth="1"/>
    <col min="5148" max="5148" width="13.125" style="194" bestFit="1" customWidth="1"/>
    <col min="5149" max="5149" width="7" style="194" customWidth="1"/>
    <col min="5150" max="5177" width="3.125" style="194" customWidth="1"/>
    <col min="5178" max="5366" width="9" style="194"/>
    <col min="5367" max="5370" width="2.875" style="194" customWidth="1"/>
    <col min="5371" max="5371" width="0.75" style="194" customWidth="1"/>
    <col min="5372" max="5375" width="2.875" style="194" customWidth="1"/>
    <col min="5376" max="5376" width="0.875" style="194" customWidth="1"/>
    <col min="5377" max="5379" width="2.875" style="194" customWidth="1"/>
    <col min="5380" max="5380" width="3.375" style="194" customWidth="1"/>
    <col min="5381" max="5381" width="2.875" style="194" customWidth="1"/>
    <col min="5382" max="5382" width="3.5" style="194" customWidth="1"/>
    <col min="5383" max="5383" width="2.875" style="194" customWidth="1"/>
    <col min="5384" max="5384" width="1.625" style="194" customWidth="1"/>
    <col min="5385" max="5385" width="2.875" style="194" customWidth="1"/>
    <col min="5386" max="5388" width="3.375" style="194" customWidth="1"/>
    <col min="5389" max="5389" width="2.75" style="194" customWidth="1"/>
    <col min="5390" max="5401" width="2.875" style="194" customWidth="1"/>
    <col min="5402" max="5402" width="3" style="194" customWidth="1"/>
    <col min="5403" max="5403" width="8" style="194" bestFit="1" customWidth="1"/>
    <col min="5404" max="5404" width="13.125" style="194" bestFit="1" customWidth="1"/>
    <col min="5405" max="5405" width="7" style="194" customWidth="1"/>
    <col min="5406" max="5433" width="3.125" style="194" customWidth="1"/>
    <col min="5434" max="5622" width="9" style="194"/>
    <col min="5623" max="5626" width="2.875" style="194" customWidth="1"/>
    <col min="5627" max="5627" width="0.75" style="194" customWidth="1"/>
    <col min="5628" max="5631" width="2.875" style="194" customWidth="1"/>
    <col min="5632" max="5632" width="0.875" style="194" customWidth="1"/>
    <col min="5633" max="5635" width="2.875" style="194" customWidth="1"/>
    <col min="5636" max="5636" width="3.375" style="194" customWidth="1"/>
    <col min="5637" max="5637" width="2.875" style="194" customWidth="1"/>
    <col min="5638" max="5638" width="3.5" style="194" customWidth="1"/>
    <col min="5639" max="5639" width="2.875" style="194" customWidth="1"/>
    <col min="5640" max="5640" width="1.625" style="194" customWidth="1"/>
    <col min="5641" max="5641" width="2.875" style="194" customWidth="1"/>
    <col min="5642" max="5644" width="3.375" style="194" customWidth="1"/>
    <col min="5645" max="5645" width="2.75" style="194" customWidth="1"/>
    <col min="5646" max="5657" width="2.875" style="194" customWidth="1"/>
    <col min="5658" max="5658" width="3" style="194" customWidth="1"/>
    <col min="5659" max="5659" width="8" style="194" bestFit="1" customWidth="1"/>
    <col min="5660" max="5660" width="13.125" style="194" bestFit="1" customWidth="1"/>
    <col min="5661" max="5661" width="7" style="194" customWidth="1"/>
    <col min="5662" max="5689" width="3.125" style="194" customWidth="1"/>
    <col min="5690" max="5878" width="9" style="194"/>
    <col min="5879" max="5882" width="2.875" style="194" customWidth="1"/>
    <col min="5883" max="5883" width="0.75" style="194" customWidth="1"/>
    <col min="5884" max="5887" width="2.875" style="194" customWidth="1"/>
    <col min="5888" max="5888" width="0.875" style="194" customWidth="1"/>
    <col min="5889" max="5891" width="2.875" style="194" customWidth="1"/>
    <col min="5892" max="5892" width="3.375" style="194" customWidth="1"/>
    <col min="5893" max="5893" width="2.875" style="194" customWidth="1"/>
    <col min="5894" max="5894" width="3.5" style="194" customWidth="1"/>
    <col min="5895" max="5895" width="2.875" style="194" customWidth="1"/>
    <col min="5896" max="5896" width="1.625" style="194" customWidth="1"/>
    <col min="5897" max="5897" width="2.875" style="194" customWidth="1"/>
    <col min="5898" max="5900" width="3.375" style="194" customWidth="1"/>
    <col min="5901" max="5901" width="2.75" style="194" customWidth="1"/>
    <col min="5902" max="5913" width="2.875" style="194" customWidth="1"/>
    <col min="5914" max="5914" width="3" style="194" customWidth="1"/>
    <col min="5915" max="5915" width="8" style="194" bestFit="1" customWidth="1"/>
    <col min="5916" max="5916" width="13.125" style="194" bestFit="1" customWidth="1"/>
    <col min="5917" max="5917" width="7" style="194" customWidth="1"/>
    <col min="5918" max="5945" width="3.125" style="194" customWidth="1"/>
    <col min="5946" max="6134" width="9" style="194"/>
    <col min="6135" max="6138" width="2.875" style="194" customWidth="1"/>
    <col min="6139" max="6139" width="0.75" style="194" customWidth="1"/>
    <col min="6140" max="6143" width="2.875" style="194" customWidth="1"/>
    <col min="6144" max="6144" width="0.875" style="194" customWidth="1"/>
    <col min="6145" max="6147" width="2.875" style="194" customWidth="1"/>
    <col min="6148" max="6148" width="3.375" style="194" customWidth="1"/>
    <col min="6149" max="6149" width="2.875" style="194" customWidth="1"/>
    <col min="6150" max="6150" width="3.5" style="194" customWidth="1"/>
    <col min="6151" max="6151" width="2.875" style="194" customWidth="1"/>
    <col min="6152" max="6152" width="1.625" style="194" customWidth="1"/>
    <col min="6153" max="6153" width="2.875" style="194" customWidth="1"/>
    <col min="6154" max="6156" width="3.375" style="194" customWidth="1"/>
    <col min="6157" max="6157" width="2.75" style="194" customWidth="1"/>
    <col min="6158" max="6169" width="2.875" style="194" customWidth="1"/>
    <col min="6170" max="6170" width="3" style="194" customWidth="1"/>
    <col min="6171" max="6171" width="8" style="194" bestFit="1" customWidth="1"/>
    <col min="6172" max="6172" width="13.125" style="194" bestFit="1" customWidth="1"/>
    <col min="6173" max="6173" width="7" style="194" customWidth="1"/>
    <col min="6174" max="6201" width="3.125" style="194" customWidth="1"/>
    <col min="6202" max="6390" width="9" style="194"/>
    <col min="6391" max="6394" width="2.875" style="194" customWidth="1"/>
    <col min="6395" max="6395" width="0.75" style="194" customWidth="1"/>
    <col min="6396" max="6399" width="2.875" style="194" customWidth="1"/>
    <col min="6400" max="6400" width="0.875" style="194" customWidth="1"/>
    <col min="6401" max="6403" width="2.875" style="194" customWidth="1"/>
    <col min="6404" max="6404" width="3.375" style="194" customWidth="1"/>
    <col min="6405" max="6405" width="2.875" style="194" customWidth="1"/>
    <col min="6406" max="6406" width="3.5" style="194" customWidth="1"/>
    <col min="6407" max="6407" width="2.875" style="194" customWidth="1"/>
    <col min="6408" max="6408" width="1.625" style="194" customWidth="1"/>
    <col min="6409" max="6409" width="2.875" style="194" customWidth="1"/>
    <col min="6410" max="6412" width="3.375" style="194" customWidth="1"/>
    <col min="6413" max="6413" width="2.75" style="194" customWidth="1"/>
    <col min="6414" max="6425" width="2.875" style="194" customWidth="1"/>
    <col min="6426" max="6426" width="3" style="194" customWidth="1"/>
    <col min="6427" max="6427" width="8" style="194" bestFit="1" customWidth="1"/>
    <col min="6428" max="6428" width="13.125" style="194" bestFit="1" customWidth="1"/>
    <col min="6429" max="6429" width="7" style="194" customWidth="1"/>
    <col min="6430" max="6457" width="3.125" style="194" customWidth="1"/>
    <col min="6458" max="6646" width="9" style="194"/>
    <col min="6647" max="6650" width="2.875" style="194" customWidth="1"/>
    <col min="6651" max="6651" width="0.75" style="194" customWidth="1"/>
    <col min="6652" max="6655" width="2.875" style="194" customWidth="1"/>
    <col min="6656" max="6656" width="0.875" style="194" customWidth="1"/>
    <col min="6657" max="6659" width="2.875" style="194" customWidth="1"/>
    <col min="6660" max="6660" width="3.375" style="194" customWidth="1"/>
    <col min="6661" max="6661" width="2.875" style="194" customWidth="1"/>
    <col min="6662" max="6662" width="3.5" style="194" customWidth="1"/>
    <col min="6663" max="6663" width="2.875" style="194" customWidth="1"/>
    <col min="6664" max="6664" width="1.625" style="194" customWidth="1"/>
    <col min="6665" max="6665" width="2.875" style="194" customWidth="1"/>
    <col min="6666" max="6668" width="3.375" style="194" customWidth="1"/>
    <col min="6669" max="6669" width="2.75" style="194" customWidth="1"/>
    <col min="6670" max="6681" width="2.875" style="194" customWidth="1"/>
    <col min="6682" max="6682" width="3" style="194" customWidth="1"/>
    <col min="6683" max="6683" width="8" style="194" bestFit="1" customWidth="1"/>
    <col min="6684" max="6684" width="13.125" style="194" bestFit="1" customWidth="1"/>
    <col min="6685" max="6685" width="7" style="194" customWidth="1"/>
    <col min="6686" max="6713" width="3.125" style="194" customWidth="1"/>
    <col min="6714" max="6902" width="9" style="194"/>
    <col min="6903" max="6906" width="2.875" style="194" customWidth="1"/>
    <col min="6907" max="6907" width="0.75" style="194" customWidth="1"/>
    <col min="6908" max="6911" width="2.875" style="194" customWidth="1"/>
    <col min="6912" max="6912" width="0.875" style="194" customWidth="1"/>
    <col min="6913" max="6915" width="2.875" style="194" customWidth="1"/>
    <col min="6916" max="6916" width="3.375" style="194" customWidth="1"/>
    <col min="6917" max="6917" width="2.875" style="194" customWidth="1"/>
    <col min="6918" max="6918" width="3.5" style="194" customWidth="1"/>
    <col min="6919" max="6919" width="2.875" style="194" customWidth="1"/>
    <col min="6920" max="6920" width="1.625" style="194" customWidth="1"/>
    <col min="6921" max="6921" width="2.875" style="194" customWidth="1"/>
    <col min="6922" max="6924" width="3.375" style="194" customWidth="1"/>
    <col min="6925" max="6925" width="2.75" style="194" customWidth="1"/>
    <col min="6926" max="6937" width="2.875" style="194" customWidth="1"/>
    <col min="6938" max="6938" width="3" style="194" customWidth="1"/>
    <col min="6939" max="6939" width="8" style="194" bestFit="1" customWidth="1"/>
    <col min="6940" max="6940" width="13.125" style="194" bestFit="1" customWidth="1"/>
    <col min="6941" max="6941" width="7" style="194" customWidth="1"/>
    <col min="6942" max="6969" width="3.125" style="194" customWidth="1"/>
    <col min="6970" max="7158" width="9" style="194"/>
    <col min="7159" max="7162" width="2.875" style="194" customWidth="1"/>
    <col min="7163" max="7163" width="0.75" style="194" customWidth="1"/>
    <col min="7164" max="7167" width="2.875" style="194" customWidth="1"/>
    <col min="7168" max="7168" width="0.875" style="194" customWidth="1"/>
    <col min="7169" max="7171" width="2.875" style="194" customWidth="1"/>
    <col min="7172" max="7172" width="3.375" style="194" customWidth="1"/>
    <col min="7173" max="7173" width="2.875" style="194" customWidth="1"/>
    <col min="7174" max="7174" width="3.5" style="194" customWidth="1"/>
    <col min="7175" max="7175" width="2.875" style="194" customWidth="1"/>
    <col min="7176" max="7176" width="1.625" style="194" customWidth="1"/>
    <col min="7177" max="7177" width="2.875" style="194" customWidth="1"/>
    <col min="7178" max="7180" width="3.375" style="194" customWidth="1"/>
    <col min="7181" max="7181" width="2.75" style="194" customWidth="1"/>
    <col min="7182" max="7193" width="2.875" style="194" customWidth="1"/>
    <col min="7194" max="7194" width="3" style="194" customWidth="1"/>
    <col min="7195" max="7195" width="8" style="194" bestFit="1" customWidth="1"/>
    <col min="7196" max="7196" width="13.125" style="194" bestFit="1" customWidth="1"/>
    <col min="7197" max="7197" width="7" style="194" customWidth="1"/>
    <col min="7198" max="7225" width="3.125" style="194" customWidth="1"/>
    <col min="7226" max="7414" width="9" style="194"/>
    <col min="7415" max="7418" width="2.875" style="194" customWidth="1"/>
    <col min="7419" max="7419" width="0.75" style="194" customWidth="1"/>
    <col min="7420" max="7423" width="2.875" style="194" customWidth="1"/>
    <col min="7424" max="7424" width="0.875" style="194" customWidth="1"/>
    <col min="7425" max="7427" width="2.875" style="194" customWidth="1"/>
    <col min="7428" max="7428" width="3.375" style="194" customWidth="1"/>
    <col min="7429" max="7429" width="2.875" style="194" customWidth="1"/>
    <col min="7430" max="7430" width="3.5" style="194" customWidth="1"/>
    <col min="7431" max="7431" width="2.875" style="194" customWidth="1"/>
    <col min="7432" max="7432" width="1.625" style="194" customWidth="1"/>
    <col min="7433" max="7433" width="2.875" style="194" customWidth="1"/>
    <col min="7434" max="7436" width="3.375" style="194" customWidth="1"/>
    <col min="7437" max="7437" width="2.75" style="194" customWidth="1"/>
    <col min="7438" max="7449" width="2.875" style="194" customWidth="1"/>
    <col min="7450" max="7450" width="3" style="194" customWidth="1"/>
    <col min="7451" max="7451" width="8" style="194" bestFit="1" customWidth="1"/>
    <col min="7452" max="7452" width="13.125" style="194" bestFit="1" customWidth="1"/>
    <col min="7453" max="7453" width="7" style="194" customWidth="1"/>
    <col min="7454" max="7481" width="3.125" style="194" customWidth="1"/>
    <col min="7482" max="7670" width="9" style="194"/>
    <col min="7671" max="7674" width="2.875" style="194" customWidth="1"/>
    <col min="7675" max="7675" width="0.75" style="194" customWidth="1"/>
    <col min="7676" max="7679" width="2.875" style="194" customWidth="1"/>
    <col min="7680" max="7680" width="0.875" style="194" customWidth="1"/>
    <col min="7681" max="7683" width="2.875" style="194" customWidth="1"/>
    <col min="7684" max="7684" width="3.375" style="194" customWidth="1"/>
    <col min="7685" max="7685" width="2.875" style="194" customWidth="1"/>
    <col min="7686" max="7686" width="3.5" style="194" customWidth="1"/>
    <col min="7687" max="7687" width="2.875" style="194" customWidth="1"/>
    <col min="7688" max="7688" width="1.625" style="194" customWidth="1"/>
    <col min="7689" max="7689" width="2.875" style="194" customWidth="1"/>
    <col min="7690" max="7692" width="3.375" style="194" customWidth="1"/>
    <col min="7693" max="7693" width="2.75" style="194" customWidth="1"/>
    <col min="7694" max="7705" width="2.875" style="194" customWidth="1"/>
    <col min="7706" max="7706" width="3" style="194" customWidth="1"/>
    <col min="7707" max="7707" width="8" style="194" bestFit="1" customWidth="1"/>
    <col min="7708" max="7708" width="13.125" style="194" bestFit="1" customWidth="1"/>
    <col min="7709" max="7709" width="7" style="194" customWidth="1"/>
    <col min="7710" max="7737" width="3.125" style="194" customWidth="1"/>
    <col min="7738" max="7926" width="9" style="194"/>
    <col min="7927" max="7930" width="2.875" style="194" customWidth="1"/>
    <col min="7931" max="7931" width="0.75" style="194" customWidth="1"/>
    <col min="7932" max="7935" width="2.875" style="194" customWidth="1"/>
    <col min="7936" max="7936" width="0.875" style="194" customWidth="1"/>
    <col min="7937" max="7939" width="2.875" style="194" customWidth="1"/>
    <col min="7940" max="7940" width="3.375" style="194" customWidth="1"/>
    <col min="7941" max="7941" width="2.875" style="194" customWidth="1"/>
    <col min="7942" max="7942" width="3.5" style="194" customWidth="1"/>
    <col min="7943" max="7943" width="2.875" style="194" customWidth="1"/>
    <col min="7944" max="7944" width="1.625" style="194" customWidth="1"/>
    <col min="7945" max="7945" width="2.875" style="194" customWidth="1"/>
    <col min="7946" max="7948" width="3.375" style="194" customWidth="1"/>
    <col min="7949" max="7949" width="2.75" style="194" customWidth="1"/>
    <col min="7950" max="7961" width="2.875" style="194" customWidth="1"/>
    <col min="7962" max="7962" width="3" style="194" customWidth="1"/>
    <col min="7963" max="7963" width="8" style="194" bestFit="1" customWidth="1"/>
    <col min="7964" max="7964" width="13.125" style="194" bestFit="1" customWidth="1"/>
    <col min="7965" max="7965" width="7" style="194" customWidth="1"/>
    <col min="7966" max="7993" width="3.125" style="194" customWidth="1"/>
    <col min="7994" max="8182" width="9" style="194"/>
    <col min="8183" max="8186" width="2.875" style="194" customWidth="1"/>
    <col min="8187" max="8187" width="0.75" style="194" customWidth="1"/>
    <col min="8188" max="8191" width="2.875" style="194" customWidth="1"/>
    <col min="8192" max="8192" width="0.875" style="194" customWidth="1"/>
    <col min="8193" max="8195" width="2.875" style="194" customWidth="1"/>
    <col min="8196" max="8196" width="3.375" style="194" customWidth="1"/>
    <col min="8197" max="8197" width="2.875" style="194" customWidth="1"/>
    <col min="8198" max="8198" width="3.5" style="194" customWidth="1"/>
    <col min="8199" max="8199" width="2.875" style="194" customWidth="1"/>
    <col min="8200" max="8200" width="1.625" style="194" customWidth="1"/>
    <col min="8201" max="8201" width="2.875" style="194" customWidth="1"/>
    <col min="8202" max="8204" width="3.375" style="194" customWidth="1"/>
    <col min="8205" max="8205" width="2.75" style="194" customWidth="1"/>
    <col min="8206" max="8217" width="2.875" style="194" customWidth="1"/>
    <col min="8218" max="8218" width="3" style="194" customWidth="1"/>
    <col min="8219" max="8219" width="8" style="194" bestFit="1" customWidth="1"/>
    <col min="8220" max="8220" width="13.125" style="194" bestFit="1" customWidth="1"/>
    <col min="8221" max="8221" width="7" style="194" customWidth="1"/>
    <col min="8222" max="8249" width="3.125" style="194" customWidth="1"/>
    <col min="8250" max="8438" width="9" style="194"/>
    <col min="8439" max="8442" width="2.875" style="194" customWidth="1"/>
    <col min="8443" max="8443" width="0.75" style="194" customWidth="1"/>
    <col min="8444" max="8447" width="2.875" style="194" customWidth="1"/>
    <col min="8448" max="8448" width="0.875" style="194" customWidth="1"/>
    <col min="8449" max="8451" width="2.875" style="194" customWidth="1"/>
    <col min="8452" max="8452" width="3.375" style="194" customWidth="1"/>
    <col min="8453" max="8453" width="2.875" style="194" customWidth="1"/>
    <col min="8454" max="8454" width="3.5" style="194" customWidth="1"/>
    <col min="8455" max="8455" width="2.875" style="194" customWidth="1"/>
    <col min="8456" max="8456" width="1.625" style="194" customWidth="1"/>
    <col min="8457" max="8457" width="2.875" style="194" customWidth="1"/>
    <col min="8458" max="8460" width="3.375" style="194" customWidth="1"/>
    <col min="8461" max="8461" width="2.75" style="194" customWidth="1"/>
    <col min="8462" max="8473" width="2.875" style="194" customWidth="1"/>
    <col min="8474" max="8474" width="3" style="194" customWidth="1"/>
    <col min="8475" max="8475" width="8" style="194" bestFit="1" customWidth="1"/>
    <col min="8476" max="8476" width="13.125" style="194" bestFit="1" customWidth="1"/>
    <col min="8477" max="8477" width="7" style="194" customWidth="1"/>
    <col min="8478" max="8505" width="3.125" style="194" customWidth="1"/>
    <col min="8506" max="8694" width="9" style="194"/>
    <col min="8695" max="8698" width="2.875" style="194" customWidth="1"/>
    <col min="8699" max="8699" width="0.75" style="194" customWidth="1"/>
    <col min="8700" max="8703" width="2.875" style="194" customWidth="1"/>
    <col min="8704" max="8704" width="0.875" style="194" customWidth="1"/>
    <col min="8705" max="8707" width="2.875" style="194" customWidth="1"/>
    <col min="8708" max="8708" width="3.375" style="194" customWidth="1"/>
    <col min="8709" max="8709" width="2.875" style="194" customWidth="1"/>
    <col min="8710" max="8710" width="3.5" style="194" customWidth="1"/>
    <col min="8711" max="8711" width="2.875" style="194" customWidth="1"/>
    <col min="8712" max="8712" width="1.625" style="194" customWidth="1"/>
    <col min="8713" max="8713" width="2.875" style="194" customWidth="1"/>
    <col min="8714" max="8716" width="3.375" style="194" customWidth="1"/>
    <col min="8717" max="8717" width="2.75" style="194" customWidth="1"/>
    <col min="8718" max="8729" width="2.875" style="194" customWidth="1"/>
    <col min="8730" max="8730" width="3" style="194" customWidth="1"/>
    <col min="8731" max="8731" width="8" style="194" bestFit="1" customWidth="1"/>
    <col min="8732" max="8732" width="13.125" style="194" bestFit="1" customWidth="1"/>
    <col min="8733" max="8733" width="7" style="194" customWidth="1"/>
    <col min="8734" max="8761" width="3.125" style="194" customWidth="1"/>
    <col min="8762" max="8950" width="9" style="194"/>
    <col min="8951" max="8954" width="2.875" style="194" customWidth="1"/>
    <col min="8955" max="8955" width="0.75" style="194" customWidth="1"/>
    <col min="8956" max="8959" width="2.875" style="194" customWidth="1"/>
    <col min="8960" max="8960" width="0.875" style="194" customWidth="1"/>
    <col min="8961" max="8963" width="2.875" style="194" customWidth="1"/>
    <col min="8964" max="8964" width="3.375" style="194" customWidth="1"/>
    <col min="8965" max="8965" width="2.875" style="194" customWidth="1"/>
    <col min="8966" max="8966" width="3.5" style="194" customWidth="1"/>
    <col min="8967" max="8967" width="2.875" style="194" customWidth="1"/>
    <col min="8968" max="8968" width="1.625" style="194" customWidth="1"/>
    <col min="8969" max="8969" width="2.875" style="194" customWidth="1"/>
    <col min="8970" max="8972" width="3.375" style="194" customWidth="1"/>
    <col min="8973" max="8973" width="2.75" style="194" customWidth="1"/>
    <col min="8974" max="8985" width="2.875" style="194" customWidth="1"/>
    <col min="8986" max="8986" width="3" style="194" customWidth="1"/>
    <col min="8987" max="8987" width="8" style="194" bestFit="1" customWidth="1"/>
    <col min="8988" max="8988" width="13.125" style="194" bestFit="1" customWidth="1"/>
    <col min="8989" max="8989" width="7" style="194" customWidth="1"/>
    <col min="8990" max="9017" width="3.125" style="194" customWidth="1"/>
    <col min="9018" max="9206" width="9" style="194"/>
    <col min="9207" max="9210" width="2.875" style="194" customWidth="1"/>
    <col min="9211" max="9211" width="0.75" style="194" customWidth="1"/>
    <col min="9212" max="9215" width="2.875" style="194" customWidth="1"/>
    <col min="9216" max="9216" width="0.875" style="194" customWidth="1"/>
    <col min="9217" max="9219" width="2.875" style="194" customWidth="1"/>
    <col min="9220" max="9220" width="3.375" style="194" customWidth="1"/>
    <col min="9221" max="9221" width="2.875" style="194" customWidth="1"/>
    <col min="9222" max="9222" width="3.5" style="194" customWidth="1"/>
    <col min="9223" max="9223" width="2.875" style="194" customWidth="1"/>
    <col min="9224" max="9224" width="1.625" style="194" customWidth="1"/>
    <col min="9225" max="9225" width="2.875" style="194" customWidth="1"/>
    <col min="9226" max="9228" width="3.375" style="194" customWidth="1"/>
    <col min="9229" max="9229" width="2.75" style="194" customWidth="1"/>
    <col min="9230" max="9241" width="2.875" style="194" customWidth="1"/>
    <col min="9242" max="9242" width="3" style="194" customWidth="1"/>
    <col min="9243" max="9243" width="8" style="194" bestFit="1" customWidth="1"/>
    <col min="9244" max="9244" width="13.125" style="194" bestFit="1" customWidth="1"/>
    <col min="9245" max="9245" width="7" style="194" customWidth="1"/>
    <col min="9246" max="9273" width="3.125" style="194" customWidth="1"/>
    <col min="9274" max="9462" width="9" style="194"/>
    <col min="9463" max="9466" width="2.875" style="194" customWidth="1"/>
    <col min="9467" max="9467" width="0.75" style="194" customWidth="1"/>
    <col min="9468" max="9471" width="2.875" style="194" customWidth="1"/>
    <col min="9472" max="9472" width="0.875" style="194" customWidth="1"/>
    <col min="9473" max="9475" width="2.875" style="194" customWidth="1"/>
    <col min="9476" max="9476" width="3.375" style="194" customWidth="1"/>
    <col min="9477" max="9477" width="2.875" style="194" customWidth="1"/>
    <col min="9478" max="9478" width="3.5" style="194" customWidth="1"/>
    <col min="9479" max="9479" width="2.875" style="194" customWidth="1"/>
    <col min="9480" max="9480" width="1.625" style="194" customWidth="1"/>
    <col min="9481" max="9481" width="2.875" style="194" customWidth="1"/>
    <col min="9482" max="9484" width="3.375" style="194" customWidth="1"/>
    <col min="9485" max="9485" width="2.75" style="194" customWidth="1"/>
    <col min="9486" max="9497" width="2.875" style="194" customWidth="1"/>
    <col min="9498" max="9498" width="3" style="194" customWidth="1"/>
    <col min="9499" max="9499" width="8" style="194" bestFit="1" customWidth="1"/>
    <col min="9500" max="9500" width="13.125" style="194" bestFit="1" customWidth="1"/>
    <col min="9501" max="9501" width="7" style="194" customWidth="1"/>
    <col min="9502" max="9529" width="3.125" style="194" customWidth="1"/>
    <col min="9530" max="9718" width="9" style="194"/>
    <col min="9719" max="9722" width="2.875" style="194" customWidth="1"/>
    <col min="9723" max="9723" width="0.75" style="194" customWidth="1"/>
    <col min="9724" max="9727" width="2.875" style="194" customWidth="1"/>
    <col min="9728" max="9728" width="0.875" style="194" customWidth="1"/>
    <col min="9729" max="9731" width="2.875" style="194" customWidth="1"/>
    <col min="9732" max="9732" width="3.375" style="194" customWidth="1"/>
    <col min="9733" max="9733" width="2.875" style="194" customWidth="1"/>
    <col min="9734" max="9734" width="3.5" style="194" customWidth="1"/>
    <col min="9735" max="9735" width="2.875" style="194" customWidth="1"/>
    <col min="9736" max="9736" width="1.625" style="194" customWidth="1"/>
    <col min="9737" max="9737" width="2.875" style="194" customWidth="1"/>
    <col min="9738" max="9740" width="3.375" style="194" customWidth="1"/>
    <col min="9741" max="9741" width="2.75" style="194" customWidth="1"/>
    <col min="9742" max="9753" width="2.875" style="194" customWidth="1"/>
    <col min="9754" max="9754" width="3" style="194" customWidth="1"/>
    <col min="9755" max="9755" width="8" style="194" bestFit="1" customWidth="1"/>
    <col min="9756" max="9756" width="13.125" style="194" bestFit="1" customWidth="1"/>
    <col min="9757" max="9757" width="7" style="194" customWidth="1"/>
    <col min="9758" max="9785" width="3.125" style="194" customWidth="1"/>
    <col min="9786" max="9974" width="9" style="194"/>
    <col min="9975" max="9978" width="2.875" style="194" customWidth="1"/>
    <col min="9979" max="9979" width="0.75" style="194" customWidth="1"/>
    <col min="9980" max="9983" width="2.875" style="194" customWidth="1"/>
    <col min="9984" max="9984" width="0.875" style="194" customWidth="1"/>
    <col min="9985" max="9987" width="2.875" style="194" customWidth="1"/>
    <col min="9988" max="9988" width="3.375" style="194" customWidth="1"/>
    <col min="9989" max="9989" width="2.875" style="194" customWidth="1"/>
    <col min="9990" max="9990" width="3.5" style="194" customWidth="1"/>
    <col min="9991" max="9991" width="2.875" style="194" customWidth="1"/>
    <col min="9992" max="9992" width="1.625" style="194" customWidth="1"/>
    <col min="9993" max="9993" width="2.875" style="194" customWidth="1"/>
    <col min="9994" max="9996" width="3.375" style="194" customWidth="1"/>
    <col min="9997" max="9997" width="2.75" style="194" customWidth="1"/>
    <col min="9998" max="10009" width="2.875" style="194" customWidth="1"/>
    <col min="10010" max="10010" width="3" style="194" customWidth="1"/>
    <col min="10011" max="10011" width="8" style="194" bestFit="1" customWidth="1"/>
    <col min="10012" max="10012" width="13.125" style="194" bestFit="1" customWidth="1"/>
    <col min="10013" max="10013" width="7" style="194" customWidth="1"/>
    <col min="10014" max="10041" width="3.125" style="194" customWidth="1"/>
    <col min="10042" max="10230" width="9" style="194"/>
    <col min="10231" max="10234" width="2.875" style="194" customWidth="1"/>
    <col min="10235" max="10235" width="0.75" style="194" customWidth="1"/>
    <col min="10236" max="10239" width="2.875" style="194" customWidth="1"/>
    <col min="10240" max="10240" width="0.875" style="194" customWidth="1"/>
    <col min="10241" max="10243" width="2.875" style="194" customWidth="1"/>
    <col min="10244" max="10244" width="3.375" style="194" customWidth="1"/>
    <col min="10245" max="10245" width="2.875" style="194" customWidth="1"/>
    <col min="10246" max="10246" width="3.5" style="194" customWidth="1"/>
    <col min="10247" max="10247" width="2.875" style="194" customWidth="1"/>
    <col min="10248" max="10248" width="1.625" style="194" customWidth="1"/>
    <col min="10249" max="10249" width="2.875" style="194" customWidth="1"/>
    <col min="10250" max="10252" width="3.375" style="194" customWidth="1"/>
    <col min="10253" max="10253" width="2.75" style="194" customWidth="1"/>
    <col min="10254" max="10265" width="2.875" style="194" customWidth="1"/>
    <col min="10266" max="10266" width="3" style="194" customWidth="1"/>
    <col min="10267" max="10267" width="8" style="194" bestFit="1" customWidth="1"/>
    <col min="10268" max="10268" width="13.125" style="194" bestFit="1" customWidth="1"/>
    <col min="10269" max="10269" width="7" style="194" customWidth="1"/>
    <col min="10270" max="10297" width="3.125" style="194" customWidth="1"/>
    <col min="10298" max="10486" width="9" style="194"/>
    <col min="10487" max="10490" width="2.875" style="194" customWidth="1"/>
    <col min="10491" max="10491" width="0.75" style="194" customWidth="1"/>
    <col min="10492" max="10495" width="2.875" style="194" customWidth="1"/>
    <col min="10496" max="10496" width="0.875" style="194" customWidth="1"/>
    <col min="10497" max="10499" width="2.875" style="194" customWidth="1"/>
    <col min="10500" max="10500" width="3.375" style="194" customWidth="1"/>
    <col min="10501" max="10501" width="2.875" style="194" customWidth="1"/>
    <col min="10502" max="10502" width="3.5" style="194" customWidth="1"/>
    <col min="10503" max="10503" width="2.875" style="194" customWidth="1"/>
    <col min="10504" max="10504" width="1.625" style="194" customWidth="1"/>
    <col min="10505" max="10505" width="2.875" style="194" customWidth="1"/>
    <col min="10506" max="10508" width="3.375" style="194" customWidth="1"/>
    <col min="10509" max="10509" width="2.75" style="194" customWidth="1"/>
    <col min="10510" max="10521" width="2.875" style="194" customWidth="1"/>
    <col min="10522" max="10522" width="3" style="194" customWidth="1"/>
    <col min="10523" max="10523" width="8" style="194" bestFit="1" customWidth="1"/>
    <col min="10524" max="10524" width="13.125" style="194" bestFit="1" customWidth="1"/>
    <col min="10525" max="10525" width="7" style="194" customWidth="1"/>
    <col min="10526" max="10553" width="3.125" style="194" customWidth="1"/>
    <col min="10554" max="10742" width="9" style="194"/>
    <col min="10743" max="10746" width="2.875" style="194" customWidth="1"/>
    <col min="10747" max="10747" width="0.75" style="194" customWidth="1"/>
    <col min="10748" max="10751" width="2.875" style="194" customWidth="1"/>
    <col min="10752" max="10752" width="0.875" style="194" customWidth="1"/>
    <col min="10753" max="10755" width="2.875" style="194" customWidth="1"/>
    <col min="10756" max="10756" width="3.375" style="194" customWidth="1"/>
    <col min="10757" max="10757" width="2.875" style="194" customWidth="1"/>
    <col min="10758" max="10758" width="3.5" style="194" customWidth="1"/>
    <col min="10759" max="10759" width="2.875" style="194" customWidth="1"/>
    <col min="10760" max="10760" width="1.625" style="194" customWidth="1"/>
    <col min="10761" max="10761" width="2.875" style="194" customWidth="1"/>
    <col min="10762" max="10764" width="3.375" style="194" customWidth="1"/>
    <col min="10765" max="10765" width="2.75" style="194" customWidth="1"/>
    <col min="10766" max="10777" width="2.875" style="194" customWidth="1"/>
    <col min="10778" max="10778" width="3" style="194" customWidth="1"/>
    <col min="10779" max="10779" width="8" style="194" bestFit="1" customWidth="1"/>
    <col min="10780" max="10780" width="13.125" style="194" bestFit="1" customWidth="1"/>
    <col min="10781" max="10781" width="7" style="194" customWidth="1"/>
    <col min="10782" max="10809" width="3.125" style="194" customWidth="1"/>
    <col min="10810" max="10998" width="9" style="194"/>
    <col min="10999" max="11002" width="2.875" style="194" customWidth="1"/>
    <col min="11003" max="11003" width="0.75" style="194" customWidth="1"/>
    <col min="11004" max="11007" width="2.875" style="194" customWidth="1"/>
    <col min="11008" max="11008" width="0.875" style="194" customWidth="1"/>
    <col min="11009" max="11011" width="2.875" style="194" customWidth="1"/>
    <col min="11012" max="11012" width="3.375" style="194" customWidth="1"/>
    <col min="11013" max="11013" width="2.875" style="194" customWidth="1"/>
    <col min="11014" max="11014" width="3.5" style="194" customWidth="1"/>
    <col min="11015" max="11015" width="2.875" style="194" customWidth="1"/>
    <col min="11016" max="11016" width="1.625" style="194" customWidth="1"/>
    <col min="11017" max="11017" width="2.875" style="194" customWidth="1"/>
    <col min="11018" max="11020" width="3.375" style="194" customWidth="1"/>
    <col min="11021" max="11021" width="2.75" style="194" customWidth="1"/>
    <col min="11022" max="11033" width="2.875" style="194" customWidth="1"/>
    <col min="11034" max="11034" width="3" style="194" customWidth="1"/>
    <col min="11035" max="11035" width="8" style="194" bestFit="1" customWidth="1"/>
    <col min="11036" max="11036" width="13.125" style="194" bestFit="1" customWidth="1"/>
    <col min="11037" max="11037" width="7" style="194" customWidth="1"/>
    <col min="11038" max="11065" width="3.125" style="194" customWidth="1"/>
    <col min="11066" max="11254" width="9" style="194"/>
    <col min="11255" max="11258" width="2.875" style="194" customWidth="1"/>
    <col min="11259" max="11259" width="0.75" style="194" customWidth="1"/>
    <col min="11260" max="11263" width="2.875" style="194" customWidth="1"/>
    <col min="11264" max="11264" width="0.875" style="194" customWidth="1"/>
    <col min="11265" max="11267" width="2.875" style="194" customWidth="1"/>
    <col min="11268" max="11268" width="3.375" style="194" customWidth="1"/>
    <col min="11269" max="11269" width="2.875" style="194" customWidth="1"/>
    <col min="11270" max="11270" width="3.5" style="194" customWidth="1"/>
    <col min="11271" max="11271" width="2.875" style="194" customWidth="1"/>
    <col min="11272" max="11272" width="1.625" style="194" customWidth="1"/>
    <col min="11273" max="11273" width="2.875" style="194" customWidth="1"/>
    <col min="11274" max="11276" width="3.375" style="194" customWidth="1"/>
    <col min="11277" max="11277" width="2.75" style="194" customWidth="1"/>
    <col min="11278" max="11289" width="2.875" style="194" customWidth="1"/>
    <col min="11290" max="11290" width="3" style="194" customWidth="1"/>
    <col min="11291" max="11291" width="8" style="194" bestFit="1" customWidth="1"/>
    <col min="11292" max="11292" width="13.125" style="194" bestFit="1" customWidth="1"/>
    <col min="11293" max="11293" width="7" style="194" customWidth="1"/>
    <col min="11294" max="11321" width="3.125" style="194" customWidth="1"/>
    <col min="11322" max="11510" width="9" style="194"/>
    <col min="11511" max="11514" width="2.875" style="194" customWidth="1"/>
    <col min="11515" max="11515" width="0.75" style="194" customWidth="1"/>
    <col min="11516" max="11519" width="2.875" style="194" customWidth="1"/>
    <col min="11520" max="11520" width="0.875" style="194" customWidth="1"/>
    <col min="11521" max="11523" width="2.875" style="194" customWidth="1"/>
    <col min="11524" max="11524" width="3.375" style="194" customWidth="1"/>
    <col min="11525" max="11525" width="2.875" style="194" customWidth="1"/>
    <col min="11526" max="11526" width="3.5" style="194" customWidth="1"/>
    <col min="11527" max="11527" width="2.875" style="194" customWidth="1"/>
    <col min="11528" max="11528" width="1.625" style="194" customWidth="1"/>
    <col min="11529" max="11529" width="2.875" style="194" customWidth="1"/>
    <col min="11530" max="11532" width="3.375" style="194" customWidth="1"/>
    <col min="11533" max="11533" width="2.75" style="194" customWidth="1"/>
    <col min="11534" max="11545" width="2.875" style="194" customWidth="1"/>
    <col min="11546" max="11546" width="3" style="194" customWidth="1"/>
    <col min="11547" max="11547" width="8" style="194" bestFit="1" customWidth="1"/>
    <col min="11548" max="11548" width="13.125" style="194" bestFit="1" customWidth="1"/>
    <col min="11549" max="11549" width="7" style="194" customWidth="1"/>
    <col min="11550" max="11577" width="3.125" style="194" customWidth="1"/>
    <col min="11578" max="11766" width="9" style="194"/>
    <col min="11767" max="11770" width="2.875" style="194" customWidth="1"/>
    <col min="11771" max="11771" width="0.75" style="194" customWidth="1"/>
    <col min="11772" max="11775" width="2.875" style="194" customWidth="1"/>
    <col min="11776" max="11776" width="0.875" style="194" customWidth="1"/>
    <col min="11777" max="11779" width="2.875" style="194" customWidth="1"/>
    <col min="11780" max="11780" width="3.375" style="194" customWidth="1"/>
    <col min="11781" max="11781" width="2.875" style="194" customWidth="1"/>
    <col min="11782" max="11782" width="3.5" style="194" customWidth="1"/>
    <col min="11783" max="11783" width="2.875" style="194" customWidth="1"/>
    <col min="11784" max="11784" width="1.625" style="194" customWidth="1"/>
    <col min="11785" max="11785" width="2.875" style="194" customWidth="1"/>
    <col min="11786" max="11788" width="3.375" style="194" customWidth="1"/>
    <col min="11789" max="11789" width="2.75" style="194" customWidth="1"/>
    <col min="11790" max="11801" width="2.875" style="194" customWidth="1"/>
    <col min="11802" max="11802" width="3" style="194" customWidth="1"/>
    <col min="11803" max="11803" width="8" style="194" bestFit="1" customWidth="1"/>
    <col min="11804" max="11804" width="13.125" style="194" bestFit="1" customWidth="1"/>
    <col min="11805" max="11805" width="7" style="194" customWidth="1"/>
    <col min="11806" max="11833" width="3.125" style="194" customWidth="1"/>
    <col min="11834" max="12022" width="9" style="194"/>
    <col min="12023" max="12026" width="2.875" style="194" customWidth="1"/>
    <col min="12027" max="12027" width="0.75" style="194" customWidth="1"/>
    <col min="12028" max="12031" width="2.875" style="194" customWidth="1"/>
    <col min="12032" max="12032" width="0.875" style="194" customWidth="1"/>
    <col min="12033" max="12035" width="2.875" style="194" customWidth="1"/>
    <col min="12036" max="12036" width="3.375" style="194" customWidth="1"/>
    <col min="12037" max="12037" width="2.875" style="194" customWidth="1"/>
    <col min="12038" max="12038" width="3.5" style="194" customWidth="1"/>
    <col min="12039" max="12039" width="2.875" style="194" customWidth="1"/>
    <col min="12040" max="12040" width="1.625" style="194" customWidth="1"/>
    <col min="12041" max="12041" width="2.875" style="194" customWidth="1"/>
    <col min="12042" max="12044" width="3.375" style="194" customWidth="1"/>
    <col min="12045" max="12045" width="2.75" style="194" customWidth="1"/>
    <col min="12046" max="12057" width="2.875" style="194" customWidth="1"/>
    <col min="12058" max="12058" width="3" style="194" customWidth="1"/>
    <col min="12059" max="12059" width="8" style="194" bestFit="1" customWidth="1"/>
    <col min="12060" max="12060" width="13.125" style="194" bestFit="1" customWidth="1"/>
    <col min="12061" max="12061" width="7" style="194" customWidth="1"/>
    <col min="12062" max="12089" width="3.125" style="194" customWidth="1"/>
    <col min="12090" max="12278" width="9" style="194"/>
    <col min="12279" max="12282" width="2.875" style="194" customWidth="1"/>
    <col min="12283" max="12283" width="0.75" style="194" customWidth="1"/>
    <col min="12284" max="12287" width="2.875" style="194" customWidth="1"/>
    <col min="12288" max="12288" width="0.875" style="194" customWidth="1"/>
    <col min="12289" max="12291" width="2.875" style="194" customWidth="1"/>
    <col min="12292" max="12292" width="3.375" style="194" customWidth="1"/>
    <col min="12293" max="12293" width="2.875" style="194" customWidth="1"/>
    <col min="12294" max="12294" width="3.5" style="194" customWidth="1"/>
    <col min="12295" max="12295" width="2.875" style="194" customWidth="1"/>
    <col min="12296" max="12296" width="1.625" style="194" customWidth="1"/>
    <col min="12297" max="12297" width="2.875" style="194" customWidth="1"/>
    <col min="12298" max="12300" width="3.375" style="194" customWidth="1"/>
    <col min="12301" max="12301" width="2.75" style="194" customWidth="1"/>
    <col min="12302" max="12313" width="2.875" style="194" customWidth="1"/>
    <col min="12314" max="12314" width="3" style="194" customWidth="1"/>
    <col min="12315" max="12315" width="8" style="194" bestFit="1" customWidth="1"/>
    <col min="12316" max="12316" width="13.125" style="194" bestFit="1" customWidth="1"/>
    <col min="12317" max="12317" width="7" style="194" customWidth="1"/>
    <col min="12318" max="12345" width="3.125" style="194" customWidth="1"/>
    <col min="12346" max="12534" width="9" style="194"/>
    <col min="12535" max="12538" width="2.875" style="194" customWidth="1"/>
    <col min="12539" max="12539" width="0.75" style="194" customWidth="1"/>
    <col min="12540" max="12543" width="2.875" style="194" customWidth="1"/>
    <col min="12544" max="12544" width="0.875" style="194" customWidth="1"/>
    <col min="12545" max="12547" width="2.875" style="194" customWidth="1"/>
    <col min="12548" max="12548" width="3.375" style="194" customWidth="1"/>
    <col min="12549" max="12549" width="2.875" style="194" customWidth="1"/>
    <col min="12550" max="12550" width="3.5" style="194" customWidth="1"/>
    <col min="12551" max="12551" width="2.875" style="194" customWidth="1"/>
    <col min="12552" max="12552" width="1.625" style="194" customWidth="1"/>
    <col min="12553" max="12553" width="2.875" style="194" customWidth="1"/>
    <col min="12554" max="12556" width="3.375" style="194" customWidth="1"/>
    <col min="12557" max="12557" width="2.75" style="194" customWidth="1"/>
    <col min="12558" max="12569" width="2.875" style="194" customWidth="1"/>
    <col min="12570" max="12570" width="3" style="194" customWidth="1"/>
    <col min="12571" max="12571" width="8" style="194" bestFit="1" customWidth="1"/>
    <col min="12572" max="12572" width="13.125" style="194" bestFit="1" customWidth="1"/>
    <col min="12573" max="12573" width="7" style="194" customWidth="1"/>
    <col min="12574" max="12601" width="3.125" style="194" customWidth="1"/>
    <col min="12602" max="12790" width="9" style="194"/>
    <col min="12791" max="12794" width="2.875" style="194" customWidth="1"/>
    <col min="12795" max="12795" width="0.75" style="194" customWidth="1"/>
    <col min="12796" max="12799" width="2.875" style="194" customWidth="1"/>
    <col min="12800" max="12800" width="0.875" style="194" customWidth="1"/>
    <col min="12801" max="12803" width="2.875" style="194" customWidth="1"/>
    <col min="12804" max="12804" width="3.375" style="194" customWidth="1"/>
    <col min="12805" max="12805" width="2.875" style="194" customWidth="1"/>
    <col min="12806" max="12806" width="3.5" style="194" customWidth="1"/>
    <col min="12807" max="12807" width="2.875" style="194" customWidth="1"/>
    <col min="12808" max="12808" width="1.625" style="194" customWidth="1"/>
    <col min="12809" max="12809" width="2.875" style="194" customWidth="1"/>
    <col min="12810" max="12812" width="3.375" style="194" customWidth="1"/>
    <col min="12813" max="12813" width="2.75" style="194" customWidth="1"/>
    <col min="12814" max="12825" width="2.875" style="194" customWidth="1"/>
    <col min="12826" max="12826" width="3" style="194" customWidth="1"/>
    <col min="12827" max="12827" width="8" style="194" bestFit="1" customWidth="1"/>
    <col min="12828" max="12828" width="13.125" style="194" bestFit="1" customWidth="1"/>
    <col min="12829" max="12829" width="7" style="194" customWidth="1"/>
    <col min="12830" max="12857" width="3.125" style="194" customWidth="1"/>
    <col min="12858" max="13046" width="9" style="194"/>
    <col min="13047" max="13050" width="2.875" style="194" customWidth="1"/>
    <col min="13051" max="13051" width="0.75" style="194" customWidth="1"/>
    <col min="13052" max="13055" width="2.875" style="194" customWidth="1"/>
    <col min="13056" max="13056" width="0.875" style="194" customWidth="1"/>
    <col min="13057" max="13059" width="2.875" style="194" customWidth="1"/>
    <col min="13060" max="13060" width="3.375" style="194" customWidth="1"/>
    <col min="13061" max="13061" width="2.875" style="194" customWidth="1"/>
    <col min="13062" max="13062" width="3.5" style="194" customWidth="1"/>
    <col min="13063" max="13063" width="2.875" style="194" customWidth="1"/>
    <col min="13064" max="13064" width="1.625" style="194" customWidth="1"/>
    <col min="13065" max="13065" width="2.875" style="194" customWidth="1"/>
    <col min="13066" max="13068" width="3.375" style="194" customWidth="1"/>
    <col min="13069" max="13069" width="2.75" style="194" customWidth="1"/>
    <col min="13070" max="13081" width="2.875" style="194" customWidth="1"/>
    <col min="13082" max="13082" width="3" style="194" customWidth="1"/>
    <col min="13083" max="13083" width="8" style="194" bestFit="1" customWidth="1"/>
    <col min="13084" max="13084" width="13.125" style="194" bestFit="1" customWidth="1"/>
    <col min="13085" max="13085" width="7" style="194" customWidth="1"/>
    <col min="13086" max="13113" width="3.125" style="194" customWidth="1"/>
    <col min="13114" max="13302" width="9" style="194"/>
    <col min="13303" max="13306" width="2.875" style="194" customWidth="1"/>
    <col min="13307" max="13307" width="0.75" style="194" customWidth="1"/>
    <col min="13308" max="13311" width="2.875" style="194" customWidth="1"/>
    <col min="13312" max="13312" width="0.875" style="194" customWidth="1"/>
    <col min="13313" max="13315" width="2.875" style="194" customWidth="1"/>
    <col min="13316" max="13316" width="3.375" style="194" customWidth="1"/>
    <col min="13317" max="13317" width="2.875" style="194" customWidth="1"/>
    <col min="13318" max="13318" width="3.5" style="194" customWidth="1"/>
    <col min="13319" max="13319" width="2.875" style="194" customWidth="1"/>
    <col min="13320" max="13320" width="1.625" style="194" customWidth="1"/>
    <col min="13321" max="13321" width="2.875" style="194" customWidth="1"/>
    <col min="13322" max="13324" width="3.375" style="194" customWidth="1"/>
    <col min="13325" max="13325" width="2.75" style="194" customWidth="1"/>
    <col min="13326" max="13337" width="2.875" style="194" customWidth="1"/>
    <col min="13338" max="13338" width="3" style="194" customWidth="1"/>
    <col min="13339" max="13339" width="8" style="194" bestFit="1" customWidth="1"/>
    <col min="13340" max="13340" width="13.125" style="194" bestFit="1" customWidth="1"/>
    <col min="13341" max="13341" width="7" style="194" customWidth="1"/>
    <col min="13342" max="13369" width="3.125" style="194" customWidth="1"/>
    <col min="13370" max="13558" width="9" style="194"/>
    <col min="13559" max="13562" width="2.875" style="194" customWidth="1"/>
    <col min="13563" max="13563" width="0.75" style="194" customWidth="1"/>
    <col min="13564" max="13567" width="2.875" style="194" customWidth="1"/>
    <col min="13568" max="13568" width="0.875" style="194" customWidth="1"/>
    <col min="13569" max="13571" width="2.875" style="194" customWidth="1"/>
    <col min="13572" max="13572" width="3.375" style="194" customWidth="1"/>
    <col min="13573" max="13573" width="2.875" style="194" customWidth="1"/>
    <col min="13574" max="13574" width="3.5" style="194" customWidth="1"/>
    <col min="13575" max="13575" width="2.875" style="194" customWidth="1"/>
    <col min="13576" max="13576" width="1.625" style="194" customWidth="1"/>
    <col min="13577" max="13577" width="2.875" style="194" customWidth="1"/>
    <col min="13578" max="13580" width="3.375" style="194" customWidth="1"/>
    <col min="13581" max="13581" width="2.75" style="194" customWidth="1"/>
    <col min="13582" max="13593" width="2.875" style="194" customWidth="1"/>
    <col min="13594" max="13594" width="3" style="194" customWidth="1"/>
    <col min="13595" max="13595" width="8" style="194" bestFit="1" customWidth="1"/>
    <col min="13596" max="13596" width="13.125" style="194" bestFit="1" customWidth="1"/>
    <col min="13597" max="13597" width="7" style="194" customWidth="1"/>
    <col min="13598" max="13625" width="3.125" style="194" customWidth="1"/>
    <col min="13626" max="13814" width="9" style="194"/>
    <col min="13815" max="13818" width="2.875" style="194" customWidth="1"/>
    <col min="13819" max="13819" width="0.75" style="194" customWidth="1"/>
    <col min="13820" max="13823" width="2.875" style="194" customWidth="1"/>
    <col min="13824" max="13824" width="0.875" style="194" customWidth="1"/>
    <col min="13825" max="13827" width="2.875" style="194" customWidth="1"/>
    <col min="13828" max="13828" width="3.375" style="194" customWidth="1"/>
    <col min="13829" max="13829" width="2.875" style="194" customWidth="1"/>
    <col min="13830" max="13830" width="3.5" style="194" customWidth="1"/>
    <col min="13831" max="13831" width="2.875" style="194" customWidth="1"/>
    <col min="13832" max="13832" width="1.625" style="194" customWidth="1"/>
    <col min="13833" max="13833" width="2.875" style="194" customWidth="1"/>
    <col min="13834" max="13836" width="3.375" style="194" customWidth="1"/>
    <col min="13837" max="13837" width="2.75" style="194" customWidth="1"/>
    <col min="13838" max="13849" width="2.875" style="194" customWidth="1"/>
    <col min="13850" max="13850" width="3" style="194" customWidth="1"/>
    <col min="13851" max="13851" width="8" style="194" bestFit="1" customWidth="1"/>
    <col min="13852" max="13852" width="13.125" style="194" bestFit="1" customWidth="1"/>
    <col min="13853" max="13853" width="7" style="194" customWidth="1"/>
    <col min="13854" max="13881" width="3.125" style="194" customWidth="1"/>
    <col min="13882" max="14070" width="9" style="194"/>
    <col min="14071" max="14074" width="2.875" style="194" customWidth="1"/>
    <col min="14075" max="14075" width="0.75" style="194" customWidth="1"/>
    <col min="14076" max="14079" width="2.875" style="194" customWidth="1"/>
    <col min="14080" max="14080" width="0.875" style="194" customWidth="1"/>
    <col min="14081" max="14083" width="2.875" style="194" customWidth="1"/>
    <col min="14084" max="14084" width="3.375" style="194" customWidth="1"/>
    <col min="14085" max="14085" width="2.875" style="194" customWidth="1"/>
    <col min="14086" max="14086" width="3.5" style="194" customWidth="1"/>
    <col min="14087" max="14087" width="2.875" style="194" customWidth="1"/>
    <col min="14088" max="14088" width="1.625" style="194" customWidth="1"/>
    <col min="14089" max="14089" width="2.875" style="194" customWidth="1"/>
    <col min="14090" max="14092" width="3.375" style="194" customWidth="1"/>
    <col min="14093" max="14093" width="2.75" style="194" customWidth="1"/>
    <col min="14094" max="14105" width="2.875" style="194" customWidth="1"/>
    <col min="14106" max="14106" width="3" style="194" customWidth="1"/>
    <col min="14107" max="14107" width="8" style="194" bestFit="1" customWidth="1"/>
    <col min="14108" max="14108" width="13.125" style="194" bestFit="1" customWidth="1"/>
    <col min="14109" max="14109" width="7" style="194" customWidth="1"/>
    <col min="14110" max="14137" width="3.125" style="194" customWidth="1"/>
    <col min="14138" max="14326" width="9" style="194"/>
    <col min="14327" max="14330" width="2.875" style="194" customWidth="1"/>
    <col min="14331" max="14331" width="0.75" style="194" customWidth="1"/>
    <col min="14332" max="14335" width="2.875" style="194" customWidth="1"/>
    <col min="14336" max="14336" width="0.875" style="194" customWidth="1"/>
    <col min="14337" max="14339" width="2.875" style="194" customWidth="1"/>
    <col min="14340" max="14340" width="3.375" style="194" customWidth="1"/>
    <col min="14341" max="14341" width="2.875" style="194" customWidth="1"/>
    <col min="14342" max="14342" width="3.5" style="194" customWidth="1"/>
    <col min="14343" max="14343" width="2.875" style="194" customWidth="1"/>
    <col min="14344" max="14344" width="1.625" style="194" customWidth="1"/>
    <col min="14345" max="14345" width="2.875" style="194" customWidth="1"/>
    <col min="14346" max="14348" width="3.375" style="194" customWidth="1"/>
    <col min="14349" max="14349" width="2.75" style="194" customWidth="1"/>
    <col min="14350" max="14361" width="2.875" style="194" customWidth="1"/>
    <col min="14362" max="14362" width="3" style="194" customWidth="1"/>
    <col min="14363" max="14363" width="8" style="194" bestFit="1" customWidth="1"/>
    <col min="14364" max="14364" width="13.125" style="194" bestFit="1" customWidth="1"/>
    <col min="14365" max="14365" width="7" style="194" customWidth="1"/>
    <col min="14366" max="14393" width="3.125" style="194" customWidth="1"/>
    <col min="14394" max="14582" width="9" style="194"/>
    <col min="14583" max="14586" width="2.875" style="194" customWidth="1"/>
    <col min="14587" max="14587" width="0.75" style="194" customWidth="1"/>
    <col min="14588" max="14591" width="2.875" style="194" customWidth="1"/>
    <col min="14592" max="14592" width="0.875" style="194" customWidth="1"/>
    <col min="14593" max="14595" width="2.875" style="194" customWidth="1"/>
    <col min="14596" max="14596" width="3.375" style="194" customWidth="1"/>
    <col min="14597" max="14597" width="2.875" style="194" customWidth="1"/>
    <col min="14598" max="14598" width="3.5" style="194" customWidth="1"/>
    <col min="14599" max="14599" width="2.875" style="194" customWidth="1"/>
    <col min="14600" max="14600" width="1.625" style="194" customWidth="1"/>
    <col min="14601" max="14601" width="2.875" style="194" customWidth="1"/>
    <col min="14602" max="14604" width="3.375" style="194" customWidth="1"/>
    <col min="14605" max="14605" width="2.75" style="194" customWidth="1"/>
    <col min="14606" max="14617" width="2.875" style="194" customWidth="1"/>
    <col min="14618" max="14618" width="3" style="194" customWidth="1"/>
    <col min="14619" max="14619" width="8" style="194" bestFit="1" customWidth="1"/>
    <col min="14620" max="14620" width="13.125" style="194" bestFit="1" customWidth="1"/>
    <col min="14621" max="14621" width="7" style="194" customWidth="1"/>
    <col min="14622" max="14649" width="3.125" style="194" customWidth="1"/>
    <col min="14650" max="14838" width="9" style="194"/>
    <col min="14839" max="14842" width="2.875" style="194" customWidth="1"/>
    <col min="14843" max="14843" width="0.75" style="194" customWidth="1"/>
    <col min="14844" max="14847" width="2.875" style="194" customWidth="1"/>
    <col min="14848" max="14848" width="0.875" style="194" customWidth="1"/>
    <col min="14849" max="14851" width="2.875" style="194" customWidth="1"/>
    <col min="14852" max="14852" width="3.375" style="194" customWidth="1"/>
    <col min="14853" max="14853" width="2.875" style="194" customWidth="1"/>
    <col min="14854" max="14854" width="3.5" style="194" customWidth="1"/>
    <col min="14855" max="14855" width="2.875" style="194" customWidth="1"/>
    <col min="14856" max="14856" width="1.625" style="194" customWidth="1"/>
    <col min="14857" max="14857" width="2.875" style="194" customWidth="1"/>
    <col min="14858" max="14860" width="3.375" style="194" customWidth="1"/>
    <col min="14861" max="14861" width="2.75" style="194" customWidth="1"/>
    <col min="14862" max="14873" width="2.875" style="194" customWidth="1"/>
    <col min="14874" max="14874" width="3" style="194" customWidth="1"/>
    <col min="14875" max="14875" width="8" style="194" bestFit="1" customWidth="1"/>
    <col min="14876" max="14876" width="13.125" style="194" bestFit="1" customWidth="1"/>
    <col min="14877" max="14877" width="7" style="194" customWidth="1"/>
    <col min="14878" max="14905" width="3.125" style="194" customWidth="1"/>
    <col min="14906" max="15094" width="9" style="194"/>
    <col min="15095" max="15098" width="2.875" style="194" customWidth="1"/>
    <col min="15099" max="15099" width="0.75" style="194" customWidth="1"/>
    <col min="15100" max="15103" width="2.875" style="194" customWidth="1"/>
    <col min="15104" max="15104" width="0.875" style="194" customWidth="1"/>
    <col min="15105" max="15107" width="2.875" style="194" customWidth="1"/>
    <col min="15108" max="15108" width="3.375" style="194" customWidth="1"/>
    <col min="15109" max="15109" width="2.875" style="194" customWidth="1"/>
    <col min="15110" max="15110" width="3.5" style="194" customWidth="1"/>
    <col min="15111" max="15111" width="2.875" style="194" customWidth="1"/>
    <col min="15112" max="15112" width="1.625" style="194" customWidth="1"/>
    <col min="15113" max="15113" width="2.875" style="194" customWidth="1"/>
    <col min="15114" max="15116" width="3.375" style="194" customWidth="1"/>
    <col min="15117" max="15117" width="2.75" style="194" customWidth="1"/>
    <col min="15118" max="15129" width="2.875" style="194" customWidth="1"/>
    <col min="15130" max="15130" width="3" style="194" customWidth="1"/>
    <col min="15131" max="15131" width="8" style="194" bestFit="1" customWidth="1"/>
    <col min="15132" max="15132" width="13.125" style="194" bestFit="1" customWidth="1"/>
    <col min="15133" max="15133" width="7" style="194" customWidth="1"/>
    <col min="15134" max="15161" width="3.125" style="194" customWidth="1"/>
    <col min="15162" max="15350" width="9" style="194"/>
    <col min="15351" max="15354" width="2.875" style="194" customWidth="1"/>
    <col min="15355" max="15355" width="0.75" style="194" customWidth="1"/>
    <col min="15356" max="15359" width="2.875" style="194" customWidth="1"/>
    <col min="15360" max="15360" width="0.875" style="194" customWidth="1"/>
    <col min="15361" max="15363" width="2.875" style="194" customWidth="1"/>
    <col min="15364" max="15364" width="3.375" style="194" customWidth="1"/>
    <col min="15365" max="15365" width="2.875" style="194" customWidth="1"/>
    <col min="15366" max="15366" width="3.5" style="194" customWidth="1"/>
    <col min="15367" max="15367" width="2.875" style="194" customWidth="1"/>
    <col min="15368" max="15368" width="1.625" style="194" customWidth="1"/>
    <col min="15369" max="15369" width="2.875" style="194" customWidth="1"/>
    <col min="15370" max="15372" width="3.375" style="194" customWidth="1"/>
    <col min="15373" max="15373" width="2.75" style="194" customWidth="1"/>
    <col min="15374" max="15385" width="2.875" style="194" customWidth="1"/>
    <col min="15386" max="15386" width="3" style="194" customWidth="1"/>
    <col min="15387" max="15387" width="8" style="194" bestFit="1" customWidth="1"/>
    <col min="15388" max="15388" width="13.125" style="194" bestFit="1" customWidth="1"/>
    <col min="15389" max="15389" width="7" style="194" customWidth="1"/>
    <col min="15390" max="15417" width="3.125" style="194" customWidth="1"/>
    <col min="15418" max="15606" width="9" style="194"/>
    <col min="15607" max="15610" width="2.875" style="194" customWidth="1"/>
    <col min="15611" max="15611" width="0.75" style="194" customWidth="1"/>
    <col min="15612" max="15615" width="2.875" style="194" customWidth="1"/>
    <col min="15616" max="15616" width="0.875" style="194" customWidth="1"/>
    <col min="15617" max="15619" width="2.875" style="194" customWidth="1"/>
    <col min="15620" max="15620" width="3.375" style="194" customWidth="1"/>
    <col min="15621" max="15621" width="2.875" style="194" customWidth="1"/>
    <col min="15622" max="15622" width="3.5" style="194" customWidth="1"/>
    <col min="15623" max="15623" width="2.875" style="194" customWidth="1"/>
    <col min="15624" max="15624" width="1.625" style="194" customWidth="1"/>
    <col min="15625" max="15625" width="2.875" style="194" customWidth="1"/>
    <col min="15626" max="15628" width="3.375" style="194" customWidth="1"/>
    <col min="15629" max="15629" width="2.75" style="194" customWidth="1"/>
    <col min="15630" max="15641" width="2.875" style="194" customWidth="1"/>
    <col min="15642" max="15642" width="3" style="194" customWidth="1"/>
    <col min="15643" max="15643" width="8" style="194" bestFit="1" customWidth="1"/>
    <col min="15644" max="15644" width="13.125" style="194" bestFit="1" customWidth="1"/>
    <col min="15645" max="15645" width="7" style="194" customWidth="1"/>
    <col min="15646" max="15673" width="3.125" style="194" customWidth="1"/>
    <col min="15674" max="15862" width="9" style="194"/>
    <col min="15863" max="15866" width="2.875" style="194" customWidth="1"/>
    <col min="15867" max="15867" width="0.75" style="194" customWidth="1"/>
    <col min="15868" max="15871" width="2.875" style="194" customWidth="1"/>
    <col min="15872" max="15872" width="0.875" style="194" customWidth="1"/>
    <col min="15873" max="15875" width="2.875" style="194" customWidth="1"/>
    <col min="15876" max="15876" width="3.375" style="194" customWidth="1"/>
    <col min="15877" max="15877" width="2.875" style="194" customWidth="1"/>
    <col min="15878" max="15878" width="3.5" style="194" customWidth="1"/>
    <col min="15879" max="15879" width="2.875" style="194" customWidth="1"/>
    <col min="15880" max="15880" width="1.625" style="194" customWidth="1"/>
    <col min="15881" max="15881" width="2.875" style="194" customWidth="1"/>
    <col min="15882" max="15884" width="3.375" style="194" customWidth="1"/>
    <col min="15885" max="15885" width="2.75" style="194" customWidth="1"/>
    <col min="15886" max="15897" width="2.875" style="194" customWidth="1"/>
    <col min="15898" max="15898" width="3" style="194" customWidth="1"/>
    <col min="15899" max="15899" width="8" style="194" bestFit="1" customWidth="1"/>
    <col min="15900" max="15900" width="13.125" style="194" bestFit="1" customWidth="1"/>
    <col min="15901" max="15901" width="7" style="194" customWidth="1"/>
    <col min="15902" max="15929" width="3.125" style="194" customWidth="1"/>
    <col min="15930" max="16118" width="9" style="194"/>
    <col min="16119" max="16122" width="2.875" style="194" customWidth="1"/>
    <col min="16123" max="16123" width="0.75" style="194" customWidth="1"/>
    <col min="16124" max="16127" width="2.875" style="194" customWidth="1"/>
    <col min="16128" max="16128" width="0.875" style="194" customWidth="1"/>
    <col min="16129" max="16131" width="2.875" style="194" customWidth="1"/>
    <col min="16132" max="16132" width="3.375" style="194" customWidth="1"/>
    <col min="16133" max="16133" width="2.875" style="194" customWidth="1"/>
    <col min="16134" max="16134" width="3.5" style="194" customWidth="1"/>
    <col min="16135" max="16135" width="2.875" style="194" customWidth="1"/>
    <col min="16136" max="16136" width="1.625" style="194" customWidth="1"/>
    <col min="16137" max="16137" width="2.875" style="194" customWidth="1"/>
    <col min="16138" max="16140" width="3.375" style="194" customWidth="1"/>
    <col min="16141" max="16141" width="2.75" style="194" customWidth="1"/>
    <col min="16142" max="16153" width="2.875" style="194" customWidth="1"/>
    <col min="16154" max="16154" width="3" style="194" customWidth="1"/>
    <col min="16155" max="16155" width="8" style="194" bestFit="1" customWidth="1"/>
    <col min="16156" max="16156" width="13.125" style="194" bestFit="1" customWidth="1"/>
    <col min="16157" max="16157" width="7" style="194" customWidth="1"/>
    <col min="16158" max="16185" width="3.125" style="194" customWidth="1"/>
    <col min="16186" max="16384" width="9" style="194"/>
  </cols>
  <sheetData>
    <row r="1" spans="1:32" s="1" customFormat="1" ht="15.7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15.7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</row>
    <row r="4" spans="1:32" ht="15.75">
      <c r="A4" s="337"/>
      <c r="B4" s="337"/>
      <c r="C4" s="337"/>
      <c r="D4" s="337"/>
      <c r="E4" s="337"/>
      <c r="F4" s="73" t="s">
        <v>236</v>
      </c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</row>
    <row r="5" spans="1:32"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7" spans="1:32">
      <c r="L7" s="78"/>
      <c r="M7" s="197"/>
      <c r="N7" s="197"/>
      <c r="O7" s="198"/>
      <c r="P7" s="78"/>
      <c r="Q7" s="197"/>
      <c r="R7" s="199"/>
    </row>
    <row r="8" spans="1:32">
      <c r="L8" s="200"/>
      <c r="M8" s="201" t="s">
        <v>154</v>
      </c>
      <c r="N8" s="201"/>
      <c r="O8" s="202"/>
      <c r="P8" s="203"/>
      <c r="Q8" s="201"/>
      <c r="R8" s="204"/>
    </row>
    <row r="9" spans="1:32">
      <c r="L9" s="200"/>
      <c r="M9" s="77"/>
      <c r="N9" s="77"/>
      <c r="O9" s="205"/>
      <c r="P9" s="77"/>
      <c r="Q9" s="77"/>
      <c r="R9" s="77"/>
      <c r="S9" s="199"/>
    </row>
    <row r="10" spans="1:32">
      <c r="K10" s="206"/>
      <c r="L10" s="77"/>
      <c r="M10" s="77"/>
      <c r="N10" s="77"/>
      <c r="O10" s="207"/>
      <c r="P10" s="77"/>
      <c r="Q10" s="77"/>
      <c r="R10" s="77"/>
      <c r="S10" s="79"/>
      <c r="V10" s="1" t="s">
        <v>237</v>
      </c>
    </row>
    <row r="11" spans="1:32">
      <c r="B11" s="77"/>
      <c r="C11" s="77"/>
      <c r="D11" s="77"/>
      <c r="E11" s="77"/>
      <c r="F11" s="77"/>
      <c r="G11" s="77"/>
      <c r="H11" s="77"/>
      <c r="I11" s="77"/>
      <c r="J11" s="77"/>
      <c r="K11" s="200"/>
      <c r="L11" s="77"/>
      <c r="M11" s="77"/>
      <c r="N11" s="77"/>
      <c r="O11" s="208"/>
      <c r="P11" s="77"/>
      <c r="Q11" s="77"/>
      <c r="R11" s="77"/>
      <c r="S11" s="77"/>
      <c r="T11" s="199"/>
      <c r="U11" s="77"/>
      <c r="W11" s="338" t="s">
        <v>238</v>
      </c>
      <c r="X11" s="338"/>
      <c r="Y11" s="338"/>
      <c r="Z11" s="338"/>
      <c r="AA11" s="338"/>
      <c r="AB11" s="338"/>
      <c r="AC11" s="338"/>
      <c r="AD11" s="338"/>
    </row>
    <row r="12" spans="1:32">
      <c r="B12" s="77"/>
      <c r="C12" s="77"/>
      <c r="D12" s="77"/>
      <c r="E12" s="77"/>
      <c r="F12" s="77"/>
      <c r="G12" s="77"/>
      <c r="H12" s="77"/>
      <c r="I12" s="77"/>
      <c r="J12" s="77"/>
      <c r="K12" s="200"/>
      <c r="L12" s="77"/>
      <c r="M12" s="77"/>
      <c r="N12" s="77"/>
      <c r="O12" s="210"/>
      <c r="P12" s="77"/>
      <c r="S12" s="77"/>
      <c r="T12" s="79"/>
      <c r="U12" s="77"/>
      <c r="V12" s="1"/>
      <c r="W12" s="1"/>
      <c r="X12" s="1"/>
      <c r="Y12" s="211"/>
      <c r="Z12" s="211"/>
      <c r="AA12" s="211"/>
      <c r="AB12" s="211"/>
      <c r="AC12" s="211"/>
      <c r="AD12" s="211"/>
    </row>
    <row r="13" spans="1:32">
      <c r="B13" s="77"/>
      <c r="C13" s="77"/>
      <c r="D13" s="77"/>
      <c r="E13" s="77"/>
      <c r="F13" s="77"/>
      <c r="G13" s="77"/>
      <c r="H13" s="77"/>
      <c r="I13" s="206"/>
      <c r="J13" s="197"/>
      <c r="K13" s="77"/>
      <c r="N13" s="77"/>
      <c r="O13" s="210"/>
      <c r="P13" s="77"/>
      <c r="Q13" s="77"/>
      <c r="R13" s="77"/>
      <c r="S13" s="77"/>
      <c r="T13" s="77"/>
      <c r="U13" s="200"/>
      <c r="V13" s="212"/>
      <c r="W13" s="213"/>
      <c r="X13" s="211" t="s">
        <v>157</v>
      </c>
      <c r="Y13" s="211"/>
      <c r="Z13" s="211" t="s">
        <v>159</v>
      </c>
      <c r="AA13" s="211"/>
      <c r="AB13" s="211"/>
      <c r="AC13" s="211"/>
      <c r="AD13" s="211"/>
    </row>
    <row r="14" spans="1:32">
      <c r="B14" s="77"/>
      <c r="C14" s="77"/>
      <c r="D14" s="77"/>
      <c r="E14" s="77"/>
      <c r="F14" s="77"/>
      <c r="G14" s="77"/>
      <c r="H14" s="79"/>
      <c r="I14" s="77"/>
      <c r="J14" s="77"/>
      <c r="K14" s="77"/>
      <c r="L14" s="77"/>
      <c r="M14" s="77"/>
      <c r="N14" s="77"/>
      <c r="O14" s="210"/>
      <c r="P14" s="77"/>
      <c r="Q14" s="77"/>
      <c r="R14" s="77"/>
      <c r="S14" s="77"/>
      <c r="T14" s="77"/>
      <c r="U14" s="200"/>
      <c r="V14" s="212"/>
      <c r="W14" s="214"/>
      <c r="X14" s="211" t="s">
        <v>157</v>
      </c>
      <c r="Y14" s="211"/>
      <c r="Z14" s="211" t="s">
        <v>161</v>
      </c>
      <c r="AA14" s="211"/>
      <c r="AB14" s="211"/>
      <c r="AC14" s="211"/>
      <c r="AD14" s="211"/>
    </row>
    <row r="15" spans="1:32">
      <c r="B15" s="77"/>
      <c r="C15" s="77"/>
      <c r="D15" s="77"/>
      <c r="E15" s="77"/>
      <c r="F15" s="77"/>
      <c r="G15" s="77"/>
      <c r="H15" s="79"/>
      <c r="I15" s="215"/>
      <c r="J15" s="216"/>
      <c r="K15" s="216"/>
      <c r="L15" s="216"/>
      <c r="M15" s="216"/>
      <c r="N15" s="207"/>
      <c r="O15" s="217"/>
      <c r="P15" s="77"/>
      <c r="Q15" s="77"/>
      <c r="R15" s="77"/>
      <c r="S15" s="77"/>
      <c r="T15" s="206"/>
      <c r="U15" s="77"/>
      <c r="V15" s="212"/>
      <c r="W15" s="218"/>
      <c r="X15" s="1" t="s">
        <v>157</v>
      </c>
      <c r="Y15" s="211"/>
      <c r="Z15" s="211" t="s">
        <v>162</v>
      </c>
      <c r="AA15" s="211"/>
      <c r="AB15" s="211"/>
      <c r="AC15" s="211"/>
      <c r="AD15" s="211"/>
    </row>
    <row r="16" spans="1:32">
      <c r="B16" s="77"/>
      <c r="C16" s="77"/>
      <c r="D16" s="77"/>
      <c r="E16" s="77"/>
      <c r="F16" s="77"/>
      <c r="G16" s="79"/>
      <c r="H16" s="206"/>
      <c r="I16" s="201" t="s">
        <v>163</v>
      </c>
      <c r="J16" s="201"/>
      <c r="K16" s="201"/>
      <c r="L16" s="205"/>
      <c r="M16" s="219" t="s">
        <v>164</v>
      </c>
      <c r="N16" s="220"/>
      <c r="O16" s="221"/>
      <c r="P16" s="203" t="s">
        <v>165</v>
      </c>
      <c r="Q16" s="201"/>
      <c r="R16" s="201"/>
      <c r="S16" s="204"/>
      <c r="T16" s="198"/>
      <c r="U16" s="77"/>
      <c r="V16" s="212"/>
      <c r="W16" s="222"/>
      <c r="X16" s="1" t="s">
        <v>157</v>
      </c>
      <c r="Y16" s="211"/>
      <c r="Z16" s="211" t="s">
        <v>166</v>
      </c>
      <c r="AA16" s="211"/>
      <c r="AB16" s="211"/>
      <c r="AC16" s="211"/>
      <c r="AD16" s="211"/>
    </row>
    <row r="17" spans="6:30">
      <c r="F17" s="77"/>
      <c r="G17" s="78"/>
      <c r="H17" s="201"/>
      <c r="I17" s="201"/>
      <c r="J17" s="223"/>
      <c r="K17" s="77"/>
      <c r="L17" s="207"/>
      <c r="M17" s="77"/>
      <c r="N17" s="77"/>
      <c r="O17" s="77"/>
      <c r="P17" s="210"/>
      <c r="Q17" s="77"/>
      <c r="R17" s="77"/>
      <c r="S17" s="77"/>
      <c r="T17" s="77"/>
      <c r="U17" s="200"/>
    </row>
    <row r="18" spans="6:30">
      <c r="F18" s="79"/>
      <c r="G18" s="197"/>
      <c r="H18" s="77"/>
      <c r="I18" s="77"/>
      <c r="J18" s="77"/>
      <c r="K18" s="77"/>
      <c r="L18" s="208"/>
      <c r="M18" s="201"/>
      <c r="N18" s="201"/>
      <c r="O18" s="77"/>
      <c r="P18" s="210"/>
      <c r="Q18" s="201"/>
      <c r="R18" s="201"/>
      <c r="S18" s="201"/>
      <c r="T18" s="77"/>
      <c r="U18" s="200"/>
    </row>
    <row r="19" spans="6:30">
      <c r="F19" s="79"/>
      <c r="G19" s="77"/>
      <c r="H19" s="77"/>
      <c r="I19" s="77"/>
      <c r="J19" s="77"/>
      <c r="K19" s="77"/>
      <c r="L19" s="210"/>
      <c r="M19" s="77"/>
      <c r="N19" s="77"/>
      <c r="O19" s="77"/>
      <c r="P19" s="210"/>
      <c r="Q19" s="77"/>
      <c r="R19" s="77"/>
      <c r="S19" s="77"/>
      <c r="T19" s="77"/>
      <c r="U19" s="198"/>
    </row>
    <row r="20" spans="6:30">
      <c r="F20" s="206"/>
      <c r="G20" s="77"/>
      <c r="H20" s="77"/>
      <c r="I20" s="77"/>
      <c r="J20" s="77"/>
      <c r="K20" s="77"/>
      <c r="L20" s="210"/>
      <c r="M20" s="77"/>
      <c r="N20" s="77"/>
      <c r="O20" s="224"/>
      <c r="P20" s="77"/>
      <c r="Q20" s="77"/>
      <c r="R20" s="77"/>
      <c r="S20" s="77"/>
      <c r="T20" s="205"/>
      <c r="U20" s="197"/>
      <c r="V20" s="199"/>
    </row>
    <row r="21" spans="6:30">
      <c r="F21" s="200"/>
      <c r="G21" s="77"/>
      <c r="H21" s="225"/>
      <c r="I21" s="225"/>
      <c r="J21" s="225"/>
      <c r="K21" s="226"/>
      <c r="L21" s="220" t="s">
        <v>167</v>
      </c>
      <c r="M21" s="220"/>
      <c r="N21" s="227"/>
      <c r="O21" s="225"/>
      <c r="P21" s="220" t="s">
        <v>168</v>
      </c>
      <c r="Q21" s="220"/>
      <c r="R21" s="221"/>
      <c r="S21" s="228"/>
      <c r="T21" s="229"/>
      <c r="U21" s="77"/>
      <c r="V21" s="79"/>
      <c r="W21" s="198"/>
    </row>
    <row r="22" spans="6:30">
      <c r="F22" s="200"/>
      <c r="G22" s="77"/>
      <c r="H22" s="77"/>
      <c r="I22" s="225"/>
      <c r="J22" s="225"/>
      <c r="K22" s="210"/>
      <c r="L22" s="201"/>
      <c r="M22" s="201"/>
      <c r="N22" s="207"/>
      <c r="O22" s="77"/>
      <c r="P22" s="77"/>
      <c r="Q22" s="230"/>
      <c r="R22" s="230"/>
      <c r="T22" s="205"/>
      <c r="U22" s="210"/>
      <c r="V22" s="77" t="s">
        <v>169</v>
      </c>
      <c r="W22" s="77"/>
      <c r="X22" s="199"/>
    </row>
    <row r="23" spans="6:30">
      <c r="F23" s="231" t="s">
        <v>170</v>
      </c>
      <c r="G23" s="221"/>
      <c r="H23" s="219" t="s">
        <v>171</v>
      </c>
      <c r="I23" s="220"/>
      <c r="J23" s="232"/>
      <c r="K23" s="210"/>
      <c r="L23" s="77"/>
      <c r="M23" s="77"/>
      <c r="N23" s="208"/>
      <c r="O23" s="233"/>
      <c r="P23" s="234"/>
      <c r="Q23" s="235"/>
      <c r="R23" s="236"/>
      <c r="T23" s="207"/>
      <c r="U23" s="77"/>
      <c r="V23" s="77"/>
      <c r="W23" s="77"/>
      <c r="X23" s="79"/>
      <c r="AA23" s="77"/>
      <c r="AB23" s="77"/>
    </row>
    <row r="24" spans="6:30">
      <c r="F24" s="200"/>
      <c r="G24" s="205"/>
      <c r="H24" s="210"/>
      <c r="I24" s="77"/>
      <c r="J24" s="77"/>
      <c r="K24" s="217"/>
      <c r="L24" s="216"/>
      <c r="M24" s="216"/>
      <c r="N24" s="210"/>
      <c r="O24" s="77"/>
      <c r="P24" s="205"/>
      <c r="Q24" s="224"/>
      <c r="R24" s="217"/>
      <c r="S24" s="207"/>
      <c r="T24" s="208"/>
      <c r="U24" s="220" t="s">
        <v>172</v>
      </c>
      <c r="V24" s="220"/>
      <c r="W24" s="220"/>
      <c r="X24" s="234"/>
      <c r="Y24" s="237" t="s">
        <v>173</v>
      </c>
      <c r="Z24" s="238"/>
      <c r="AB24" s="77"/>
    </row>
    <row r="25" spans="6:30">
      <c r="F25" s="200"/>
      <c r="G25" s="205"/>
      <c r="H25" s="210"/>
      <c r="I25" s="77"/>
      <c r="J25" s="77"/>
      <c r="K25" s="210"/>
      <c r="L25" s="77"/>
      <c r="M25" s="201" t="s">
        <v>174</v>
      </c>
      <c r="N25" s="201"/>
      <c r="O25" s="77"/>
      <c r="P25" s="207"/>
      <c r="Q25" s="203" t="s">
        <v>175</v>
      </c>
      <c r="R25" s="201"/>
      <c r="S25" s="239"/>
      <c r="T25" s="77"/>
      <c r="U25" s="77"/>
      <c r="V25" s="216"/>
      <c r="W25" s="216"/>
      <c r="X25" s="205"/>
      <c r="Y25" s="77"/>
      <c r="Z25" s="77"/>
      <c r="AA25" s="240" t="s">
        <v>176</v>
      </c>
      <c r="AB25" s="238"/>
      <c r="AC25" s="77"/>
    </row>
    <row r="26" spans="6:30">
      <c r="F26" s="200"/>
      <c r="G26" s="205"/>
      <c r="H26" s="210"/>
      <c r="I26" s="77"/>
      <c r="J26" s="77"/>
      <c r="K26" s="210"/>
      <c r="L26" s="77"/>
      <c r="M26" s="77"/>
      <c r="N26" s="77"/>
      <c r="O26" s="77"/>
      <c r="P26" s="208"/>
      <c r="Q26" s="77"/>
      <c r="R26" s="77"/>
      <c r="S26" s="77"/>
      <c r="T26" s="241"/>
      <c r="U26" s="220" t="s">
        <v>177</v>
      </c>
      <c r="V26" s="220"/>
      <c r="W26" s="221"/>
      <c r="X26" s="242"/>
      <c r="Y26" s="77"/>
      <c r="Z26" s="77"/>
      <c r="AA26" s="210"/>
      <c r="AB26" s="79"/>
      <c r="AC26" s="77"/>
    </row>
    <row r="27" spans="6:30">
      <c r="F27" s="198"/>
      <c r="G27" s="243"/>
      <c r="H27" s="210"/>
      <c r="I27" s="77"/>
      <c r="J27" s="77"/>
      <c r="K27" s="217"/>
      <c r="L27" s="216"/>
      <c r="M27" s="216"/>
      <c r="N27" s="216"/>
      <c r="O27" s="216"/>
      <c r="P27" s="210"/>
      <c r="Q27" s="77"/>
      <c r="R27" s="77"/>
      <c r="T27" s="234"/>
      <c r="U27" s="216"/>
      <c r="V27" s="216"/>
      <c r="W27" s="216"/>
      <c r="X27" s="244"/>
      <c r="Y27" s="216"/>
      <c r="Z27" s="207"/>
      <c r="AA27" s="217"/>
      <c r="AB27" s="245"/>
      <c r="AC27" s="77"/>
    </row>
    <row r="28" spans="6:30">
      <c r="F28" s="77"/>
      <c r="G28" s="199"/>
      <c r="H28" s="77"/>
      <c r="I28" s="77"/>
      <c r="J28" s="77"/>
      <c r="K28" s="203" t="s">
        <v>178</v>
      </c>
      <c r="L28" s="201"/>
      <c r="M28" s="219" t="s">
        <v>179</v>
      </c>
      <c r="N28" s="220"/>
      <c r="O28" s="221"/>
      <c r="P28" s="210"/>
      <c r="R28" s="216"/>
      <c r="S28" s="216"/>
      <c r="T28" s="207"/>
      <c r="U28" s="201" t="s">
        <v>180</v>
      </c>
      <c r="V28" s="201"/>
      <c r="W28" s="239"/>
      <c r="X28" s="203" t="s">
        <v>181</v>
      </c>
      <c r="Y28" s="230"/>
      <c r="AA28" s="77"/>
      <c r="AB28" s="77"/>
      <c r="AC28" s="199"/>
    </row>
    <row r="29" spans="6:30">
      <c r="F29" s="77"/>
      <c r="G29" s="79"/>
      <c r="H29" s="231" t="s">
        <v>182</v>
      </c>
      <c r="I29" s="220"/>
      <c r="J29" s="232"/>
      <c r="K29" s="210"/>
      <c r="L29" s="205"/>
      <c r="M29" s="203"/>
      <c r="N29" s="201"/>
      <c r="O29" s="216"/>
      <c r="P29" s="217"/>
      <c r="Q29" s="207"/>
      <c r="R29" s="201" t="s">
        <v>183</v>
      </c>
      <c r="S29" s="201"/>
      <c r="T29" s="246"/>
      <c r="U29" s="217"/>
      <c r="V29" s="77"/>
      <c r="W29" s="77"/>
      <c r="X29" s="217"/>
      <c r="Y29" s="77"/>
      <c r="AA29" s="77"/>
      <c r="AC29" s="245"/>
      <c r="AD29" s="77"/>
    </row>
    <row r="30" spans="6:30">
      <c r="F30" s="77"/>
      <c r="G30" s="79"/>
      <c r="H30" s="77"/>
      <c r="I30" s="77"/>
      <c r="J30" s="77"/>
      <c r="K30" s="217"/>
      <c r="L30" s="216"/>
      <c r="M30" s="210"/>
      <c r="N30" s="205"/>
      <c r="O30" s="247" t="s">
        <v>184</v>
      </c>
      <c r="P30" s="77"/>
      <c r="Q30" s="205"/>
      <c r="R30" s="77"/>
      <c r="S30" s="77"/>
      <c r="T30" s="77"/>
      <c r="U30" s="248" t="s">
        <v>185</v>
      </c>
      <c r="V30" s="249"/>
      <c r="W30" s="219" t="s">
        <v>186</v>
      </c>
      <c r="X30" s="221"/>
      <c r="Y30" s="77"/>
      <c r="Z30" s="77"/>
      <c r="AA30" s="77"/>
      <c r="AB30" s="219" t="s">
        <v>187</v>
      </c>
      <c r="AC30" s="220"/>
      <c r="AD30" s="199"/>
    </row>
    <row r="31" spans="6:30">
      <c r="F31" s="77"/>
      <c r="G31" s="79"/>
      <c r="H31" s="77"/>
      <c r="I31" s="77"/>
      <c r="J31" s="77"/>
      <c r="K31" s="219" t="s">
        <v>188</v>
      </c>
      <c r="L31" s="221"/>
      <c r="M31" s="217"/>
      <c r="N31" s="207"/>
      <c r="O31" s="250" t="s">
        <v>189</v>
      </c>
      <c r="P31" s="251" t="s">
        <v>190</v>
      </c>
      <c r="Q31" s="205"/>
      <c r="R31" s="77"/>
      <c r="S31" s="208" t="s">
        <v>191</v>
      </c>
      <c r="T31" s="234"/>
      <c r="U31" s="219" t="s">
        <v>192</v>
      </c>
      <c r="V31" s="221"/>
      <c r="W31" s="77"/>
      <c r="X31" s="77"/>
      <c r="Y31" s="219" t="s">
        <v>193</v>
      </c>
      <c r="Z31" s="220"/>
      <c r="AA31" s="233"/>
      <c r="AB31" s="210"/>
      <c r="AD31" s="79"/>
    </row>
    <row r="32" spans="6:30">
      <c r="H32" s="197"/>
      <c r="I32" s="197"/>
      <c r="J32" s="199"/>
      <c r="K32" s="77"/>
      <c r="L32" s="77"/>
      <c r="M32" s="219" t="s">
        <v>194</v>
      </c>
      <c r="N32" s="221"/>
      <c r="P32" s="77"/>
      <c r="Q32" s="248" t="s">
        <v>195</v>
      </c>
      <c r="R32" s="252"/>
      <c r="S32" s="217"/>
      <c r="T32" s="207"/>
      <c r="U32" s="210"/>
      <c r="V32" s="205"/>
      <c r="W32" s="77"/>
      <c r="X32" s="253" t="s">
        <v>196</v>
      </c>
      <c r="Y32" s="254"/>
      <c r="Z32" s="77"/>
      <c r="AB32" s="217"/>
      <c r="AC32" s="77"/>
      <c r="AD32" s="78"/>
    </row>
    <row r="33" spans="2:32">
      <c r="B33" s="77"/>
      <c r="D33" s="77"/>
      <c r="E33" s="77"/>
      <c r="F33" s="77"/>
      <c r="G33" s="77"/>
      <c r="H33" s="77"/>
      <c r="I33" s="77"/>
      <c r="J33" s="79"/>
      <c r="K33" s="220" t="s">
        <v>197</v>
      </c>
      <c r="L33" s="221"/>
      <c r="M33" s="210"/>
      <c r="N33" s="205"/>
      <c r="O33" s="253" t="s">
        <v>198</v>
      </c>
      <c r="P33" s="254"/>
      <c r="Q33" s="248" t="s">
        <v>199</v>
      </c>
      <c r="R33" s="249"/>
      <c r="S33" s="255" t="s">
        <v>200</v>
      </c>
      <c r="T33" s="256"/>
      <c r="U33" s="257"/>
      <c r="V33" s="324" t="s">
        <v>201</v>
      </c>
      <c r="W33" s="339" t="s">
        <v>202</v>
      </c>
      <c r="X33" s="309"/>
      <c r="Y33" s="261"/>
      <c r="AB33" s="77"/>
      <c r="AC33" s="206"/>
      <c r="AD33" s="77"/>
      <c r="AE33" s="77"/>
      <c r="AF33" s="77"/>
    </row>
    <row r="34" spans="2:32">
      <c r="B34" s="77"/>
      <c r="D34" s="77"/>
      <c r="E34" s="77"/>
      <c r="F34" s="77"/>
      <c r="G34" s="77"/>
      <c r="H34" s="77"/>
      <c r="I34" s="77"/>
      <c r="J34" s="79"/>
      <c r="K34" s="216"/>
      <c r="L34" s="207"/>
      <c r="M34" s="217"/>
      <c r="N34" s="207"/>
      <c r="O34" s="260"/>
      <c r="P34" s="261"/>
      <c r="Q34" s="340" t="s">
        <v>203</v>
      </c>
      <c r="R34" s="341"/>
      <c r="S34" s="264"/>
      <c r="T34" s="265"/>
      <c r="U34" s="266"/>
      <c r="V34" s="250" t="s">
        <v>202</v>
      </c>
      <c r="W34" s="342"/>
      <c r="X34" s="309"/>
      <c r="Y34" s="219" t="s">
        <v>204</v>
      </c>
      <c r="Z34" s="220"/>
      <c r="AA34" s="208" t="s">
        <v>205</v>
      </c>
      <c r="AB34" s="233"/>
      <c r="AC34" s="199"/>
      <c r="AD34" s="77"/>
      <c r="AE34" s="77"/>
      <c r="AF34" s="77"/>
    </row>
    <row r="35" spans="2:32">
      <c r="H35" s="269"/>
      <c r="I35" s="269"/>
      <c r="J35" s="78"/>
      <c r="K35" s="220" t="s">
        <v>206</v>
      </c>
      <c r="L35" s="220"/>
      <c r="M35" s="270"/>
      <c r="N35" s="270"/>
      <c r="O35" s="271" t="s">
        <v>207</v>
      </c>
      <c r="P35" s="299"/>
      <c r="Q35" s="255" t="s">
        <v>208</v>
      </c>
      <c r="R35" s="256"/>
      <c r="S35" s="325"/>
      <c r="T35" s="255" t="s">
        <v>209</v>
      </c>
      <c r="U35" s="256"/>
      <c r="V35" s="343"/>
      <c r="W35" s="219" t="s">
        <v>210</v>
      </c>
      <c r="X35" s="221"/>
      <c r="Y35" s="216"/>
      <c r="AA35" s="210"/>
      <c r="AB35" s="77"/>
      <c r="AC35" s="79"/>
      <c r="AD35" s="77"/>
      <c r="AE35" s="77"/>
      <c r="AF35" s="77"/>
    </row>
    <row r="36" spans="2:32">
      <c r="C36" s="77"/>
      <c r="D36" s="223"/>
      <c r="E36" s="223"/>
      <c r="F36" s="223"/>
      <c r="G36" s="275"/>
      <c r="H36" s="276" t="s">
        <v>211</v>
      </c>
      <c r="I36" s="237"/>
      <c r="J36" s="237"/>
      <c r="K36" s="232"/>
      <c r="L36" s="270"/>
      <c r="M36" s="223"/>
      <c r="N36" s="246"/>
      <c r="O36" s="344"/>
      <c r="P36" s="305"/>
      <c r="Q36" s="327"/>
      <c r="R36" s="328"/>
      <c r="S36" s="329"/>
      <c r="T36" s="331"/>
      <c r="U36" s="345"/>
      <c r="V36" s="329"/>
      <c r="W36" s="285"/>
      <c r="X36" s="286"/>
      <c r="Y36" s="246"/>
      <c r="Z36" s="241"/>
      <c r="AA36" s="216"/>
      <c r="AC36" s="78"/>
      <c r="AD36" s="270"/>
      <c r="AE36" s="77"/>
      <c r="AF36" s="77"/>
    </row>
    <row r="37" spans="2:32">
      <c r="C37" s="269"/>
      <c r="D37" s="287"/>
      <c r="E37" s="288"/>
      <c r="F37" s="237" t="s">
        <v>212</v>
      </c>
      <c r="G37" s="289"/>
      <c r="H37" s="290"/>
      <c r="I37" s="223"/>
      <c r="J37" s="223"/>
      <c r="K37" s="223"/>
      <c r="L37" s="290"/>
      <c r="M37" s="223"/>
      <c r="N37" s="246"/>
      <c r="O37" s="346"/>
      <c r="P37" s="347"/>
      <c r="Q37" s="331"/>
      <c r="R37" s="329"/>
      <c r="S37" s="294"/>
      <c r="T37" s="295"/>
      <c r="U37" s="274" t="s">
        <v>213</v>
      </c>
      <c r="V37" s="254"/>
      <c r="W37" s="219" t="s">
        <v>214</v>
      </c>
      <c r="X37" s="221"/>
      <c r="Y37" s="247"/>
      <c r="Z37" s="296"/>
      <c r="AA37" s="297"/>
      <c r="AB37" s="288"/>
      <c r="AC37" s="223"/>
      <c r="AD37" s="270"/>
      <c r="AE37" s="77"/>
    </row>
    <row r="38" spans="2:32">
      <c r="C38" s="276" t="s">
        <v>215</v>
      </c>
      <c r="D38" s="289"/>
      <c r="E38" s="223"/>
      <c r="F38" s="223"/>
      <c r="G38" s="223"/>
      <c r="H38" s="219" t="s">
        <v>216</v>
      </c>
      <c r="I38" s="220"/>
      <c r="J38" s="221"/>
      <c r="K38" s="223"/>
      <c r="L38" s="285"/>
      <c r="M38" s="286"/>
      <c r="N38" s="298"/>
      <c r="O38" s="253" t="s">
        <v>217</v>
      </c>
      <c r="P38" s="254"/>
      <c r="Q38" s="253" t="s">
        <v>218</v>
      </c>
      <c r="R38" s="254"/>
      <c r="S38" s="255" t="s">
        <v>219</v>
      </c>
      <c r="T38" s="257"/>
      <c r="U38" s="277"/>
      <c r="V38" s="278"/>
      <c r="W38" s="290"/>
      <c r="X38" s="223"/>
      <c r="Y38" s="250"/>
      <c r="Z38" s="290"/>
      <c r="AA38" s="223"/>
      <c r="AB38" s="300"/>
      <c r="AC38" s="223"/>
      <c r="AD38" s="270"/>
    </row>
    <row r="39" spans="2:32">
      <c r="C39" s="198"/>
      <c r="D39" s="246"/>
      <c r="E39" s="223"/>
      <c r="F39" s="223"/>
      <c r="G39" s="223"/>
      <c r="H39" s="285"/>
      <c r="I39" s="286"/>
      <c r="J39" s="298"/>
      <c r="K39" s="232"/>
      <c r="L39" s="223"/>
      <c r="M39" s="253" t="s">
        <v>220</v>
      </c>
      <c r="N39" s="254"/>
      <c r="O39" s="277"/>
      <c r="P39" s="278"/>
      <c r="Q39" s="277"/>
      <c r="R39" s="278"/>
      <c r="S39" s="348"/>
      <c r="T39" s="348"/>
      <c r="U39" s="291"/>
      <c r="V39" s="292"/>
      <c r="W39" s="285"/>
      <c r="X39" s="286"/>
      <c r="Y39" s="298"/>
      <c r="Z39" s="285"/>
      <c r="AA39" s="223"/>
      <c r="AB39" s="302"/>
      <c r="AC39" s="276" t="s">
        <v>221</v>
      </c>
      <c r="AD39" s="238"/>
      <c r="AE39" s="77"/>
    </row>
    <row r="40" spans="2:32">
      <c r="C40" s="199"/>
      <c r="D40" s="231" t="s">
        <v>222</v>
      </c>
      <c r="E40" s="220"/>
      <c r="F40" s="221"/>
      <c r="G40" s="219" t="s">
        <v>223</v>
      </c>
      <c r="H40" s="239"/>
      <c r="I40" s="203" t="s">
        <v>224</v>
      </c>
      <c r="J40" s="201"/>
      <c r="K40" s="239"/>
      <c r="L40" s="223"/>
      <c r="M40" s="291"/>
      <c r="N40" s="292"/>
      <c r="O40" s="277"/>
      <c r="P40" s="278"/>
      <c r="Q40" s="277"/>
      <c r="R40" s="278"/>
      <c r="S40" s="328"/>
      <c r="T40" s="349"/>
      <c r="U40" s="219" t="s">
        <v>225</v>
      </c>
      <c r="V40" s="221"/>
      <c r="W40" s="271" t="s">
        <v>226</v>
      </c>
      <c r="X40" s="299"/>
      <c r="Y40" s="219" t="s">
        <v>227</v>
      </c>
      <c r="Z40" s="221"/>
      <c r="AA40" s="203" t="s">
        <v>228</v>
      </c>
      <c r="AB40" s="239"/>
      <c r="AC40" s="306"/>
      <c r="AD40" s="275"/>
    </row>
    <row r="41" spans="2:32">
      <c r="C41" s="79"/>
      <c r="D41" s="77"/>
      <c r="E41" s="77"/>
      <c r="F41" s="77"/>
      <c r="G41" s="210"/>
      <c r="H41" s="205"/>
      <c r="I41" s="217"/>
      <c r="J41" s="216"/>
      <c r="K41" s="207"/>
      <c r="L41" s="77"/>
      <c r="M41" s="77"/>
      <c r="N41" s="77"/>
      <c r="O41" s="206"/>
      <c r="P41" s="197"/>
      <c r="Q41" s="197"/>
      <c r="R41" s="197"/>
      <c r="S41" s="197"/>
      <c r="T41" s="199"/>
      <c r="U41" s="198"/>
      <c r="V41" s="243"/>
      <c r="W41" s="350"/>
      <c r="X41" s="350"/>
      <c r="Y41" s="310"/>
      <c r="Z41" s="243"/>
      <c r="AA41" s="310"/>
      <c r="AB41" s="243"/>
      <c r="AC41" s="311"/>
      <c r="AD41" s="78"/>
    </row>
    <row r="42" spans="2:32">
      <c r="B42" s="77"/>
      <c r="C42" s="79"/>
      <c r="D42" s="77"/>
      <c r="E42" s="77"/>
      <c r="F42" s="77"/>
      <c r="G42" s="310"/>
      <c r="H42" s="243"/>
      <c r="I42" s="314" t="s">
        <v>229</v>
      </c>
      <c r="J42" s="315"/>
      <c r="K42" s="316"/>
      <c r="L42" s="317" t="s">
        <v>230</v>
      </c>
      <c r="M42" s="318"/>
      <c r="N42" s="319"/>
      <c r="O42" s="77"/>
      <c r="P42" s="77"/>
      <c r="Q42" s="77"/>
      <c r="R42" s="77"/>
      <c r="S42" s="77"/>
      <c r="T42" s="77"/>
      <c r="U42" s="77"/>
      <c r="V42" s="77"/>
      <c r="W42" s="351"/>
      <c r="X42" s="352"/>
      <c r="Y42" s="206"/>
      <c r="Z42" s="197"/>
      <c r="AA42" s="77"/>
      <c r="AB42" s="77"/>
      <c r="AC42" s="77"/>
      <c r="AE42" s="77"/>
      <c r="AF42" s="77"/>
    </row>
    <row r="43" spans="2:32">
      <c r="B43" s="77"/>
      <c r="C43" s="77"/>
      <c r="D43" s="198"/>
      <c r="E43" s="269"/>
      <c r="F43" s="7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E43" s="77"/>
      <c r="AF43" s="77"/>
    </row>
    <row r="44" spans="2:32"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spans="2:32">
      <c r="K45" s="230"/>
      <c r="L45" s="230"/>
    </row>
    <row r="46" spans="2:32">
      <c r="B46" s="318" t="s">
        <v>231</v>
      </c>
      <c r="C46" s="318"/>
      <c r="G46" s="206"/>
      <c r="H46" s="237"/>
      <c r="I46" s="238"/>
      <c r="J46" s="223"/>
      <c r="K46" s="230" t="s">
        <v>232</v>
      </c>
      <c r="L46" s="230"/>
    </row>
    <row r="47" spans="2:32">
      <c r="B47" s="276"/>
      <c r="C47" s="237"/>
      <c r="D47" s="238"/>
      <c r="E47" s="223"/>
      <c r="G47" s="199"/>
      <c r="H47" s="77"/>
      <c r="I47" s="79"/>
      <c r="J47" s="77"/>
      <c r="K47" s="206"/>
      <c r="L47" s="199"/>
    </row>
    <row r="48" spans="2:32">
      <c r="B48" s="200"/>
      <c r="C48" s="77"/>
      <c r="D48" s="79"/>
      <c r="E48" s="77"/>
      <c r="F48" s="322"/>
      <c r="H48" s="199"/>
      <c r="I48" s="78"/>
      <c r="J48" s="77"/>
      <c r="K48" s="200"/>
      <c r="L48" s="79"/>
    </row>
    <row r="49" spans="2:30">
      <c r="B49" s="198"/>
      <c r="C49" s="269"/>
      <c r="D49" s="78"/>
      <c r="E49" s="77"/>
      <c r="F49" s="323"/>
      <c r="K49" s="199"/>
      <c r="L49" s="78"/>
    </row>
    <row r="50" spans="2:30">
      <c r="E50" s="77"/>
    </row>
    <row r="57" spans="2:30">
      <c r="AD57" s="77"/>
    </row>
    <row r="58" spans="2:30">
      <c r="AD58" s="77"/>
    </row>
    <row r="59" spans="2:30">
      <c r="AD59" s="77"/>
    </row>
    <row r="60" spans="2:30">
      <c r="AD60" s="77"/>
    </row>
    <row r="61" spans="2:30">
      <c r="AD61" s="77"/>
    </row>
    <row r="63" spans="2:30">
      <c r="AD63" s="77"/>
    </row>
    <row r="66" spans="30:30">
      <c r="AD66" s="77"/>
    </row>
    <row r="67" spans="30:30">
      <c r="AD67" s="77"/>
    </row>
  </sheetData>
  <mergeCells count="75">
    <mergeCell ref="B47:D47"/>
    <mergeCell ref="I42:K42"/>
    <mergeCell ref="L42:N42"/>
    <mergeCell ref="K45:L45"/>
    <mergeCell ref="B46:C46"/>
    <mergeCell ref="H46:I46"/>
    <mergeCell ref="K46:L46"/>
    <mergeCell ref="M39:N39"/>
    <mergeCell ref="AC39:AD39"/>
    <mergeCell ref="D40:F40"/>
    <mergeCell ref="G40:H40"/>
    <mergeCell ref="I40:K40"/>
    <mergeCell ref="U40:V40"/>
    <mergeCell ref="W40:X40"/>
    <mergeCell ref="Y40:Z40"/>
    <mergeCell ref="AA40:AB40"/>
    <mergeCell ref="H36:J36"/>
    <mergeCell ref="F37:G37"/>
    <mergeCell ref="U37:V37"/>
    <mergeCell ref="W37:X37"/>
    <mergeCell ref="C38:D38"/>
    <mergeCell ref="H38:J38"/>
    <mergeCell ref="O38:P38"/>
    <mergeCell ref="Q38:R38"/>
    <mergeCell ref="S38:T38"/>
    <mergeCell ref="Y34:Z34"/>
    <mergeCell ref="K35:L35"/>
    <mergeCell ref="O35:P35"/>
    <mergeCell ref="Q35:R35"/>
    <mergeCell ref="T35:U35"/>
    <mergeCell ref="W35:X35"/>
    <mergeCell ref="K33:L33"/>
    <mergeCell ref="O33:P33"/>
    <mergeCell ref="Q33:R33"/>
    <mergeCell ref="S33:U34"/>
    <mergeCell ref="W33:W34"/>
    <mergeCell ref="Q34:R34"/>
    <mergeCell ref="K31:L31"/>
    <mergeCell ref="U31:V31"/>
    <mergeCell ref="Y31:Z31"/>
    <mergeCell ref="M32:N32"/>
    <mergeCell ref="Q32:R32"/>
    <mergeCell ref="X32:Y32"/>
    <mergeCell ref="H29:I29"/>
    <mergeCell ref="M29:N29"/>
    <mergeCell ref="R29:S29"/>
    <mergeCell ref="U30:V30"/>
    <mergeCell ref="W30:X30"/>
    <mergeCell ref="AB30:AC30"/>
    <mergeCell ref="AA25:AB25"/>
    <mergeCell ref="U26:W26"/>
    <mergeCell ref="K28:L28"/>
    <mergeCell ref="M28:O28"/>
    <mergeCell ref="U28:W28"/>
    <mergeCell ref="X28:Y28"/>
    <mergeCell ref="F23:G23"/>
    <mergeCell ref="H23:I23"/>
    <mergeCell ref="Q23:R23"/>
    <mergeCell ref="U24:W24"/>
    <mergeCell ref="Y24:Z24"/>
    <mergeCell ref="M25:N25"/>
    <mergeCell ref="Q25:S25"/>
    <mergeCell ref="H17:I17"/>
    <mergeCell ref="M18:N18"/>
    <mergeCell ref="Q18:S18"/>
    <mergeCell ref="L21:M21"/>
    <mergeCell ref="P21:R21"/>
    <mergeCell ref="L22:M22"/>
    <mergeCell ref="Q22:R22"/>
    <mergeCell ref="M8:N8"/>
    <mergeCell ref="P8:R8"/>
    <mergeCell ref="W11:AD11"/>
    <mergeCell ref="I16:K16"/>
    <mergeCell ref="M16:O16"/>
    <mergeCell ref="P16:S16"/>
  </mergeCells>
  <phoneticPr fontId="2"/>
  <pageMargins left="0.39370078740157483" right="0.19685039370078741" top="0.39370078740157483" bottom="0.19685039370078741" header="0.19685039370078741" footer="0.19685039370078741"/>
  <pageSetup paperSize="9" firstPageNumber="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F2" sqref="F2"/>
    </sheetView>
  </sheetViews>
  <sheetFormatPr defaultRowHeight="14.25"/>
  <cols>
    <col min="1" max="1" width="10.375" style="1" customWidth="1"/>
    <col min="2" max="2" width="7.875" style="1" customWidth="1"/>
    <col min="3" max="4" width="17.375" style="1" customWidth="1"/>
    <col min="5" max="5" width="23.625" style="1" customWidth="1"/>
    <col min="6" max="6" width="15" style="1" customWidth="1"/>
    <col min="7" max="16384" width="9" style="1"/>
  </cols>
  <sheetData>
    <row r="1" spans="1:6" ht="15.75">
      <c r="A1" s="22" t="s">
        <v>120</v>
      </c>
      <c r="B1" s="22"/>
      <c r="C1" s="22"/>
      <c r="D1" s="22"/>
      <c r="E1" s="22"/>
      <c r="F1" s="22"/>
    </row>
    <row r="2" spans="1:6" ht="15.75">
      <c r="A2" s="117" t="s">
        <v>121</v>
      </c>
      <c r="B2" s="107"/>
      <c r="C2" s="107"/>
      <c r="D2" s="107"/>
      <c r="E2" s="107"/>
      <c r="F2" s="110"/>
    </row>
    <row r="3" spans="1:6" ht="18" customHeight="1">
      <c r="A3" s="149" t="s">
        <v>77</v>
      </c>
      <c r="B3" s="149"/>
      <c r="C3" s="106" t="s">
        <v>122</v>
      </c>
      <c r="D3" s="106" t="s">
        <v>16</v>
      </c>
      <c r="E3" s="106" t="s">
        <v>123</v>
      </c>
      <c r="F3" s="4"/>
    </row>
    <row r="4" spans="1:6" ht="9.75" customHeight="1">
      <c r="A4" s="110"/>
      <c r="B4" s="111"/>
      <c r="C4" s="37"/>
      <c r="D4" s="37"/>
      <c r="E4" s="37"/>
    </row>
    <row r="5" spans="1:6" ht="18" customHeight="1">
      <c r="A5" s="110" t="s">
        <v>96</v>
      </c>
      <c r="B5" s="111" t="s">
        <v>124</v>
      </c>
      <c r="C5" s="39">
        <v>8407</v>
      </c>
      <c r="D5" s="39">
        <v>57804</v>
      </c>
      <c r="E5" s="39">
        <v>215809573</v>
      </c>
    </row>
    <row r="6" spans="1:6" ht="18" customHeight="1">
      <c r="A6" s="110"/>
      <c r="B6" s="109" t="s">
        <v>12</v>
      </c>
      <c r="C6" s="39">
        <v>2080</v>
      </c>
      <c r="D6" s="39">
        <v>20570</v>
      </c>
      <c r="E6" s="39">
        <v>147641836</v>
      </c>
    </row>
    <row r="7" spans="1:6" ht="18" customHeight="1">
      <c r="A7" s="110"/>
      <c r="B7" s="109" t="s">
        <v>13</v>
      </c>
      <c r="C7" s="39">
        <v>6327</v>
      </c>
      <c r="D7" s="39">
        <v>37234</v>
      </c>
      <c r="E7" s="39">
        <v>68167737</v>
      </c>
    </row>
    <row r="8" spans="1:6" ht="9.75" customHeight="1">
      <c r="A8" s="110"/>
      <c r="B8" s="111"/>
      <c r="C8" s="39"/>
      <c r="D8" s="39"/>
      <c r="E8" s="39"/>
    </row>
    <row r="9" spans="1:6" ht="18" customHeight="1">
      <c r="A9" s="110" t="s">
        <v>95</v>
      </c>
      <c r="B9" s="111" t="s">
        <v>124</v>
      </c>
      <c r="C9" s="39">
        <v>7370</v>
      </c>
      <c r="D9" s="39">
        <v>51440</v>
      </c>
      <c r="E9" s="39">
        <v>175770003</v>
      </c>
    </row>
    <row r="10" spans="1:6" ht="18" customHeight="1">
      <c r="A10" s="110"/>
      <c r="B10" s="109" t="s">
        <v>12</v>
      </c>
      <c r="C10" s="39">
        <v>1812</v>
      </c>
      <c r="D10" s="39">
        <v>17277</v>
      </c>
      <c r="E10" s="39">
        <v>117695460</v>
      </c>
    </row>
    <row r="11" spans="1:6" ht="18" customHeight="1">
      <c r="A11" s="110"/>
      <c r="B11" s="109" t="s">
        <v>13</v>
      </c>
      <c r="C11" s="39">
        <v>5558</v>
      </c>
      <c r="D11" s="39">
        <v>34163</v>
      </c>
      <c r="E11" s="39">
        <v>58074543</v>
      </c>
    </row>
    <row r="12" spans="1:6" ht="9.75" customHeight="1">
      <c r="A12" s="110"/>
      <c r="B12" s="111"/>
      <c r="C12" s="39"/>
      <c r="D12" s="39"/>
      <c r="E12" s="39"/>
    </row>
    <row r="13" spans="1:6" ht="18" customHeight="1">
      <c r="A13" s="110" t="s">
        <v>125</v>
      </c>
      <c r="B13" s="111" t="s">
        <v>124</v>
      </c>
      <c r="C13" s="39">
        <v>7219</v>
      </c>
      <c r="D13" s="39">
        <v>51236</v>
      </c>
      <c r="E13" s="39">
        <v>168534213</v>
      </c>
    </row>
    <row r="14" spans="1:6" ht="18" customHeight="1">
      <c r="A14" s="110"/>
      <c r="B14" s="109" t="s">
        <v>12</v>
      </c>
      <c r="C14" s="39">
        <v>1755</v>
      </c>
      <c r="D14" s="39">
        <v>16993</v>
      </c>
      <c r="E14" s="39">
        <v>112364956</v>
      </c>
    </row>
    <row r="15" spans="1:6" ht="18" customHeight="1">
      <c r="A15" s="110"/>
      <c r="B15" s="109" t="s">
        <v>13</v>
      </c>
      <c r="C15" s="39">
        <v>5464</v>
      </c>
      <c r="D15" s="39">
        <v>34243</v>
      </c>
      <c r="E15" s="39">
        <v>56169257</v>
      </c>
    </row>
    <row r="16" spans="1:6" ht="18" customHeight="1">
      <c r="A16" s="110"/>
      <c r="B16" s="111"/>
      <c r="C16" s="39"/>
      <c r="D16" s="39"/>
      <c r="E16" s="39"/>
    </row>
    <row r="17" spans="1:6" ht="18" customHeight="1">
      <c r="A17" s="110" t="s">
        <v>126</v>
      </c>
      <c r="B17" s="111" t="s">
        <v>124</v>
      </c>
      <c r="C17" s="39">
        <v>7061</v>
      </c>
      <c r="D17" s="39">
        <v>51627</v>
      </c>
      <c r="E17" s="39">
        <v>175064839</v>
      </c>
    </row>
    <row r="18" spans="1:6" ht="18" customHeight="1">
      <c r="A18" s="110"/>
      <c r="B18" s="109" t="s">
        <v>12</v>
      </c>
      <c r="C18" s="39">
        <v>1651</v>
      </c>
      <c r="D18" s="39">
        <v>16896</v>
      </c>
      <c r="E18" s="39">
        <v>115547623</v>
      </c>
    </row>
    <row r="19" spans="1:6" ht="18" customHeight="1">
      <c r="A19" s="107"/>
      <c r="B19" s="118" t="s">
        <v>13</v>
      </c>
      <c r="C19" s="119">
        <v>5410</v>
      </c>
      <c r="D19" s="119">
        <v>34731</v>
      </c>
      <c r="E19" s="119">
        <v>59517216</v>
      </c>
    </row>
    <row r="20" spans="1:6" ht="9.75" customHeight="1">
      <c r="A20" s="120"/>
      <c r="B20" s="120"/>
      <c r="C20" s="121"/>
      <c r="D20" s="39"/>
      <c r="E20" s="39"/>
    </row>
    <row r="21" spans="1:6" ht="18.75" customHeight="1">
      <c r="A21" s="117" t="s">
        <v>127</v>
      </c>
      <c r="B21" s="107"/>
      <c r="C21" s="119"/>
      <c r="D21" s="39"/>
      <c r="E21" s="39"/>
    </row>
    <row r="22" spans="1:6" ht="18" customHeight="1">
      <c r="A22" s="149" t="s">
        <v>77</v>
      </c>
      <c r="B22" s="149"/>
      <c r="C22" s="106" t="s">
        <v>122</v>
      </c>
      <c r="D22" s="106" t="s">
        <v>16</v>
      </c>
      <c r="E22" s="106" t="s">
        <v>123</v>
      </c>
      <c r="F22" s="4"/>
    </row>
    <row r="23" spans="1:6" ht="18" customHeight="1">
      <c r="A23" s="110" t="s">
        <v>128</v>
      </c>
      <c r="B23" s="111" t="s">
        <v>124</v>
      </c>
      <c r="C23" s="39">
        <v>6476</v>
      </c>
      <c r="D23" s="39">
        <v>50338</v>
      </c>
      <c r="E23" s="39">
        <v>153023100</v>
      </c>
    </row>
    <row r="24" spans="1:6" ht="18" customHeight="1">
      <c r="A24" s="110"/>
      <c r="B24" s="109" t="s">
        <v>12</v>
      </c>
      <c r="C24" s="39">
        <v>1763</v>
      </c>
      <c r="D24" s="39">
        <v>15874</v>
      </c>
      <c r="E24" s="39">
        <v>106811672</v>
      </c>
    </row>
    <row r="25" spans="1:6" ht="18" customHeight="1">
      <c r="A25" s="107"/>
      <c r="B25" s="118" t="s">
        <v>13</v>
      </c>
      <c r="C25" s="119">
        <v>4713</v>
      </c>
      <c r="D25" s="119">
        <v>34464</v>
      </c>
      <c r="E25" s="119">
        <v>46211428</v>
      </c>
    </row>
    <row r="26" spans="1:6" ht="9.75" customHeight="1">
      <c r="A26" s="110"/>
      <c r="B26" s="120"/>
      <c r="C26" s="121"/>
      <c r="D26" s="39"/>
      <c r="E26" s="39"/>
    </row>
    <row r="27" spans="1:6" ht="18.75" customHeight="1">
      <c r="A27" s="117" t="s">
        <v>129</v>
      </c>
      <c r="B27" s="107"/>
      <c r="C27" s="119"/>
      <c r="D27" s="39"/>
      <c r="E27" s="39"/>
    </row>
    <row r="28" spans="1:6" ht="18" customHeight="1">
      <c r="A28" s="149" t="s">
        <v>77</v>
      </c>
      <c r="B28" s="149"/>
      <c r="C28" s="106" t="s">
        <v>122</v>
      </c>
      <c r="D28" s="106" t="s">
        <v>16</v>
      </c>
      <c r="E28" s="106" t="s">
        <v>123</v>
      </c>
      <c r="F28" s="4"/>
    </row>
    <row r="29" spans="1:6" ht="18" customHeight="1">
      <c r="A29" s="110" t="s">
        <v>130</v>
      </c>
      <c r="B29" s="111" t="s">
        <v>124</v>
      </c>
      <c r="C29" s="39">
        <v>4942</v>
      </c>
      <c r="D29" s="39">
        <v>38009</v>
      </c>
      <c r="E29" s="40">
        <v>154599762</v>
      </c>
    </row>
    <row r="30" spans="1:6" ht="18" customHeight="1">
      <c r="A30" s="110"/>
      <c r="B30" s="109" t="s">
        <v>12</v>
      </c>
      <c r="C30" s="39">
        <v>1320</v>
      </c>
      <c r="D30" s="39">
        <v>11767</v>
      </c>
      <c r="E30" s="39">
        <v>103423459</v>
      </c>
    </row>
    <row r="31" spans="1:6" ht="18" customHeight="1">
      <c r="A31" s="107"/>
      <c r="B31" s="118" t="s">
        <v>13</v>
      </c>
      <c r="C31" s="119">
        <v>3622</v>
      </c>
      <c r="D31" s="119">
        <v>26242</v>
      </c>
      <c r="E31" s="119">
        <v>51176303</v>
      </c>
    </row>
    <row r="32" spans="1:6" ht="15.75">
      <c r="A32" s="108"/>
      <c r="B32" s="110"/>
      <c r="C32" s="37"/>
      <c r="D32" s="38"/>
      <c r="E32" s="37"/>
      <c r="F32" s="38"/>
    </row>
    <row r="33" spans="1:1" ht="15.75">
      <c r="A33" s="22"/>
    </row>
  </sheetData>
  <mergeCells count="3">
    <mergeCell ref="A3:B3"/>
    <mergeCell ref="A22:B22"/>
    <mergeCell ref="A28:B28"/>
  </mergeCells>
  <phoneticPr fontId="2"/>
  <pageMargins left="0.39370078740157483" right="0.19685039370078741" top="0.39370078740157483" bottom="0.61011904761904767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7" zoomScaleNormal="100" workbookViewId="0">
      <selection activeCell="C14" sqref="C14"/>
    </sheetView>
  </sheetViews>
  <sheetFormatPr defaultRowHeight="14.25"/>
  <cols>
    <col min="1" max="1" width="10.25" style="1" customWidth="1"/>
    <col min="2" max="2" width="15.25" style="1" customWidth="1"/>
    <col min="3" max="3" width="14.5" style="1" customWidth="1"/>
    <col min="4" max="4" width="13.625" style="1" customWidth="1"/>
    <col min="5" max="7" width="12.5" style="1" customWidth="1"/>
    <col min="8" max="8" width="4.875" style="1" customWidth="1"/>
    <col min="9" max="16384" width="9" style="1"/>
  </cols>
  <sheetData>
    <row r="1" spans="1:8" ht="15.75">
      <c r="A1" s="22" t="s">
        <v>132</v>
      </c>
      <c r="B1" s="22"/>
      <c r="C1" s="22"/>
      <c r="D1" s="22"/>
      <c r="E1" s="22"/>
      <c r="F1" s="22"/>
      <c r="G1" s="22"/>
      <c r="H1" s="22"/>
    </row>
    <row r="2" spans="1:8" ht="15.75">
      <c r="A2" s="45"/>
      <c r="B2" s="41"/>
      <c r="C2" s="41"/>
      <c r="D2" s="41"/>
      <c r="E2" s="41"/>
      <c r="F2" s="41"/>
      <c r="G2" s="41"/>
      <c r="H2" s="41"/>
    </row>
    <row r="3" spans="1:8" ht="24" customHeight="1">
      <c r="A3" s="150" t="s">
        <v>7</v>
      </c>
      <c r="B3" s="149" t="s">
        <v>6</v>
      </c>
      <c r="C3" s="149"/>
      <c r="D3" s="149" t="s">
        <v>17</v>
      </c>
      <c r="E3" s="149"/>
      <c r="F3" s="153" t="s">
        <v>18</v>
      </c>
      <c r="G3" s="154" t="s">
        <v>19</v>
      </c>
      <c r="H3" s="41"/>
    </row>
    <row r="4" spans="1:8" ht="24" customHeight="1">
      <c r="A4" s="151"/>
      <c r="B4" s="149" t="s">
        <v>5</v>
      </c>
      <c r="C4" s="149" t="s">
        <v>4</v>
      </c>
      <c r="D4" s="149" t="s">
        <v>5</v>
      </c>
      <c r="E4" s="149" t="s">
        <v>4</v>
      </c>
      <c r="F4" s="149"/>
      <c r="G4" s="146"/>
      <c r="H4" s="22"/>
    </row>
    <row r="5" spans="1:8" ht="24" customHeight="1">
      <c r="A5" s="152"/>
      <c r="B5" s="149"/>
      <c r="C5" s="149"/>
      <c r="D5" s="149"/>
      <c r="E5" s="149"/>
      <c r="F5" s="149"/>
      <c r="G5" s="146"/>
      <c r="H5" s="22"/>
    </row>
    <row r="6" spans="1:8" ht="24" customHeight="1">
      <c r="A6" s="31" t="s">
        <v>131</v>
      </c>
      <c r="B6" s="42">
        <v>611781704</v>
      </c>
      <c r="C6" s="30">
        <v>68167737</v>
      </c>
      <c r="D6" s="30">
        <v>5488745</v>
      </c>
      <c r="E6" s="30">
        <v>478054</v>
      </c>
      <c r="F6" s="30">
        <v>611583</v>
      </c>
      <c r="G6" s="48">
        <v>1.28</v>
      </c>
      <c r="H6" s="22"/>
    </row>
    <row r="7" spans="1:8" ht="24" customHeight="1">
      <c r="A7" s="31" t="s">
        <v>91</v>
      </c>
      <c r="B7" s="30">
        <v>550628428</v>
      </c>
      <c r="C7" s="30">
        <v>58074543</v>
      </c>
      <c r="D7" s="30">
        <v>5576141</v>
      </c>
      <c r="E7" s="30">
        <v>479290</v>
      </c>
      <c r="F7" s="30">
        <v>588113.188152652</v>
      </c>
      <c r="G7" s="48">
        <v>1.23</v>
      </c>
      <c r="H7" s="22"/>
    </row>
    <row r="8" spans="1:8" ht="24" customHeight="1">
      <c r="A8" s="31" t="s">
        <v>1</v>
      </c>
      <c r="B8" s="30">
        <v>533362452</v>
      </c>
      <c r="C8" s="30">
        <v>56169257</v>
      </c>
      <c r="D8" s="30">
        <v>5590592</v>
      </c>
      <c r="E8" s="30">
        <v>480982</v>
      </c>
      <c r="F8" s="30">
        <v>588754.22829754045</v>
      </c>
      <c r="G8" s="48">
        <v>1.2240670717356168</v>
      </c>
      <c r="H8" s="22"/>
    </row>
    <row r="9" spans="1:8" ht="24" customHeight="1">
      <c r="A9" s="31" t="s">
        <v>2</v>
      </c>
      <c r="B9" s="30">
        <v>548730580</v>
      </c>
      <c r="C9" s="30">
        <v>59517216</v>
      </c>
      <c r="D9" s="30">
        <v>5593622</v>
      </c>
      <c r="E9" s="30">
        <v>535963</v>
      </c>
      <c r="F9" s="30">
        <v>606703.58265134774</v>
      </c>
      <c r="G9" s="48">
        <v>1.1319878100752248</v>
      </c>
      <c r="H9" s="22"/>
    </row>
    <row r="10" spans="1:8" ht="24" customHeight="1">
      <c r="A10" s="31" t="s">
        <v>46</v>
      </c>
      <c r="B10" s="30">
        <v>450912000</v>
      </c>
      <c r="C10" s="30">
        <v>46211428</v>
      </c>
      <c r="D10" s="30">
        <v>5568185</v>
      </c>
      <c r="E10" s="30">
        <v>536203</v>
      </c>
      <c r="F10" s="30">
        <v>570651.8793427099</v>
      </c>
      <c r="G10" s="48">
        <v>1.0642459653204288</v>
      </c>
      <c r="H10" s="22"/>
    </row>
    <row r="11" spans="1:8" ht="24" customHeight="1">
      <c r="A11" s="32" t="s">
        <v>90</v>
      </c>
      <c r="B11" s="33">
        <v>495727700</v>
      </c>
      <c r="C11" s="33">
        <v>51176303</v>
      </c>
      <c r="D11" s="33">
        <v>5543093</v>
      </c>
      <c r="E11" s="33">
        <v>534640</v>
      </c>
      <c r="F11" s="33">
        <v>572239.57209810754</v>
      </c>
      <c r="G11" s="49">
        <v>1.070326896786824</v>
      </c>
      <c r="H11" s="22"/>
    </row>
    <row r="12" spans="1:8" ht="6.75" customHeight="1">
      <c r="A12" s="50"/>
      <c r="B12" s="22"/>
      <c r="C12" s="22"/>
      <c r="D12" s="22"/>
      <c r="E12" s="22"/>
      <c r="F12" s="22"/>
      <c r="G12" s="22"/>
      <c r="H12" s="22"/>
    </row>
    <row r="13" spans="1:8" ht="17.25" customHeight="1">
      <c r="A13" s="51" t="s">
        <v>3</v>
      </c>
      <c r="B13" s="22"/>
      <c r="C13" s="22"/>
      <c r="D13" s="22"/>
      <c r="E13" s="22"/>
      <c r="F13" s="22"/>
      <c r="G13" s="22"/>
      <c r="H13" s="22"/>
    </row>
    <row r="14" spans="1:8" ht="17.25" customHeight="1">
      <c r="A14" s="22" t="s">
        <v>149</v>
      </c>
      <c r="B14" s="22"/>
      <c r="C14" s="22"/>
      <c r="D14" s="22"/>
      <c r="E14" s="22"/>
      <c r="F14" s="22"/>
      <c r="G14" s="22"/>
      <c r="H14" s="22"/>
    </row>
    <row r="15" spans="1:8" ht="15.75">
      <c r="A15" s="22"/>
      <c r="B15" s="22"/>
      <c r="C15" s="22"/>
      <c r="D15" s="22"/>
      <c r="E15" s="22"/>
      <c r="F15" s="22"/>
      <c r="G15" s="22"/>
      <c r="H15" s="22"/>
    </row>
    <row r="16" spans="1:8" ht="15.75">
      <c r="A16" s="22"/>
      <c r="B16" s="22"/>
      <c r="C16" s="22"/>
      <c r="D16" s="22"/>
      <c r="E16" s="22"/>
      <c r="F16" s="22"/>
      <c r="G16" s="22"/>
      <c r="H16" s="22"/>
    </row>
    <row r="17" spans="1:8" ht="15.75">
      <c r="B17" s="22"/>
      <c r="C17" s="22"/>
      <c r="D17" s="22"/>
      <c r="E17" s="22"/>
      <c r="F17" s="22"/>
      <c r="G17" s="22"/>
      <c r="H17" s="22"/>
    </row>
    <row r="20" spans="1:8" ht="15.75">
      <c r="A20" s="51" t="s">
        <v>148</v>
      </c>
    </row>
    <row r="48" ht="9" customHeight="1"/>
    <row r="49" hidden="1"/>
  </sheetData>
  <mergeCells count="9">
    <mergeCell ref="A3:A5"/>
    <mergeCell ref="B3:C3"/>
    <mergeCell ref="D3:E3"/>
    <mergeCell ref="F3:F5"/>
    <mergeCell ref="G3:G5"/>
    <mergeCell ref="B4:B5"/>
    <mergeCell ref="C4:C5"/>
    <mergeCell ref="D4:D5"/>
    <mergeCell ref="E4:E5"/>
  </mergeCells>
  <phoneticPr fontId="2"/>
  <pageMargins left="0.39370078740157483" right="0.32291666666666669" top="0.39370078740157483" bottom="0.48177083333333331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zoomScalePageLayoutView="90" workbookViewId="0">
      <selection activeCell="A14" sqref="A1:XFD14"/>
    </sheetView>
  </sheetViews>
  <sheetFormatPr defaultRowHeight="14.25"/>
  <cols>
    <col min="1" max="1" width="4.25" style="1" customWidth="1"/>
    <col min="2" max="2" width="24.25" style="1" customWidth="1"/>
    <col min="3" max="11" width="7.5" style="1" customWidth="1"/>
    <col min="12" max="12" width="6" style="1" customWidth="1"/>
    <col min="13" max="16384" width="9" style="1"/>
  </cols>
  <sheetData>
    <row r="1" spans="1:11" ht="15.75">
      <c r="A1" s="22" t="s">
        <v>101</v>
      </c>
    </row>
    <row r="2" spans="1:11">
      <c r="A2" s="155" t="s">
        <v>44</v>
      </c>
      <c r="B2" s="156"/>
      <c r="C2" s="157" t="s">
        <v>43</v>
      </c>
      <c r="D2" s="16"/>
      <c r="E2" s="158" t="s">
        <v>47</v>
      </c>
      <c r="F2" s="160" t="s">
        <v>49</v>
      </c>
      <c r="G2" s="160" t="s">
        <v>50</v>
      </c>
      <c r="H2" s="158" t="s">
        <v>48</v>
      </c>
      <c r="I2" s="160" t="s">
        <v>51</v>
      </c>
      <c r="J2" s="160" t="s">
        <v>54</v>
      </c>
      <c r="K2" s="159" t="s">
        <v>52</v>
      </c>
    </row>
    <row r="3" spans="1:11" ht="48" customHeight="1">
      <c r="A3" s="155"/>
      <c r="B3" s="156"/>
      <c r="C3" s="158"/>
      <c r="D3" s="17" t="s">
        <v>55</v>
      </c>
      <c r="E3" s="158"/>
      <c r="F3" s="160"/>
      <c r="G3" s="160"/>
      <c r="H3" s="158"/>
      <c r="I3" s="160"/>
      <c r="J3" s="160"/>
      <c r="K3" s="159"/>
    </row>
    <row r="4" spans="1:11">
      <c r="A4" s="6"/>
      <c r="B4" s="12" t="s">
        <v>43</v>
      </c>
      <c r="C4" s="18">
        <v>4942</v>
      </c>
      <c r="D4" s="19">
        <v>100</v>
      </c>
      <c r="E4" s="18">
        <v>1971</v>
      </c>
      <c r="F4" s="18">
        <v>2905</v>
      </c>
      <c r="G4" s="18">
        <v>13</v>
      </c>
      <c r="H4" s="18">
        <v>3</v>
      </c>
      <c r="I4" s="18">
        <v>47</v>
      </c>
      <c r="J4" s="18" t="s">
        <v>94</v>
      </c>
      <c r="K4" s="18">
        <v>3</v>
      </c>
    </row>
    <row r="5" spans="1:11">
      <c r="A5" s="6"/>
      <c r="B5" s="12" t="s">
        <v>38</v>
      </c>
      <c r="C5" s="18">
        <v>1320</v>
      </c>
      <c r="D5" s="19">
        <v>26.709834075273172</v>
      </c>
      <c r="E5" s="18">
        <v>215</v>
      </c>
      <c r="F5" s="18">
        <v>1088</v>
      </c>
      <c r="G5" s="18">
        <v>1</v>
      </c>
      <c r="H5" s="18">
        <v>1</v>
      </c>
      <c r="I5" s="18">
        <v>15</v>
      </c>
      <c r="J5" s="18" t="s">
        <v>94</v>
      </c>
      <c r="K5" s="18" t="s">
        <v>94</v>
      </c>
    </row>
    <row r="6" spans="1:11">
      <c r="A6" s="4">
        <v>50</v>
      </c>
      <c r="B6" s="13" t="s">
        <v>20</v>
      </c>
      <c r="C6" s="18">
        <v>7</v>
      </c>
      <c r="D6" s="19">
        <v>0.14164305949008499</v>
      </c>
      <c r="E6" s="18" t="s">
        <v>93</v>
      </c>
      <c r="F6" s="18">
        <v>5</v>
      </c>
      <c r="G6" s="18" t="s">
        <v>93</v>
      </c>
      <c r="H6" s="18" t="s">
        <v>93</v>
      </c>
      <c r="I6" s="18">
        <v>2</v>
      </c>
      <c r="J6" s="18" t="s">
        <v>93</v>
      </c>
      <c r="K6" s="18" t="s">
        <v>93</v>
      </c>
    </row>
    <row r="7" spans="1:11">
      <c r="A7" s="2">
        <v>51</v>
      </c>
      <c r="B7" s="13" t="s">
        <v>21</v>
      </c>
      <c r="C7" s="18">
        <v>54</v>
      </c>
      <c r="D7" s="19">
        <v>1.092675030352084</v>
      </c>
      <c r="E7" s="18">
        <v>7</v>
      </c>
      <c r="F7" s="18">
        <v>46</v>
      </c>
      <c r="G7" s="18" t="s">
        <v>93</v>
      </c>
      <c r="H7" s="18" t="s">
        <v>93</v>
      </c>
      <c r="I7" s="18">
        <v>1</v>
      </c>
      <c r="J7" s="18" t="s">
        <v>93</v>
      </c>
      <c r="K7" s="18" t="s">
        <v>93</v>
      </c>
    </row>
    <row r="8" spans="1:11">
      <c r="A8" s="4">
        <v>52</v>
      </c>
      <c r="B8" s="13" t="s">
        <v>22</v>
      </c>
      <c r="C8" s="18">
        <v>297</v>
      </c>
      <c r="D8" s="19">
        <v>6.0097126669364629</v>
      </c>
      <c r="E8" s="18">
        <v>82</v>
      </c>
      <c r="F8" s="18">
        <v>209</v>
      </c>
      <c r="G8" s="18">
        <v>1</v>
      </c>
      <c r="H8" s="18" t="s">
        <v>93</v>
      </c>
      <c r="I8" s="18">
        <v>5</v>
      </c>
      <c r="J8" s="18" t="s">
        <v>93</v>
      </c>
      <c r="K8" s="18" t="s">
        <v>93</v>
      </c>
    </row>
    <row r="9" spans="1:11">
      <c r="A9" s="4">
        <v>53</v>
      </c>
      <c r="B9" s="13" t="s">
        <v>23</v>
      </c>
      <c r="C9" s="18">
        <v>346</v>
      </c>
      <c r="D9" s="19">
        <v>7.0012140833670582</v>
      </c>
      <c r="E9" s="18">
        <v>49</v>
      </c>
      <c r="F9" s="18">
        <v>292</v>
      </c>
      <c r="G9" s="18" t="s">
        <v>93</v>
      </c>
      <c r="H9" s="18" t="s">
        <v>93</v>
      </c>
      <c r="I9" s="18">
        <v>5</v>
      </c>
      <c r="J9" s="18" t="s">
        <v>93</v>
      </c>
      <c r="K9" s="18" t="s">
        <v>93</v>
      </c>
    </row>
    <row r="10" spans="1:11">
      <c r="A10" s="4">
        <v>54</v>
      </c>
      <c r="B10" s="13" t="s">
        <v>24</v>
      </c>
      <c r="C10" s="18">
        <v>358</v>
      </c>
      <c r="D10" s="19">
        <v>7.2440307567786331</v>
      </c>
      <c r="E10" s="18">
        <v>34</v>
      </c>
      <c r="F10" s="18">
        <v>324</v>
      </c>
      <c r="G10" s="18" t="s">
        <v>93</v>
      </c>
      <c r="H10" s="18" t="s">
        <v>93</v>
      </c>
      <c r="I10" s="18" t="s">
        <v>93</v>
      </c>
      <c r="J10" s="18" t="s">
        <v>93</v>
      </c>
      <c r="K10" s="18" t="s">
        <v>93</v>
      </c>
    </row>
    <row r="11" spans="1:11">
      <c r="A11" s="4">
        <v>55</v>
      </c>
      <c r="B11" s="13" t="s">
        <v>25</v>
      </c>
      <c r="C11" s="18">
        <v>258</v>
      </c>
      <c r="D11" s="19">
        <v>5.2205584783488472</v>
      </c>
      <c r="E11" s="18">
        <v>43</v>
      </c>
      <c r="F11" s="18">
        <v>212</v>
      </c>
      <c r="G11" s="18" t="s">
        <v>93</v>
      </c>
      <c r="H11" s="18">
        <v>1</v>
      </c>
      <c r="I11" s="18">
        <v>2</v>
      </c>
      <c r="J11" s="18" t="s">
        <v>93</v>
      </c>
      <c r="K11" s="18" t="s">
        <v>93</v>
      </c>
    </row>
    <row r="12" spans="1:11">
      <c r="A12" s="4"/>
      <c r="B12" s="13"/>
      <c r="C12" s="18"/>
      <c r="D12" s="19"/>
      <c r="E12" s="18"/>
      <c r="F12" s="18"/>
      <c r="G12" s="18"/>
      <c r="H12" s="18"/>
      <c r="I12" s="18"/>
      <c r="J12" s="18"/>
      <c r="K12" s="18"/>
    </row>
    <row r="13" spans="1:11">
      <c r="A13" s="2"/>
      <c r="B13" s="14" t="s">
        <v>53</v>
      </c>
      <c r="C13" s="18">
        <v>3622</v>
      </c>
      <c r="D13" s="19">
        <v>73.290165924726836</v>
      </c>
      <c r="E13" s="18">
        <v>1756</v>
      </c>
      <c r="F13" s="18">
        <v>1817</v>
      </c>
      <c r="G13" s="18">
        <v>12</v>
      </c>
      <c r="H13" s="18">
        <v>2</v>
      </c>
      <c r="I13" s="18">
        <v>32</v>
      </c>
      <c r="J13" s="18" t="s">
        <v>93</v>
      </c>
      <c r="K13" s="18">
        <v>3</v>
      </c>
    </row>
    <row r="14" spans="1:11">
      <c r="A14" s="4">
        <v>56</v>
      </c>
      <c r="B14" s="13" t="s">
        <v>11</v>
      </c>
      <c r="C14" s="18">
        <v>15</v>
      </c>
      <c r="D14" s="19">
        <v>0.30352084176446781</v>
      </c>
      <c r="E14" s="18">
        <v>2</v>
      </c>
      <c r="F14" s="18">
        <v>12</v>
      </c>
      <c r="G14" s="18" t="s">
        <v>93</v>
      </c>
      <c r="H14" s="18">
        <v>1</v>
      </c>
      <c r="I14" s="18" t="s">
        <v>93</v>
      </c>
      <c r="J14" s="18" t="s">
        <v>93</v>
      </c>
      <c r="K14" s="18" t="s">
        <v>93</v>
      </c>
    </row>
    <row r="15" spans="1:11">
      <c r="A15" s="4">
        <v>57</v>
      </c>
      <c r="B15" s="13" t="s">
        <v>97</v>
      </c>
      <c r="C15" s="18">
        <v>632</v>
      </c>
      <c r="D15" s="19">
        <v>12.788344799676244</v>
      </c>
      <c r="E15" s="18">
        <v>250</v>
      </c>
      <c r="F15" s="18">
        <v>380</v>
      </c>
      <c r="G15" s="18">
        <v>1</v>
      </c>
      <c r="H15" s="18" t="s">
        <v>93</v>
      </c>
      <c r="I15" s="18" t="s">
        <v>93</v>
      </c>
      <c r="J15" s="18" t="s">
        <v>93</v>
      </c>
      <c r="K15" s="18">
        <v>1</v>
      </c>
    </row>
    <row r="16" spans="1:11">
      <c r="A16" s="2">
        <v>58</v>
      </c>
      <c r="B16" s="13" t="s">
        <v>9</v>
      </c>
      <c r="C16" s="18">
        <v>946</v>
      </c>
      <c r="D16" s="19">
        <v>19.142047753945771</v>
      </c>
      <c r="E16" s="18">
        <v>573</v>
      </c>
      <c r="F16" s="18">
        <v>356</v>
      </c>
      <c r="G16" s="18">
        <v>8</v>
      </c>
      <c r="H16" s="18">
        <v>1</v>
      </c>
      <c r="I16" s="18">
        <v>8</v>
      </c>
      <c r="J16" s="18" t="s">
        <v>93</v>
      </c>
      <c r="K16" s="18" t="s">
        <v>93</v>
      </c>
    </row>
    <row r="17" spans="1:11">
      <c r="A17" s="4">
        <v>59</v>
      </c>
      <c r="B17" s="13" t="s">
        <v>26</v>
      </c>
      <c r="C17" s="18">
        <v>496</v>
      </c>
      <c r="D17" s="19">
        <v>10.036422501011737</v>
      </c>
      <c r="E17" s="18">
        <v>243</v>
      </c>
      <c r="F17" s="18">
        <v>253</v>
      </c>
      <c r="G17" s="18" t="s">
        <v>93</v>
      </c>
      <c r="H17" s="18" t="s">
        <v>93</v>
      </c>
      <c r="I17" s="18" t="s">
        <v>93</v>
      </c>
      <c r="J17" s="18" t="s">
        <v>93</v>
      </c>
      <c r="K17" s="18" t="s">
        <v>93</v>
      </c>
    </row>
    <row r="18" spans="1:11">
      <c r="A18" s="4">
        <v>60</v>
      </c>
      <c r="B18" s="13" t="s">
        <v>8</v>
      </c>
      <c r="C18" s="18">
        <v>1390</v>
      </c>
      <c r="D18" s="19">
        <v>28.126264670174017</v>
      </c>
      <c r="E18" s="18">
        <v>624</v>
      </c>
      <c r="F18" s="18">
        <v>743</v>
      </c>
      <c r="G18" s="18">
        <v>1</v>
      </c>
      <c r="H18" s="18" t="s">
        <v>93</v>
      </c>
      <c r="I18" s="18">
        <v>20</v>
      </c>
      <c r="J18" s="18" t="s">
        <v>93</v>
      </c>
      <c r="K18" s="18">
        <v>2</v>
      </c>
    </row>
    <row r="19" spans="1:11">
      <c r="A19" s="5">
        <v>61</v>
      </c>
      <c r="B19" s="23" t="s">
        <v>27</v>
      </c>
      <c r="C19" s="24">
        <v>143</v>
      </c>
      <c r="D19" s="25">
        <v>2.8935653581545933</v>
      </c>
      <c r="E19" s="24">
        <v>64</v>
      </c>
      <c r="F19" s="24">
        <v>73</v>
      </c>
      <c r="G19" s="24">
        <v>2</v>
      </c>
      <c r="H19" s="24" t="s">
        <v>93</v>
      </c>
      <c r="I19" s="24">
        <v>4</v>
      </c>
      <c r="J19" s="24" t="s">
        <v>93</v>
      </c>
      <c r="K19" s="24" t="s">
        <v>93</v>
      </c>
    </row>
    <row r="21" spans="1:11">
      <c r="B21" s="132" t="s">
        <v>103</v>
      </c>
    </row>
    <row r="26" spans="1:11">
      <c r="H26" s="1" t="s">
        <v>102</v>
      </c>
    </row>
  </sheetData>
  <mergeCells count="9">
    <mergeCell ref="A2:B3"/>
    <mergeCell ref="C2:C3"/>
    <mergeCell ref="K2:K3"/>
    <mergeCell ref="J2:J3"/>
    <mergeCell ref="I2:I3"/>
    <mergeCell ref="H2:H3"/>
    <mergeCell ref="G2:G3"/>
    <mergeCell ref="F2:F3"/>
    <mergeCell ref="E2:E3"/>
  </mergeCells>
  <phoneticPr fontId="2"/>
  <pageMargins left="0.19685039370078741" right="0.19685039370078741" top="0.24305555555555555" bottom="0.39370078740157483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F2" sqref="F2"/>
    </sheetView>
  </sheetViews>
  <sheetFormatPr defaultRowHeight="14.25"/>
  <cols>
    <col min="1" max="1" width="14" style="1" customWidth="1"/>
    <col min="2" max="3" width="18.75" style="1" customWidth="1"/>
    <col min="4" max="4" width="12.5" style="1" customWidth="1"/>
    <col min="5" max="7" width="9" style="1"/>
    <col min="8" max="8" width="6.75" style="1" customWidth="1"/>
    <col min="9" max="16384" width="9" style="1"/>
  </cols>
  <sheetData>
    <row r="1" spans="1:4" ht="15.75">
      <c r="A1" s="22" t="s">
        <v>104</v>
      </c>
      <c r="B1" s="22"/>
      <c r="C1" s="22"/>
      <c r="D1" s="22"/>
    </row>
    <row r="2" spans="1:4" ht="15.75">
      <c r="A2" s="22"/>
      <c r="B2" s="22"/>
      <c r="C2" s="22"/>
      <c r="D2" s="22"/>
    </row>
    <row r="3" spans="1:4" ht="15.75">
      <c r="A3" s="27" t="s">
        <v>35</v>
      </c>
      <c r="B3" s="35" t="s">
        <v>14</v>
      </c>
      <c r="C3" s="52" t="s">
        <v>0</v>
      </c>
      <c r="D3" s="22"/>
    </row>
    <row r="4" spans="1:4" ht="15.75">
      <c r="A4" s="29" t="s">
        <v>43</v>
      </c>
      <c r="B4" s="53">
        <f>SUM(B5,B14)</f>
        <v>4942</v>
      </c>
      <c r="C4" s="54"/>
      <c r="D4" s="22"/>
    </row>
    <row r="5" spans="1:4" ht="15.75">
      <c r="A5" s="29" t="s">
        <v>36</v>
      </c>
      <c r="B5" s="53">
        <f>SUM(B6:B13)</f>
        <v>1320</v>
      </c>
      <c r="C5" s="54">
        <f>B5/$B$5*100</f>
        <v>100</v>
      </c>
      <c r="D5" s="22"/>
    </row>
    <row r="6" spans="1:4" ht="15.75">
      <c r="A6" s="31" t="s">
        <v>34</v>
      </c>
      <c r="B6" s="55">
        <v>587</v>
      </c>
      <c r="C6" s="54">
        <f>B6/$B$5*100</f>
        <v>44.469696969696969</v>
      </c>
      <c r="D6" s="22"/>
    </row>
    <row r="7" spans="1:4" ht="15.75">
      <c r="A7" s="31" t="s">
        <v>28</v>
      </c>
      <c r="B7" s="55">
        <v>379</v>
      </c>
      <c r="C7" s="54">
        <f t="shared" ref="C7:C13" si="0">B7/$B$5*100</f>
        <v>28.712121212121211</v>
      </c>
      <c r="D7" s="22"/>
    </row>
    <row r="8" spans="1:4" ht="15.75">
      <c r="A8" s="31" t="s">
        <v>29</v>
      </c>
      <c r="B8" s="55">
        <v>219</v>
      </c>
      <c r="C8" s="54">
        <f t="shared" si="0"/>
        <v>16.590909090909093</v>
      </c>
      <c r="D8" s="22"/>
    </row>
    <row r="9" spans="1:4" ht="15.75">
      <c r="A9" s="31" t="s">
        <v>30</v>
      </c>
      <c r="B9" s="55">
        <v>68</v>
      </c>
      <c r="C9" s="54">
        <f t="shared" si="0"/>
        <v>5.1515151515151514</v>
      </c>
      <c r="D9" s="22"/>
    </row>
    <row r="10" spans="1:4" ht="15.75">
      <c r="A10" s="31" t="s">
        <v>31</v>
      </c>
      <c r="B10" s="55">
        <v>38</v>
      </c>
      <c r="C10" s="54">
        <f t="shared" si="0"/>
        <v>2.8787878787878789</v>
      </c>
      <c r="D10" s="22"/>
    </row>
    <row r="11" spans="1:4" ht="15.75">
      <c r="A11" s="31" t="s">
        <v>32</v>
      </c>
      <c r="B11" s="55">
        <v>21</v>
      </c>
      <c r="C11" s="54">
        <f t="shared" si="0"/>
        <v>1.5909090909090908</v>
      </c>
      <c r="D11" s="22"/>
    </row>
    <row r="12" spans="1:4" ht="15.75">
      <c r="A12" s="31" t="s">
        <v>33</v>
      </c>
      <c r="B12" s="55">
        <v>3</v>
      </c>
      <c r="C12" s="54">
        <f t="shared" si="0"/>
        <v>0.22727272727272727</v>
      </c>
      <c r="D12" s="22"/>
    </row>
    <row r="13" spans="1:4" ht="15.75">
      <c r="A13" s="31" t="s">
        <v>98</v>
      </c>
      <c r="B13" s="55">
        <v>5</v>
      </c>
      <c r="C13" s="54">
        <f t="shared" si="0"/>
        <v>0.37878787878787878</v>
      </c>
      <c r="D13" s="22"/>
    </row>
    <row r="14" spans="1:4" ht="15.75">
      <c r="A14" s="29" t="s">
        <v>37</v>
      </c>
      <c r="B14" s="55">
        <f>SUM(B15:B22)</f>
        <v>3622</v>
      </c>
      <c r="C14" s="54">
        <f>B14/$B$14*100</f>
        <v>100</v>
      </c>
      <c r="D14" s="22"/>
    </row>
    <row r="15" spans="1:4" ht="15.75">
      <c r="A15" s="31" t="s">
        <v>34</v>
      </c>
      <c r="B15" s="55">
        <v>2233</v>
      </c>
      <c r="C15" s="54">
        <f>B15/$B$14*100</f>
        <v>61.651021535063499</v>
      </c>
      <c r="D15" s="22"/>
    </row>
    <row r="16" spans="1:4" ht="15.75">
      <c r="A16" s="31" t="s">
        <v>28</v>
      </c>
      <c r="B16" s="55">
        <v>729</v>
      </c>
      <c r="C16" s="54">
        <f t="shared" ref="C16:C22" si="1">B16/$B$14*100</f>
        <v>20.127001656543346</v>
      </c>
      <c r="D16" s="22"/>
    </row>
    <row r="17" spans="1:4" ht="15.75">
      <c r="A17" s="31" t="s">
        <v>29</v>
      </c>
      <c r="B17" s="55">
        <v>396</v>
      </c>
      <c r="C17" s="54">
        <f t="shared" si="1"/>
        <v>10.93318608503589</v>
      </c>
      <c r="D17" s="22"/>
    </row>
    <row r="18" spans="1:4" ht="15.75">
      <c r="A18" s="31" t="s">
        <v>30</v>
      </c>
      <c r="B18" s="55">
        <v>104</v>
      </c>
      <c r="C18" s="54">
        <f t="shared" si="1"/>
        <v>2.8713418001104363</v>
      </c>
      <c r="D18" s="22"/>
    </row>
    <row r="19" spans="1:4" ht="15.75">
      <c r="A19" s="31" t="s">
        <v>31</v>
      </c>
      <c r="B19" s="55">
        <v>69</v>
      </c>
      <c r="C19" s="54">
        <f t="shared" si="1"/>
        <v>1.9050248481501935</v>
      </c>
      <c r="D19" s="22"/>
    </row>
    <row r="20" spans="1:4" ht="15.75">
      <c r="A20" s="31" t="s">
        <v>32</v>
      </c>
      <c r="B20" s="55">
        <v>49</v>
      </c>
      <c r="C20" s="54">
        <f t="shared" si="1"/>
        <v>1.3528437327443401</v>
      </c>
      <c r="D20" s="22"/>
    </row>
    <row r="21" spans="1:4" ht="15.75">
      <c r="A21" s="31" t="s">
        <v>33</v>
      </c>
      <c r="B21" s="55">
        <v>17</v>
      </c>
      <c r="C21" s="54">
        <f t="shared" si="1"/>
        <v>0.46935394809497516</v>
      </c>
      <c r="D21" s="22"/>
    </row>
    <row r="22" spans="1:4" ht="15.75">
      <c r="A22" s="32" t="s">
        <v>98</v>
      </c>
      <c r="B22" s="56">
        <v>25</v>
      </c>
      <c r="C22" s="57">
        <f t="shared" si="1"/>
        <v>0.69022639425731636</v>
      </c>
      <c r="D22" s="22"/>
    </row>
    <row r="23" spans="1:4" ht="15.75">
      <c r="A23" s="22"/>
      <c r="B23" s="22"/>
      <c r="C23" s="22"/>
      <c r="D23" s="22"/>
    </row>
    <row r="24" spans="1:4" ht="15.75">
      <c r="A24" s="22"/>
      <c r="B24" s="22"/>
      <c r="C24" s="22"/>
      <c r="D24" s="22"/>
    </row>
    <row r="25" spans="1:4" ht="15.75">
      <c r="A25" s="161" t="s">
        <v>133</v>
      </c>
      <c r="B25" s="161"/>
      <c r="C25" s="161"/>
    </row>
    <row r="36" spans="4:7" ht="15.75">
      <c r="D36" s="161" t="s">
        <v>134</v>
      </c>
      <c r="E36" s="161"/>
      <c r="F36" s="161"/>
      <c r="G36" s="161"/>
    </row>
  </sheetData>
  <mergeCells count="2">
    <mergeCell ref="A25:C25"/>
    <mergeCell ref="D36:G36"/>
  </mergeCells>
  <phoneticPr fontId="2"/>
  <pageMargins left="0.39370078740157483" right="0.19685039370078741" top="0.39370078740157483" bottom="0.39583333333333331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4" zoomScaleNormal="100" workbookViewId="0">
      <selection activeCell="A11" sqref="A1:XFD11"/>
    </sheetView>
  </sheetViews>
  <sheetFormatPr defaultRowHeight="14.25"/>
  <cols>
    <col min="1" max="1" width="34.625" style="1" bestFit="1" customWidth="1"/>
    <col min="2" max="3" width="15.625" style="1" customWidth="1"/>
    <col min="4" max="6" width="9" style="1"/>
    <col min="7" max="7" width="9.25" style="1" customWidth="1"/>
    <col min="8" max="16384" width="9" style="1"/>
  </cols>
  <sheetData>
    <row r="1" spans="1:6" ht="15.75">
      <c r="A1" s="22" t="s">
        <v>105</v>
      </c>
      <c r="B1" s="22"/>
      <c r="C1" s="22"/>
      <c r="D1" s="22"/>
      <c r="E1" s="22"/>
      <c r="F1" s="22"/>
    </row>
    <row r="2" spans="1:6" ht="15.75">
      <c r="A2" s="52" t="s">
        <v>41</v>
      </c>
      <c r="B2" s="35" t="s">
        <v>39</v>
      </c>
      <c r="C2" s="52" t="s">
        <v>40</v>
      </c>
      <c r="D2" s="22"/>
      <c r="E2" s="22"/>
      <c r="F2" s="22"/>
    </row>
    <row r="3" spans="1:6" ht="15.75">
      <c r="A3" s="36" t="s">
        <v>43</v>
      </c>
      <c r="B3" s="58">
        <v>38009</v>
      </c>
      <c r="C3" s="59">
        <v>100</v>
      </c>
      <c r="D3" s="22"/>
      <c r="E3" s="22"/>
      <c r="F3" s="22"/>
    </row>
    <row r="4" spans="1:6" ht="15.75">
      <c r="A4" s="36" t="s">
        <v>38</v>
      </c>
      <c r="B4" s="60">
        <v>11767</v>
      </c>
      <c r="C4" s="59">
        <v>30.958457207503486</v>
      </c>
      <c r="D4" s="22"/>
      <c r="E4" s="22"/>
      <c r="F4" s="22"/>
    </row>
    <row r="5" spans="1:6" ht="15.75">
      <c r="A5" s="41" t="s">
        <v>20</v>
      </c>
      <c r="B5" s="60">
        <v>168</v>
      </c>
      <c r="C5" s="59">
        <v>0.44200057881028176</v>
      </c>
      <c r="D5" s="22"/>
      <c r="E5" s="22"/>
      <c r="F5" s="22"/>
    </row>
    <row r="6" spans="1:6" ht="15.75">
      <c r="A6" s="41" t="s">
        <v>21</v>
      </c>
      <c r="B6" s="60">
        <v>484</v>
      </c>
      <c r="C6" s="59">
        <v>1.2733826199058118</v>
      </c>
      <c r="D6" s="22"/>
      <c r="E6" s="22"/>
      <c r="F6" s="22"/>
    </row>
    <row r="7" spans="1:6" ht="15.75">
      <c r="A7" s="41" t="s">
        <v>22</v>
      </c>
      <c r="B7" s="60">
        <v>2582</v>
      </c>
      <c r="C7" s="59">
        <v>6.7931279433818315</v>
      </c>
      <c r="D7" s="22"/>
      <c r="E7" s="22"/>
      <c r="F7" s="22"/>
    </row>
    <row r="8" spans="1:6" ht="15.75">
      <c r="A8" s="41" t="s">
        <v>23</v>
      </c>
      <c r="B8" s="60">
        <v>2747</v>
      </c>
      <c r="C8" s="59">
        <v>7.2272356547133567</v>
      </c>
      <c r="D8" s="22"/>
      <c r="E8" s="22"/>
      <c r="F8" s="22"/>
    </row>
    <row r="9" spans="1:6" ht="15.75">
      <c r="A9" s="41" t="s">
        <v>24</v>
      </c>
      <c r="B9" s="60">
        <v>3233</v>
      </c>
      <c r="C9" s="59">
        <v>8.5058801862716713</v>
      </c>
      <c r="D9" s="22"/>
      <c r="E9" s="22"/>
      <c r="F9" s="22"/>
    </row>
    <row r="10" spans="1:6" ht="15.75">
      <c r="A10" s="41" t="s">
        <v>25</v>
      </c>
      <c r="B10" s="60">
        <v>2553</v>
      </c>
      <c r="C10" s="59">
        <v>6.7168302244205318</v>
      </c>
      <c r="D10" s="22"/>
      <c r="E10" s="22"/>
      <c r="F10" s="22"/>
    </row>
    <row r="11" spans="1:6" ht="15.75">
      <c r="A11" s="36" t="s">
        <v>37</v>
      </c>
      <c r="B11" s="60">
        <v>26242</v>
      </c>
      <c r="C11" s="59">
        <v>69.041542792496514</v>
      </c>
      <c r="D11" s="22"/>
      <c r="E11" s="22"/>
      <c r="F11" s="22"/>
    </row>
    <row r="12" spans="1:6" ht="15.75">
      <c r="A12" s="41" t="s">
        <v>11</v>
      </c>
      <c r="B12" s="60">
        <v>1872</v>
      </c>
      <c r="C12" s="59">
        <v>4.9251493067431404</v>
      </c>
      <c r="D12" s="22"/>
      <c r="E12" s="22"/>
      <c r="F12" s="22"/>
    </row>
    <row r="13" spans="1:6" ht="15.75">
      <c r="A13" s="41" t="s">
        <v>10</v>
      </c>
      <c r="B13" s="60">
        <v>2837</v>
      </c>
      <c r="C13" s="59">
        <v>7.4640216790760077</v>
      </c>
      <c r="D13" s="22"/>
      <c r="E13" s="22"/>
      <c r="F13" s="22"/>
    </row>
    <row r="14" spans="1:6" ht="15.75">
      <c r="A14" s="41" t="s">
        <v>9</v>
      </c>
      <c r="B14" s="60">
        <v>9380</v>
      </c>
      <c r="C14" s="59">
        <v>24.678365650240732</v>
      </c>
      <c r="D14" s="22"/>
      <c r="E14" s="22"/>
      <c r="F14" s="22"/>
    </row>
    <row r="15" spans="1:6" ht="15.75">
      <c r="A15" s="41" t="s">
        <v>26</v>
      </c>
      <c r="B15" s="60">
        <v>3068</v>
      </c>
      <c r="C15" s="59">
        <v>8.0717724749401469</v>
      </c>
      <c r="D15" s="22"/>
      <c r="E15" s="22"/>
      <c r="F15" s="22"/>
    </row>
    <row r="16" spans="1:6" ht="15.75">
      <c r="A16" s="41" t="s">
        <v>8</v>
      </c>
      <c r="B16" s="60">
        <v>8143</v>
      </c>
      <c r="C16" s="59">
        <v>21.423873293167407</v>
      </c>
      <c r="D16" s="22"/>
      <c r="E16" s="22"/>
      <c r="F16" s="22"/>
    </row>
    <row r="17" spans="1:6" ht="15.75">
      <c r="A17" s="34" t="s">
        <v>27</v>
      </c>
      <c r="B17" s="61">
        <v>942</v>
      </c>
      <c r="C17" s="62">
        <v>2.4783603883290799</v>
      </c>
      <c r="D17" s="22"/>
      <c r="E17" s="22"/>
      <c r="F17" s="22"/>
    </row>
    <row r="18" spans="1:6" ht="9" customHeight="1">
      <c r="A18" s="22"/>
      <c r="B18" s="22"/>
      <c r="C18" s="22"/>
      <c r="D18" s="22"/>
      <c r="E18" s="22"/>
      <c r="F18" s="22"/>
    </row>
    <row r="19" spans="1:6" ht="15.75">
      <c r="A19" s="162" t="s">
        <v>106</v>
      </c>
      <c r="B19" s="162"/>
      <c r="C19" s="162"/>
      <c r="D19" s="162"/>
      <c r="E19" s="162"/>
      <c r="F19" s="162"/>
    </row>
  </sheetData>
  <mergeCells count="1">
    <mergeCell ref="A19:F19"/>
  </mergeCells>
  <phoneticPr fontId="2"/>
  <pageMargins left="0.19685039370078741" right="0.19685039370078741" top="0.39370078740157483" bottom="0.38541666666666669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7" zoomScaleNormal="100" zoomScalePageLayoutView="60" workbookViewId="0">
      <selection activeCell="F2" sqref="F2"/>
    </sheetView>
  </sheetViews>
  <sheetFormatPr defaultRowHeight="14.25"/>
  <cols>
    <col min="1" max="1" width="15" style="1" customWidth="1"/>
    <col min="2" max="2" width="19" style="11" customWidth="1"/>
    <col min="3" max="7" width="12.5" style="1" customWidth="1"/>
    <col min="8" max="16384" width="9" style="1"/>
  </cols>
  <sheetData>
    <row r="1" spans="1:7" ht="18" customHeight="1">
      <c r="A1" s="22" t="s">
        <v>140</v>
      </c>
      <c r="B1" s="63"/>
      <c r="C1" s="22"/>
      <c r="D1" s="22"/>
      <c r="E1" s="22"/>
      <c r="F1" s="22"/>
      <c r="G1" s="22"/>
    </row>
    <row r="2" spans="1:7" ht="18" customHeight="1">
      <c r="A2" s="22"/>
      <c r="B2" s="63"/>
      <c r="C2" s="22"/>
      <c r="D2" s="22"/>
      <c r="E2" s="22"/>
      <c r="F2" s="22"/>
      <c r="G2" s="22"/>
    </row>
    <row r="3" spans="1:7" ht="18" customHeight="1">
      <c r="A3" s="165" t="s">
        <v>107</v>
      </c>
      <c r="B3" s="149" t="s">
        <v>92</v>
      </c>
      <c r="C3" s="146"/>
      <c r="D3" s="163"/>
      <c r="E3" s="163"/>
      <c r="F3" s="164"/>
      <c r="G3" s="22"/>
    </row>
    <row r="4" spans="1:7" ht="18" customHeight="1">
      <c r="A4" s="152"/>
      <c r="B4" s="64" t="s">
        <v>108</v>
      </c>
      <c r="C4" s="134" t="s">
        <v>0</v>
      </c>
      <c r="D4" s="139"/>
      <c r="E4" s="139"/>
      <c r="F4" s="164"/>
      <c r="G4" s="22"/>
    </row>
    <row r="5" spans="1:7" ht="18" customHeight="1">
      <c r="A5" s="29" t="s">
        <v>43</v>
      </c>
      <c r="B5" s="30">
        <v>38009</v>
      </c>
      <c r="C5" s="59"/>
      <c r="D5" s="30"/>
      <c r="E5" s="59"/>
      <c r="F5" s="65"/>
      <c r="G5" s="22"/>
    </row>
    <row r="6" spans="1:7" ht="18" customHeight="1">
      <c r="A6" s="29" t="s">
        <v>36</v>
      </c>
      <c r="B6" s="30">
        <v>11767</v>
      </c>
      <c r="C6" s="59">
        <v>100</v>
      </c>
      <c r="D6" s="30"/>
      <c r="E6" s="59"/>
      <c r="F6" s="65"/>
      <c r="G6" s="22"/>
    </row>
    <row r="7" spans="1:7" ht="18" customHeight="1">
      <c r="A7" s="31" t="s">
        <v>135</v>
      </c>
      <c r="B7" s="66">
        <v>1491</v>
      </c>
      <c r="C7" s="59">
        <v>12.671029149315881</v>
      </c>
      <c r="D7" s="30"/>
      <c r="E7" s="59"/>
      <c r="F7" s="65"/>
      <c r="G7" s="22"/>
    </row>
    <row r="8" spans="1:7" ht="18" customHeight="1">
      <c r="A8" s="31" t="s">
        <v>28</v>
      </c>
      <c r="B8" s="66">
        <v>2481</v>
      </c>
      <c r="C8" s="59">
        <v>21.084388544233875</v>
      </c>
      <c r="D8" s="30"/>
      <c r="E8" s="59"/>
      <c r="F8" s="65"/>
      <c r="G8" s="22"/>
    </row>
    <row r="9" spans="1:7" ht="18" customHeight="1">
      <c r="A9" s="31" t="s">
        <v>29</v>
      </c>
      <c r="B9" s="66">
        <v>2913</v>
      </c>
      <c r="C9" s="59">
        <v>24.755672643834455</v>
      </c>
      <c r="D9" s="30"/>
      <c r="E9" s="59"/>
      <c r="F9" s="65"/>
      <c r="G9" s="22"/>
    </row>
    <row r="10" spans="1:7" ht="18" customHeight="1">
      <c r="A10" s="31" t="s">
        <v>30</v>
      </c>
      <c r="B10" s="66">
        <v>1589</v>
      </c>
      <c r="C10" s="59">
        <v>13.503866745984533</v>
      </c>
      <c r="D10" s="30"/>
      <c r="E10" s="59"/>
      <c r="F10" s="65"/>
      <c r="G10" s="22"/>
    </row>
    <row r="11" spans="1:7" ht="18" customHeight="1">
      <c r="A11" s="31" t="s">
        <v>31</v>
      </c>
      <c r="B11" s="66">
        <v>1409</v>
      </c>
      <c r="C11" s="59">
        <v>11.974165037817626</v>
      </c>
      <c r="D11" s="30"/>
      <c r="E11" s="59"/>
      <c r="F11" s="65"/>
      <c r="G11" s="22"/>
    </row>
    <row r="12" spans="1:7" ht="18" customHeight="1">
      <c r="A12" s="31" t="s">
        <v>32</v>
      </c>
      <c r="B12" s="66">
        <v>1246</v>
      </c>
      <c r="C12" s="59">
        <v>10.58893515764426</v>
      </c>
      <c r="D12" s="30"/>
      <c r="E12" s="59"/>
      <c r="F12" s="65"/>
      <c r="G12" s="22"/>
    </row>
    <row r="13" spans="1:7" ht="18" customHeight="1">
      <c r="A13" s="31" t="s">
        <v>33</v>
      </c>
      <c r="B13" s="66">
        <v>638</v>
      </c>
      <c r="C13" s="59">
        <v>5.4219427211693718</v>
      </c>
      <c r="D13" s="30"/>
      <c r="E13" s="59"/>
      <c r="F13" s="65"/>
      <c r="G13" s="22"/>
    </row>
    <row r="14" spans="1:7" ht="18" customHeight="1">
      <c r="A14" s="31"/>
      <c r="B14" s="66"/>
      <c r="C14" s="59"/>
      <c r="D14" s="30"/>
      <c r="E14" s="59"/>
      <c r="F14" s="65"/>
      <c r="G14" s="22"/>
    </row>
    <row r="15" spans="1:7" ht="18" customHeight="1">
      <c r="A15" s="29" t="s">
        <v>37</v>
      </c>
      <c r="B15" s="66">
        <v>26242</v>
      </c>
      <c r="C15" s="59">
        <v>100</v>
      </c>
      <c r="D15" s="30"/>
      <c r="E15" s="59"/>
      <c r="F15" s="65"/>
      <c r="G15" s="22"/>
    </row>
    <row r="16" spans="1:7" ht="18" customHeight="1">
      <c r="A16" s="31" t="s">
        <v>135</v>
      </c>
      <c r="B16" s="66">
        <v>4890</v>
      </c>
      <c r="C16" s="59">
        <v>18.634250438228793</v>
      </c>
      <c r="D16" s="30"/>
      <c r="E16" s="59"/>
      <c r="F16" s="65"/>
      <c r="G16" s="22"/>
    </row>
    <row r="17" spans="1:7" ht="18" customHeight="1">
      <c r="A17" s="31" t="s">
        <v>28</v>
      </c>
      <c r="B17" s="66">
        <v>4716</v>
      </c>
      <c r="C17" s="59">
        <v>17.971191220181389</v>
      </c>
      <c r="D17" s="30"/>
      <c r="E17" s="59"/>
      <c r="F17" s="65"/>
      <c r="G17" s="22"/>
    </row>
    <row r="18" spans="1:7" ht="18" customHeight="1">
      <c r="A18" s="31" t="s">
        <v>29</v>
      </c>
      <c r="B18" s="66">
        <v>5394</v>
      </c>
      <c r="C18" s="59">
        <v>20.554835759469555</v>
      </c>
      <c r="D18" s="30"/>
      <c r="E18" s="59"/>
      <c r="F18" s="65"/>
      <c r="G18" s="22"/>
    </row>
    <row r="19" spans="1:7" ht="18" customHeight="1">
      <c r="A19" s="31" t="s">
        <v>30</v>
      </c>
      <c r="B19" s="66">
        <v>2454</v>
      </c>
      <c r="C19" s="59">
        <v>9.3514213855651249</v>
      </c>
      <c r="D19" s="30"/>
      <c r="E19" s="59"/>
      <c r="F19" s="65"/>
      <c r="G19" s="22"/>
    </row>
    <row r="20" spans="1:7" ht="18" customHeight="1">
      <c r="A20" s="31" t="s">
        <v>31</v>
      </c>
      <c r="B20" s="66">
        <v>2685</v>
      </c>
      <c r="C20" s="59">
        <v>10.231689657800473</v>
      </c>
      <c r="D20" s="30"/>
      <c r="E20" s="59"/>
      <c r="F20" s="65"/>
      <c r="G20" s="22"/>
    </row>
    <row r="21" spans="1:7" ht="18" customHeight="1">
      <c r="A21" s="31" t="s">
        <v>32</v>
      </c>
      <c r="B21" s="66">
        <v>3155</v>
      </c>
      <c r="C21" s="59">
        <v>12.022711683560704</v>
      </c>
      <c r="D21" s="30"/>
      <c r="E21" s="59"/>
      <c r="F21" s="65"/>
      <c r="G21" s="22"/>
    </row>
    <row r="22" spans="1:7" ht="18" customHeight="1">
      <c r="A22" s="32" t="s">
        <v>33</v>
      </c>
      <c r="B22" s="67">
        <v>2948</v>
      </c>
      <c r="C22" s="62">
        <v>11.233899855193965</v>
      </c>
      <c r="D22" s="30"/>
      <c r="E22" s="59"/>
      <c r="F22" s="65"/>
      <c r="G22" s="22"/>
    </row>
    <row r="23" spans="1:7" ht="15.75">
      <c r="A23" s="22"/>
      <c r="B23" s="63"/>
      <c r="C23" s="22"/>
      <c r="D23" s="22"/>
      <c r="E23" s="22"/>
      <c r="F23" s="22"/>
      <c r="G23" s="22"/>
    </row>
    <row r="24" spans="1:7" ht="15.75">
      <c r="A24" s="22"/>
      <c r="B24" s="63"/>
      <c r="C24" s="22"/>
      <c r="D24" s="22"/>
      <c r="E24" s="22"/>
      <c r="F24" s="22"/>
      <c r="G24" s="22"/>
    </row>
    <row r="25" spans="1:7" ht="15.75">
      <c r="A25" s="22"/>
      <c r="B25" s="63"/>
      <c r="C25" s="22"/>
      <c r="D25" s="22"/>
      <c r="E25" s="22"/>
      <c r="F25" s="22"/>
      <c r="G25" s="22"/>
    </row>
    <row r="26" spans="1:7" ht="15.75">
      <c r="A26" s="22"/>
      <c r="B26" s="63"/>
      <c r="C26" s="22"/>
      <c r="D26" s="22"/>
      <c r="E26" s="22"/>
      <c r="F26" s="22"/>
      <c r="G26" s="22"/>
    </row>
    <row r="27" spans="1:7" ht="15.75">
      <c r="A27" s="22"/>
      <c r="B27" s="63"/>
      <c r="C27" s="22"/>
      <c r="D27" s="22"/>
      <c r="E27" s="22"/>
      <c r="F27" s="22"/>
      <c r="G27" s="22"/>
    </row>
    <row r="28" spans="1:7" ht="15.75">
      <c r="A28" s="22"/>
      <c r="B28" s="63"/>
      <c r="C28" s="22"/>
      <c r="D28" s="22"/>
      <c r="E28" s="22"/>
      <c r="F28" s="22"/>
      <c r="G28" s="22"/>
    </row>
    <row r="29" spans="1:7" ht="15.75">
      <c r="A29" s="166" t="s">
        <v>136</v>
      </c>
      <c r="B29" s="166"/>
      <c r="C29" s="166"/>
      <c r="D29" s="167" t="s">
        <v>137</v>
      </c>
      <c r="E29" s="167"/>
      <c r="F29" s="167"/>
      <c r="G29" s="167"/>
    </row>
  </sheetData>
  <mergeCells count="6">
    <mergeCell ref="B3:C3"/>
    <mergeCell ref="D3:E3"/>
    <mergeCell ref="F3:F4"/>
    <mergeCell ref="A3:A4"/>
    <mergeCell ref="A29:C29"/>
    <mergeCell ref="D29:G29"/>
  </mergeCells>
  <phoneticPr fontId="2"/>
  <pageMargins left="0.39370078740157483" right="0.19685039370078741" top="0.39370078740157483" bottom="0.32291666666666669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34" zoomScaleNormal="100" workbookViewId="0">
      <selection activeCell="C15" sqref="C15"/>
    </sheetView>
  </sheetViews>
  <sheetFormatPr defaultRowHeight="14.25"/>
  <cols>
    <col min="1" max="1" width="34.625" style="1" bestFit="1" customWidth="1"/>
    <col min="2" max="2" width="18.125" style="1" customWidth="1"/>
    <col min="3" max="3" width="11.25" style="1" customWidth="1"/>
    <col min="4" max="4" width="14.25" style="1" customWidth="1"/>
    <col min="5" max="5" width="16.5" style="1" customWidth="1"/>
    <col min="6" max="6" width="1.375" style="1" customWidth="1"/>
    <col min="7" max="16384" width="9" style="1"/>
  </cols>
  <sheetData>
    <row r="1" spans="1:5" ht="15.75">
      <c r="A1" s="22" t="s">
        <v>109</v>
      </c>
      <c r="B1" s="22"/>
      <c r="C1" s="22"/>
      <c r="D1" s="22"/>
      <c r="E1" s="22"/>
    </row>
    <row r="2" spans="1:5" ht="24" customHeight="1">
      <c r="A2" s="150" t="s">
        <v>41</v>
      </c>
      <c r="B2" s="168" t="s">
        <v>58</v>
      </c>
      <c r="C2" s="68"/>
      <c r="D2" s="170" t="s">
        <v>16</v>
      </c>
      <c r="E2" s="168" t="s">
        <v>139</v>
      </c>
    </row>
    <row r="3" spans="1:5" ht="24" customHeight="1">
      <c r="A3" s="152"/>
      <c r="B3" s="169"/>
      <c r="C3" s="28" t="s">
        <v>40</v>
      </c>
      <c r="D3" s="171"/>
      <c r="E3" s="172"/>
    </row>
    <row r="4" spans="1:5" ht="17.25" customHeight="1">
      <c r="A4" s="36" t="s">
        <v>43</v>
      </c>
      <c r="B4" s="58">
        <v>154599762</v>
      </c>
      <c r="C4" s="59">
        <v>100</v>
      </c>
      <c r="D4" s="69">
        <v>38009</v>
      </c>
      <c r="E4" s="69">
        <v>4067.4514457102264</v>
      </c>
    </row>
    <row r="5" spans="1:5" ht="17.25" customHeight="1">
      <c r="A5" s="36" t="s">
        <v>38</v>
      </c>
      <c r="B5" s="60">
        <v>103423459</v>
      </c>
      <c r="C5" s="59">
        <v>66.897553826764621</v>
      </c>
      <c r="D5" s="30">
        <v>11767</v>
      </c>
      <c r="E5" s="30">
        <v>8789.2801053794501</v>
      </c>
    </row>
    <row r="6" spans="1:5" ht="17.25" customHeight="1">
      <c r="A6" s="41" t="s">
        <v>20</v>
      </c>
      <c r="B6" s="60">
        <v>2856168</v>
      </c>
      <c r="C6" s="59">
        <v>1.8474595064383088</v>
      </c>
      <c r="D6" s="30">
        <v>168</v>
      </c>
      <c r="E6" s="30">
        <v>17001</v>
      </c>
    </row>
    <row r="7" spans="1:5" ht="17.25" customHeight="1">
      <c r="A7" s="41" t="s">
        <v>21</v>
      </c>
      <c r="B7" s="60">
        <v>10648172</v>
      </c>
      <c r="C7" s="59">
        <v>6.8875733456821226</v>
      </c>
      <c r="D7" s="30">
        <v>484</v>
      </c>
      <c r="E7" s="30">
        <v>22000.355371900827</v>
      </c>
    </row>
    <row r="8" spans="1:5" ht="17.25" customHeight="1">
      <c r="A8" s="41" t="s">
        <v>22</v>
      </c>
      <c r="B8" s="60">
        <v>21488122</v>
      </c>
      <c r="C8" s="59">
        <v>13.899194747790103</v>
      </c>
      <c r="D8" s="30">
        <v>2582</v>
      </c>
      <c r="E8" s="30">
        <v>8322.2780790085199</v>
      </c>
    </row>
    <row r="9" spans="1:5" ht="17.25" customHeight="1">
      <c r="A9" s="41" t="s">
        <v>23</v>
      </c>
      <c r="B9" s="60">
        <v>28566231</v>
      </c>
      <c r="C9" s="59">
        <v>18.477538794658688</v>
      </c>
      <c r="D9" s="30">
        <v>2747</v>
      </c>
      <c r="E9" s="30">
        <v>10399.064797961413</v>
      </c>
    </row>
    <row r="10" spans="1:5" ht="17.25" customHeight="1">
      <c r="A10" s="41" t="s">
        <v>24</v>
      </c>
      <c r="B10" s="60">
        <v>22905883</v>
      </c>
      <c r="C10" s="59">
        <v>14.816247259164603</v>
      </c>
      <c r="D10" s="30">
        <v>3233</v>
      </c>
      <c r="E10" s="30">
        <v>7085.0241261985775</v>
      </c>
    </row>
    <row r="11" spans="1:5" ht="17.25" customHeight="1">
      <c r="A11" s="41" t="s">
        <v>25</v>
      </c>
      <c r="B11" s="60">
        <v>16958883</v>
      </c>
      <c r="C11" s="59">
        <v>10.969540173030797</v>
      </c>
      <c r="D11" s="30">
        <v>2553</v>
      </c>
      <c r="E11" s="30">
        <v>6642.7273795534666</v>
      </c>
    </row>
    <row r="12" spans="1:5" ht="17.25" customHeight="1">
      <c r="A12" s="41"/>
      <c r="B12" s="60"/>
      <c r="C12" s="59"/>
      <c r="D12" s="30"/>
      <c r="E12" s="30"/>
    </row>
    <row r="13" spans="1:5" ht="17.25" customHeight="1">
      <c r="A13" s="36" t="s">
        <v>37</v>
      </c>
      <c r="B13" s="60">
        <v>51176303</v>
      </c>
      <c r="C13" s="59">
        <v>33.102446173235379</v>
      </c>
      <c r="D13" s="30">
        <v>26242</v>
      </c>
      <c r="E13" s="30">
        <v>1950.1677844676474</v>
      </c>
    </row>
    <row r="14" spans="1:5" ht="17.25" customHeight="1">
      <c r="A14" s="41" t="s">
        <v>11</v>
      </c>
      <c r="B14" s="60">
        <v>5829728</v>
      </c>
      <c r="C14" s="59">
        <v>3.7708518593967821</v>
      </c>
      <c r="D14" s="30">
        <v>1872</v>
      </c>
      <c r="E14" s="30">
        <v>3114.17094017094</v>
      </c>
    </row>
    <row r="15" spans="1:5" ht="17.25" customHeight="1">
      <c r="A15" s="41" t="s">
        <v>10</v>
      </c>
      <c r="B15" s="60">
        <v>3612948</v>
      </c>
      <c r="C15" s="59">
        <v>2.3369686688133453</v>
      </c>
      <c r="D15" s="30">
        <v>2837</v>
      </c>
      <c r="E15" s="30">
        <v>1273.5100458230525</v>
      </c>
    </row>
    <row r="16" spans="1:5" ht="17.25" customHeight="1">
      <c r="A16" s="41" t="s">
        <v>9</v>
      </c>
      <c r="B16" s="60">
        <v>12324497</v>
      </c>
      <c r="C16" s="59">
        <v>7.9718732037892783</v>
      </c>
      <c r="D16" s="30">
        <v>9380</v>
      </c>
      <c r="E16" s="30">
        <v>1313.9122601279319</v>
      </c>
    </row>
    <row r="17" spans="1:5" ht="17.25" customHeight="1">
      <c r="A17" s="41" t="s">
        <v>26</v>
      </c>
      <c r="B17" s="60">
        <v>10783471</v>
      </c>
      <c r="C17" s="59">
        <v>6.9750890043414167</v>
      </c>
      <c r="D17" s="30">
        <v>3068</v>
      </c>
      <c r="E17" s="30">
        <v>3514.8210560625816</v>
      </c>
    </row>
    <row r="18" spans="1:5" ht="17.25" customHeight="1">
      <c r="A18" s="41" t="s">
        <v>8</v>
      </c>
      <c r="B18" s="60">
        <v>15438757</v>
      </c>
      <c r="C18" s="59">
        <v>9.9862747524798898</v>
      </c>
      <c r="D18" s="30">
        <v>8143</v>
      </c>
      <c r="E18" s="30">
        <v>1895.9544393958001</v>
      </c>
    </row>
    <row r="19" spans="1:5" ht="17.25" customHeight="1">
      <c r="A19" s="34" t="s">
        <v>27</v>
      </c>
      <c r="B19" s="61">
        <v>3186902</v>
      </c>
      <c r="C19" s="62">
        <v>2.0613886844146627</v>
      </c>
      <c r="D19" s="33">
        <v>942</v>
      </c>
      <c r="E19" s="33">
        <v>3383.1231422505307</v>
      </c>
    </row>
    <row r="20" spans="1:5" ht="3.75" customHeight="1"/>
    <row r="21" spans="1:5" ht="18" customHeight="1">
      <c r="A21" s="173" t="s">
        <v>138</v>
      </c>
      <c r="B21" s="173"/>
      <c r="C21" s="173"/>
      <c r="D21" s="173"/>
      <c r="E21" s="173"/>
    </row>
    <row r="42" ht="4.5" customHeight="1"/>
    <row r="43" ht="20.25" customHeight="1"/>
  </sheetData>
  <mergeCells count="5">
    <mergeCell ref="B2:B3"/>
    <mergeCell ref="D2:D3"/>
    <mergeCell ref="E2:E3"/>
    <mergeCell ref="A2:A3"/>
    <mergeCell ref="A21:E21"/>
  </mergeCells>
  <phoneticPr fontId="2"/>
  <pageMargins left="0.19685039370078741" right="0.19685039370078741" top="0.39370078740157483" bottom="0.3125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zoomScaleNormal="100" workbookViewId="0">
      <selection activeCell="B8" sqref="B8"/>
    </sheetView>
  </sheetViews>
  <sheetFormatPr defaultRowHeight="14.25"/>
  <cols>
    <col min="1" max="1" width="14.125" style="1" customWidth="1"/>
    <col min="2" max="2" width="19.25" style="1" customWidth="1"/>
    <col min="3" max="3" width="12.5" style="1" customWidth="1"/>
    <col min="4" max="4" width="19.25" style="1" customWidth="1"/>
    <col min="5" max="6" width="12.5" style="1" customWidth="1"/>
    <col min="7" max="7" width="11.25" style="1" customWidth="1"/>
    <col min="8" max="16384" width="9" style="1"/>
  </cols>
  <sheetData>
    <row r="1" spans="1:6" ht="17.25" customHeight="1">
      <c r="A1" s="22" t="s">
        <v>141</v>
      </c>
      <c r="B1" s="22"/>
      <c r="C1" s="22"/>
      <c r="D1" s="22"/>
      <c r="E1" s="22"/>
      <c r="F1" s="22"/>
    </row>
    <row r="2" spans="1:6" ht="18" customHeight="1">
      <c r="A2" s="150" t="s">
        <v>35</v>
      </c>
      <c r="B2" s="149" t="s">
        <v>92</v>
      </c>
      <c r="C2" s="146"/>
      <c r="D2" s="178"/>
      <c r="E2" s="178"/>
      <c r="F2" s="174"/>
    </row>
    <row r="3" spans="1:6" ht="36" customHeight="1">
      <c r="A3" s="152"/>
      <c r="B3" s="133" t="s">
        <v>58</v>
      </c>
      <c r="C3" s="134" t="s">
        <v>0</v>
      </c>
      <c r="D3" s="140"/>
      <c r="E3" s="141"/>
      <c r="F3" s="174"/>
    </row>
    <row r="4" spans="1:6" ht="18" customHeight="1">
      <c r="A4" s="111" t="s">
        <v>43</v>
      </c>
      <c r="B4" s="30">
        <v>154599762</v>
      </c>
      <c r="C4" s="59"/>
      <c r="D4" s="142"/>
      <c r="E4" s="143"/>
      <c r="F4" s="144"/>
    </row>
    <row r="5" spans="1:6" ht="18" customHeight="1">
      <c r="A5" s="135" t="s">
        <v>36</v>
      </c>
      <c r="B5" s="136">
        <v>103423459</v>
      </c>
      <c r="C5" s="137">
        <v>100</v>
      </c>
      <c r="D5" s="142"/>
      <c r="E5" s="143"/>
      <c r="F5" s="144"/>
    </row>
    <row r="6" spans="1:6" ht="18" customHeight="1">
      <c r="A6" s="31" t="s">
        <v>135</v>
      </c>
      <c r="B6" s="66">
        <v>9548584</v>
      </c>
      <c r="C6" s="59">
        <v>9.2325127126138753</v>
      </c>
      <c r="D6" s="142"/>
      <c r="E6" s="143"/>
      <c r="F6" s="144"/>
    </row>
    <row r="7" spans="1:6" ht="18" customHeight="1">
      <c r="A7" s="31" t="s">
        <v>28</v>
      </c>
      <c r="B7" s="66">
        <v>29148286</v>
      </c>
      <c r="C7" s="59">
        <v>28.183437570000443</v>
      </c>
      <c r="D7" s="142"/>
      <c r="E7" s="143"/>
      <c r="F7" s="144"/>
    </row>
    <row r="8" spans="1:6" ht="18" customHeight="1">
      <c r="A8" s="31" t="s">
        <v>29</v>
      </c>
      <c r="B8" s="66">
        <v>21730153</v>
      </c>
      <c r="C8" s="59">
        <v>21.010854993739862</v>
      </c>
      <c r="D8" s="142"/>
      <c r="E8" s="143"/>
      <c r="F8" s="144"/>
    </row>
    <row r="9" spans="1:6" ht="18" customHeight="1">
      <c r="A9" s="31" t="s">
        <v>30</v>
      </c>
      <c r="B9" s="66">
        <v>12889289</v>
      </c>
      <c r="C9" s="59">
        <v>12.462635773959176</v>
      </c>
      <c r="D9" s="142"/>
      <c r="E9" s="143"/>
      <c r="F9" s="144"/>
    </row>
    <row r="10" spans="1:6" ht="18" customHeight="1">
      <c r="A10" s="31" t="s">
        <v>31</v>
      </c>
      <c r="B10" s="66">
        <v>14509674</v>
      </c>
      <c r="C10" s="59">
        <v>14.029383797732001</v>
      </c>
      <c r="D10" s="142"/>
      <c r="E10" s="143"/>
      <c r="F10" s="144"/>
    </row>
    <row r="11" spans="1:6" ht="18" customHeight="1">
      <c r="A11" s="31" t="s">
        <v>32</v>
      </c>
      <c r="B11" s="66">
        <v>13160509</v>
      </c>
      <c r="C11" s="59">
        <v>12.724878018245359</v>
      </c>
      <c r="D11" s="142"/>
      <c r="E11" s="143"/>
      <c r="F11" s="144"/>
    </row>
    <row r="12" spans="1:6" ht="18" customHeight="1">
      <c r="A12" s="31" t="s">
        <v>33</v>
      </c>
      <c r="B12" s="66">
        <v>2191322</v>
      </c>
      <c r="C12" s="59">
        <v>2.1187862223791996</v>
      </c>
      <c r="D12" s="142"/>
      <c r="E12" s="143"/>
      <c r="F12" s="144"/>
    </row>
    <row r="13" spans="1:6" ht="18" customHeight="1">
      <c r="A13" s="31" t="s">
        <v>99</v>
      </c>
      <c r="B13" s="66">
        <v>245642</v>
      </c>
      <c r="C13" s="59">
        <v>0.23751091133008806</v>
      </c>
      <c r="D13" s="142"/>
      <c r="E13" s="143"/>
      <c r="F13" s="144"/>
    </row>
    <row r="14" spans="1:6" ht="18" customHeight="1">
      <c r="A14" s="135" t="s">
        <v>37</v>
      </c>
      <c r="B14" s="138">
        <v>51176303</v>
      </c>
      <c r="C14" s="137">
        <v>100</v>
      </c>
      <c r="D14" s="142"/>
      <c r="E14" s="143"/>
      <c r="F14" s="144"/>
    </row>
    <row r="15" spans="1:6" ht="18" customHeight="1">
      <c r="A15" s="31" t="s">
        <v>135</v>
      </c>
      <c r="B15" s="66">
        <v>5849588</v>
      </c>
      <c r="C15" s="59">
        <v>11.43026685612675</v>
      </c>
      <c r="D15" s="142"/>
      <c r="E15" s="143"/>
      <c r="F15" s="144"/>
    </row>
    <row r="16" spans="1:6" ht="18" customHeight="1">
      <c r="A16" s="31" t="s">
        <v>28</v>
      </c>
      <c r="B16" s="66">
        <v>9290753</v>
      </c>
      <c r="C16" s="59">
        <v>18.15440439298634</v>
      </c>
      <c r="D16" s="142"/>
      <c r="E16" s="143"/>
      <c r="F16" s="144"/>
    </row>
    <row r="17" spans="1:6" ht="18" customHeight="1">
      <c r="A17" s="31" t="s">
        <v>29</v>
      </c>
      <c r="B17" s="66">
        <v>9925212</v>
      </c>
      <c r="C17" s="59">
        <v>19.394155924080721</v>
      </c>
      <c r="D17" s="142"/>
      <c r="E17" s="143"/>
      <c r="F17" s="144"/>
    </row>
    <row r="18" spans="1:6" ht="18" customHeight="1">
      <c r="A18" s="31" t="s">
        <v>30</v>
      </c>
      <c r="B18" s="66">
        <v>5358342</v>
      </c>
      <c r="C18" s="59">
        <v>10.470357735688724</v>
      </c>
      <c r="D18" s="142"/>
      <c r="E18" s="143"/>
      <c r="F18" s="144"/>
    </row>
    <row r="19" spans="1:6" ht="18" customHeight="1">
      <c r="A19" s="31" t="s">
        <v>31</v>
      </c>
      <c r="B19" s="66">
        <v>6829840</v>
      </c>
      <c r="C19" s="59">
        <v>13.345708071175052</v>
      </c>
      <c r="D19" s="142"/>
      <c r="E19" s="143"/>
      <c r="F19" s="144"/>
    </row>
    <row r="20" spans="1:6" ht="18" customHeight="1">
      <c r="A20" s="31" t="s">
        <v>32</v>
      </c>
      <c r="B20" s="66">
        <v>6447826</v>
      </c>
      <c r="C20" s="59">
        <v>12.599241488780461</v>
      </c>
      <c r="D20" s="142"/>
      <c r="E20" s="143"/>
      <c r="F20" s="144"/>
    </row>
    <row r="21" spans="1:6" ht="18" customHeight="1">
      <c r="A21" s="31" t="s">
        <v>33</v>
      </c>
      <c r="B21" s="66">
        <v>7264429</v>
      </c>
      <c r="C21" s="59">
        <v>14.194907748611696</v>
      </c>
      <c r="D21" s="142"/>
      <c r="E21" s="143"/>
      <c r="F21" s="144"/>
    </row>
    <row r="22" spans="1:6" ht="18" customHeight="1">
      <c r="A22" s="32" t="s">
        <v>98</v>
      </c>
      <c r="B22" s="67">
        <v>210313</v>
      </c>
      <c r="C22" s="62">
        <v>0.41095778255025572</v>
      </c>
      <c r="D22" s="142"/>
      <c r="E22" s="143"/>
      <c r="F22" s="144"/>
    </row>
    <row r="23" spans="1:6" ht="15.75">
      <c r="A23" s="71"/>
      <c r="B23" s="22"/>
      <c r="C23" s="22"/>
      <c r="D23" s="22"/>
      <c r="E23" s="59"/>
      <c r="F23" s="70"/>
    </row>
    <row r="24" spans="1:6" ht="15.75">
      <c r="A24" s="22" t="s">
        <v>150</v>
      </c>
    </row>
    <row r="28" spans="1:6" ht="14.25" customHeight="1">
      <c r="A28" s="175"/>
      <c r="B28" s="175"/>
      <c r="D28" s="176"/>
      <c r="E28" s="176"/>
    </row>
    <row r="29" spans="1:6" ht="15.75">
      <c r="A29" s="177"/>
      <c r="B29" s="177"/>
      <c r="D29" s="145" t="s">
        <v>151</v>
      </c>
      <c r="E29" s="22"/>
    </row>
  </sheetData>
  <mergeCells count="7">
    <mergeCell ref="F2:F3"/>
    <mergeCell ref="A28:B28"/>
    <mergeCell ref="D28:E28"/>
    <mergeCell ref="A29:B29"/>
    <mergeCell ref="A2:A3"/>
    <mergeCell ref="B2:C2"/>
    <mergeCell ref="D2:E2"/>
  </mergeCells>
  <phoneticPr fontId="2"/>
  <pageMargins left="0.19685039370078741" right="0.19685039370078741" top="0.39370078740157483" bottom="0.41249999999999998" header="0.19685039370078741" footer="0.1968503937007874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　裕司</dc:creator>
  <cp:keywords>商業統計</cp:keywords>
  <cp:lastModifiedBy>HEIMAT</cp:lastModifiedBy>
  <cp:lastPrinted>2016-03-02T07:14:57Z</cp:lastPrinted>
  <dcterms:created xsi:type="dcterms:W3CDTF">1997-01-08T22:48:59Z</dcterms:created>
  <dcterms:modified xsi:type="dcterms:W3CDTF">2016-12-21T00:05:06Z</dcterms:modified>
</cp:coreProperties>
</file>