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3890" windowHeight="7965" activeTab="0"/>
  </bookViews>
  <sheets>
    <sheet name="第7表" sheetId="1" r:id="rId1"/>
  </sheets>
  <externalReferences>
    <externalReference r:id="rId4"/>
  </externalReferences>
  <definedNames>
    <definedName name="_xlnm.Print_Area" localSheetId="0">'第7表'!$A$1:$Q$93</definedName>
    <definedName name="_xlnm.Print_Titles">$A$1:$A$1</definedName>
  </definedNames>
  <calcPr fullCalcOnLoad="1"/>
</workbook>
</file>

<file path=xl/sharedStrings.xml><?xml version="1.0" encoding="utf-8"?>
<sst xmlns="http://schemas.openxmlformats.org/spreadsheetml/2006/main" count="387" uniqueCount="155">
  <si>
    <t>　　</t>
  </si>
  <si>
    <t>（万円）</t>
  </si>
  <si>
    <t>製 造 品</t>
  </si>
  <si>
    <t>出荷額等</t>
  </si>
  <si>
    <t>（人）</t>
  </si>
  <si>
    <t>事業所数</t>
  </si>
  <si>
    <t>従業者数</t>
  </si>
  <si>
    <t>校　区</t>
  </si>
  <si>
    <t>姫 路 市</t>
  </si>
  <si>
    <t>城　　南</t>
  </si>
  <si>
    <t>城　　巽</t>
  </si>
  <si>
    <t>野　　里</t>
  </si>
  <si>
    <t>城　　東</t>
  </si>
  <si>
    <t>東</t>
  </si>
  <si>
    <t>花　　田</t>
  </si>
  <si>
    <t>城　　陽</t>
  </si>
  <si>
    <t>手　　柄</t>
  </si>
  <si>
    <t>荒　　川</t>
  </si>
  <si>
    <t>船　　場</t>
  </si>
  <si>
    <t>高　　岡</t>
  </si>
  <si>
    <t>高 岡 西</t>
  </si>
  <si>
    <t>安　　室</t>
  </si>
  <si>
    <t>安 室 東</t>
  </si>
  <si>
    <t>城　　西</t>
  </si>
  <si>
    <t>城　　乾</t>
  </si>
  <si>
    <t>城　　北</t>
  </si>
  <si>
    <t>広　　峰</t>
  </si>
  <si>
    <t>増　　位</t>
  </si>
  <si>
    <t>水　　上</t>
  </si>
  <si>
    <t>砥　　堀</t>
  </si>
  <si>
    <t>豊　　富</t>
  </si>
  <si>
    <t>船　　津</t>
  </si>
  <si>
    <t>山　　田</t>
  </si>
  <si>
    <t>谷　　内</t>
  </si>
  <si>
    <t>谷　　外</t>
  </si>
  <si>
    <t>御 国 野</t>
  </si>
  <si>
    <t>四　　郷</t>
  </si>
  <si>
    <t>別　　所</t>
  </si>
  <si>
    <t>大　　塩</t>
  </si>
  <si>
    <t>的　　形</t>
  </si>
  <si>
    <t>八　　木</t>
  </si>
  <si>
    <t>糸　　引</t>
  </si>
  <si>
    <t>白　　浜</t>
  </si>
  <si>
    <t>妻　　鹿</t>
  </si>
  <si>
    <t>高　　浜</t>
  </si>
  <si>
    <t>飾　　磨</t>
  </si>
  <si>
    <t>津　　田</t>
  </si>
  <si>
    <t>英 賀 保</t>
  </si>
  <si>
    <t>八　　幡</t>
  </si>
  <si>
    <t>広　　畑</t>
  </si>
  <si>
    <t>広畑第二</t>
  </si>
  <si>
    <t>大　　津</t>
  </si>
  <si>
    <t>南 大 津</t>
  </si>
  <si>
    <t>大 津 茂</t>
  </si>
  <si>
    <t>網　　干</t>
  </si>
  <si>
    <t>網 干 西</t>
  </si>
  <si>
    <t>余　　部</t>
  </si>
  <si>
    <t>旭　　陽</t>
  </si>
  <si>
    <t>勝　　原</t>
  </si>
  <si>
    <t>青　　山</t>
  </si>
  <si>
    <t>白　　鳥</t>
  </si>
  <si>
    <t>曽　　左</t>
  </si>
  <si>
    <t>峰　　相</t>
  </si>
  <si>
    <t>太　　市</t>
  </si>
  <si>
    <t>林　　田</t>
  </si>
  <si>
    <t>伊　　勢</t>
  </si>
  <si>
    <t>　　　</t>
  </si>
  <si>
    <t xml:space="preserve">　　　 </t>
  </si>
  <si>
    <t xml:space="preserve">　　 </t>
  </si>
  <si>
    <t>　　　　　　</t>
  </si>
  <si>
    <t>一般機械</t>
  </si>
  <si>
    <t>金属製品</t>
  </si>
  <si>
    <t>鉄鋼</t>
  </si>
  <si>
    <t>繊維</t>
  </si>
  <si>
    <t>なめし革</t>
  </si>
  <si>
    <t>一般機械</t>
  </si>
  <si>
    <t>なめし革</t>
  </si>
  <si>
    <t>金属製品</t>
  </si>
  <si>
    <t>電気機械</t>
  </si>
  <si>
    <t>パルプ・紙</t>
  </si>
  <si>
    <t>電気機械</t>
  </si>
  <si>
    <t>化学</t>
  </si>
  <si>
    <t>金属製品</t>
  </si>
  <si>
    <t>一般機械</t>
  </si>
  <si>
    <t>その他</t>
  </si>
  <si>
    <t>化学</t>
  </si>
  <si>
    <t>鉄鋼</t>
  </si>
  <si>
    <t>家具</t>
  </si>
  <si>
    <t>衣服</t>
  </si>
  <si>
    <t>パルプ・紙</t>
  </si>
  <si>
    <t>電気機械</t>
  </si>
  <si>
    <t>化学</t>
  </si>
  <si>
    <t>なめし革</t>
  </si>
  <si>
    <t>ゴム製品</t>
  </si>
  <si>
    <t>パルプ・紙</t>
  </si>
  <si>
    <t>鉄鋼</t>
  </si>
  <si>
    <t>プラスチック</t>
  </si>
  <si>
    <t>化学</t>
  </si>
  <si>
    <t>電気機械</t>
  </si>
  <si>
    <t>石油・石炭</t>
  </si>
  <si>
    <t>輸送機械</t>
  </si>
  <si>
    <t>窯業・土石</t>
  </si>
  <si>
    <t>一般機械</t>
  </si>
  <si>
    <t>金属製品</t>
  </si>
  <si>
    <t>金属製品</t>
  </si>
  <si>
    <t>パルプ・紙</t>
  </si>
  <si>
    <t>なめし革</t>
  </si>
  <si>
    <t xml:space="preserve"> </t>
  </si>
  <si>
    <t>鉄鋼</t>
  </si>
  <si>
    <t xml:space="preserve"> </t>
  </si>
  <si>
    <t>その他</t>
  </si>
  <si>
    <t>一般機械</t>
  </si>
  <si>
    <t>衣服</t>
  </si>
  <si>
    <t>化学</t>
  </si>
  <si>
    <t>印刷</t>
  </si>
  <si>
    <t>食料品</t>
  </si>
  <si>
    <t>食料品</t>
  </si>
  <si>
    <t>輸送機械</t>
  </si>
  <si>
    <t>電気機械</t>
  </si>
  <si>
    <t>情報通信</t>
  </si>
  <si>
    <t>金属製品</t>
  </si>
  <si>
    <t>飲料等</t>
  </si>
  <si>
    <t>金属製品</t>
  </si>
  <si>
    <t>飲料等</t>
  </si>
  <si>
    <t>電子部品等</t>
  </si>
  <si>
    <t>電子部品等</t>
  </si>
  <si>
    <t>家具</t>
  </si>
  <si>
    <t>第７表　校区別事業所数，従業者数，製造品出荷額等(全事業所)</t>
  </si>
  <si>
    <t>　　　　（平成12年、平成15年）</t>
  </si>
  <si>
    <t>平成12年</t>
  </si>
  <si>
    <t>平成10年</t>
  </si>
  <si>
    <t>衣服</t>
  </si>
  <si>
    <t>その他</t>
  </si>
  <si>
    <t>その他</t>
  </si>
  <si>
    <t>非鉄金属</t>
  </si>
  <si>
    <t>パルプ・紙</t>
  </si>
  <si>
    <t>繊維</t>
  </si>
  <si>
    <t>なめし革</t>
  </si>
  <si>
    <t>輸送機械</t>
  </si>
  <si>
    <t>非鉄金属</t>
  </si>
  <si>
    <t>構成比</t>
  </si>
  <si>
    <t>事業所数</t>
  </si>
  <si>
    <t>従業者数</t>
  </si>
  <si>
    <t>（人）</t>
  </si>
  <si>
    <t>（％）</t>
  </si>
  <si>
    <t>製造品出荷額等</t>
  </si>
  <si>
    <t>（万円）</t>
  </si>
  <si>
    <t>製造品出荷額等による主要な産業</t>
  </si>
  <si>
    <t xml:space="preserve">  （製造品出荷額等１億円以上又は校区内</t>
  </si>
  <si>
    <t xml:space="preserve">    構成比10％以上の産業－上位３種まで）</t>
  </si>
  <si>
    <t>（続き）</t>
  </si>
  <si>
    <t>　　　　（平成10年、平成12年、平成15年）</t>
  </si>
  <si>
    <t>事 業 所 数</t>
  </si>
  <si>
    <t>従 業 者 数</t>
  </si>
  <si>
    <t>平　成　15　年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</si>
</sst>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_ * #,##0_ ;_ * &quot;△&quot;#,##0_ ;_ * &quot;-&quot;_ ;_ @_ "/>
    <numFmt numFmtId="178" formatCode="_ * #,##0.0_ ;_ * &quot;△&quot;#,##0.0_ ;_ * &quot;-&quot;_ ;_ @_ "/>
    <numFmt numFmtId="179" formatCode="0.0%"/>
    <numFmt numFmtId="180" formatCode="_ * #,##0.00_ ;_ * &quot;△&quot;#,##0.00_ ;_ * &quot;-&quot;_ ;_ @_ "/>
    <numFmt numFmtId="181" formatCode="#,##0.0"/>
    <numFmt numFmtId="182" formatCode="_ * #,##0_ ;_ * &quot;△&quot;\ #,##0_ ;_ * &quot;－&quot;_ ;_ @_ "/>
    <numFmt numFmtId="183" formatCode="#,##0.000"/>
    <numFmt numFmtId="184" formatCode="#,##0.0_);[Red]\(#,##0.0\)"/>
    <numFmt numFmtId="185" formatCode="#,##0;&quot;△ &quot;#,##0"/>
    <numFmt numFmtId="186" formatCode="#,##0.0;&quot;△ &quot;#,##0.0"/>
    <numFmt numFmtId="187" formatCode="_ * #,##0_ ;_ * &quot;△&quot;\ #,##0_ ;_ * &quot;-&quot;_ ;_ @_ "/>
    <numFmt numFmtId="188" formatCode="_ * ##,#0_;_ * &quot;△&quot;\ #,##0_;_ * &quot;-&quot;_ ;_ @_ "/>
    <numFmt numFmtId="189" formatCode="0_);[Red]\(0\)"/>
    <numFmt numFmtId="190" formatCode="#,##0;[Red]#,##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0.00_);[Red]\(0.00\)"/>
  </numFmts>
  <fonts count="13">
    <font>
      <sz val="12"/>
      <name val="ＭＳ Ｐゴシック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name val="ＭＳ Ｐゴシック"/>
      <family val="0"/>
    </font>
    <font>
      <u val="single"/>
      <sz val="12"/>
      <color indexed="12"/>
      <name val="ＭＳ Ｐゴシック"/>
      <family val="3"/>
    </font>
    <font>
      <sz val="11"/>
      <name val="ＭＳ 明朝"/>
      <family val="1"/>
    </font>
    <font>
      <u val="single"/>
      <sz val="12"/>
      <color indexed="36"/>
      <name val="ＭＳ Ｐゴシック"/>
      <family val="3"/>
    </font>
    <font>
      <sz val="10"/>
      <name val="ＭＳ ゴシック"/>
      <family val="3"/>
    </font>
    <font>
      <sz val="10"/>
      <name val="ＭＳ 明朝"/>
      <family val="1"/>
    </font>
    <font>
      <sz val="10"/>
      <name val="ＭＳ Ｐ明朝"/>
      <family val="1"/>
    </font>
    <font>
      <sz val="6"/>
      <name val="ＭＳ Ｐ明朝"/>
      <family val="1"/>
    </font>
    <font>
      <b/>
      <sz val="10"/>
      <name val="ＭＳ 明朝"/>
      <family val="1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24"/>
      </top>
      <bottom style="thin"/>
    </border>
    <border>
      <left>
        <color indexed="63"/>
      </left>
      <right style="hair"/>
      <top>
        <color indexed="24"/>
      </top>
      <bottom>
        <color indexed="24"/>
      </bottom>
    </border>
    <border>
      <left>
        <color indexed="63"/>
      </left>
      <right style="hair"/>
      <top>
        <color indexed="63"/>
      </top>
      <bottom>
        <color indexed="24"/>
      </bottom>
    </border>
    <border>
      <left>
        <color indexed="63"/>
      </left>
      <right style="hair"/>
      <top>
        <color indexed="24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>
        <color indexed="63"/>
      </top>
      <bottom style="hair">
        <color indexed="8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24"/>
      </left>
      <right>
        <color indexed="24"/>
      </right>
      <top>
        <color indexed="24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>
        <color indexed="24"/>
      </top>
      <bottom>
        <color indexed="24"/>
      </bottom>
    </border>
    <border>
      <left style="hair"/>
      <right style="hair"/>
      <top>
        <color indexed="24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>
        <color indexed="24"/>
      </top>
      <bottom>
        <color indexed="63"/>
      </bottom>
    </border>
    <border>
      <left style="hair"/>
      <right style="hair"/>
      <top>
        <color indexed="63"/>
      </top>
      <bottom style="hair">
        <color indexed="8"/>
      </bottom>
    </border>
    <border>
      <left style="hair"/>
      <right style="hair"/>
      <top>
        <color indexed="63"/>
      </top>
      <bottom>
        <color indexed="24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" fillId="0" borderId="0">
      <alignment/>
      <protection/>
    </xf>
    <xf numFmtId="0" fontId="7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8" fillId="0" borderId="0" xfId="21" applyNumberFormat="1" applyFont="1" applyAlignment="1">
      <alignment horizontal="left" vertical="center"/>
      <protection/>
    </xf>
    <xf numFmtId="3" fontId="8" fillId="0" borderId="0" xfId="21" applyNumberFormat="1" applyFont="1" applyAlignment="1">
      <alignment vertical="center"/>
      <protection/>
    </xf>
    <xf numFmtId="0" fontId="8" fillId="0" borderId="0" xfId="21" applyNumberFormat="1" applyFont="1" applyAlignment="1">
      <alignment vertical="center"/>
      <protection/>
    </xf>
    <xf numFmtId="0" fontId="9" fillId="0" borderId="0" xfId="21" applyNumberFormat="1" applyFont="1" applyAlignment="1">
      <alignment horizontal="left" vertical="center"/>
      <protection locked="0"/>
    </xf>
    <xf numFmtId="3" fontId="9" fillId="0" borderId="0" xfId="21" applyNumberFormat="1" applyFont="1" applyAlignment="1">
      <alignment vertical="center"/>
      <protection/>
    </xf>
    <xf numFmtId="0" fontId="9" fillId="0" borderId="0" xfId="21" applyNumberFormat="1" applyFont="1" applyAlignment="1">
      <alignment vertical="center"/>
      <protection/>
    </xf>
    <xf numFmtId="0" fontId="9" fillId="0" borderId="1" xfId="21" applyNumberFormat="1" applyFont="1" applyBorder="1" applyAlignment="1">
      <alignment horizontal="left" vertical="center"/>
      <protection/>
    </xf>
    <xf numFmtId="3" fontId="9" fillId="0" borderId="1" xfId="21" applyNumberFormat="1" applyFont="1" applyBorder="1" applyAlignment="1">
      <alignment vertical="center"/>
      <protection/>
    </xf>
    <xf numFmtId="0" fontId="9" fillId="0" borderId="1" xfId="21" applyNumberFormat="1" applyFont="1" applyBorder="1" applyAlignment="1">
      <alignment vertical="center"/>
      <protection/>
    </xf>
    <xf numFmtId="0" fontId="9" fillId="0" borderId="2" xfId="21" applyNumberFormat="1" applyFont="1" applyBorder="1" applyAlignment="1">
      <alignment horizontal="center" vertical="center"/>
      <protection/>
    </xf>
    <xf numFmtId="3" fontId="9" fillId="0" borderId="2" xfId="21" applyNumberFormat="1" applyFont="1" applyBorder="1" applyAlignment="1">
      <alignment horizontal="center" vertical="center"/>
      <protection locked="0"/>
    </xf>
    <xf numFmtId="0" fontId="9" fillId="0" borderId="0" xfId="21" applyNumberFormat="1" applyFont="1" applyBorder="1" applyAlignment="1">
      <alignment vertical="center"/>
      <protection locked="0"/>
    </xf>
    <xf numFmtId="0" fontId="9" fillId="0" borderId="3" xfId="21" applyNumberFormat="1" applyFont="1" applyBorder="1" applyAlignment="1">
      <alignment horizontal="center" vertical="center"/>
      <protection/>
    </xf>
    <xf numFmtId="3" fontId="9" fillId="0" borderId="3" xfId="21" applyNumberFormat="1" applyFont="1" applyBorder="1" applyAlignment="1">
      <alignment horizontal="center" vertical="center"/>
      <protection locked="0"/>
    </xf>
    <xf numFmtId="0" fontId="9" fillId="0" borderId="4" xfId="21" applyNumberFormat="1" applyFont="1" applyBorder="1" applyAlignment="1">
      <alignment vertical="center"/>
      <protection locked="0"/>
    </xf>
    <xf numFmtId="3" fontId="9" fillId="0" borderId="2" xfId="21" applyNumberFormat="1" applyFont="1" applyBorder="1" applyAlignment="1">
      <alignment vertical="center"/>
      <protection/>
    </xf>
    <xf numFmtId="0" fontId="9" fillId="0" borderId="2" xfId="21" applyNumberFormat="1" applyFont="1" applyBorder="1" applyAlignment="1">
      <alignment vertical="center"/>
      <protection/>
    </xf>
    <xf numFmtId="0" fontId="9" fillId="0" borderId="0" xfId="21" applyNumberFormat="1" applyFont="1" applyBorder="1" applyAlignment="1">
      <alignment vertical="center"/>
      <protection/>
    </xf>
    <xf numFmtId="0" fontId="9" fillId="0" borderId="2" xfId="21" applyNumberFormat="1" applyFont="1" applyBorder="1" applyAlignment="1">
      <alignment vertical="center"/>
      <protection locked="0"/>
    </xf>
    <xf numFmtId="0" fontId="9" fillId="0" borderId="5" xfId="21" applyNumberFormat="1" applyFont="1" applyBorder="1" applyAlignment="1">
      <alignment horizontal="center" vertical="center"/>
      <protection/>
    </xf>
    <xf numFmtId="0" fontId="9" fillId="0" borderId="5" xfId="21" applyNumberFormat="1" applyFont="1" applyBorder="1" applyAlignment="1">
      <alignment vertical="center"/>
      <protection locked="0"/>
    </xf>
    <xf numFmtId="0" fontId="9" fillId="0" borderId="0" xfId="21" applyNumberFormat="1" applyFont="1" applyBorder="1" applyAlignment="1">
      <alignment horizontal="left" vertical="center"/>
      <protection/>
    </xf>
    <xf numFmtId="3" fontId="9" fillId="0" borderId="2" xfId="21" applyNumberFormat="1" applyFont="1" applyBorder="1" applyAlignment="1">
      <alignment vertical="center"/>
      <protection locked="0"/>
    </xf>
    <xf numFmtId="3" fontId="9" fillId="0" borderId="5" xfId="21" applyNumberFormat="1" applyFont="1" applyBorder="1" applyAlignment="1">
      <alignment vertical="center"/>
      <protection/>
    </xf>
    <xf numFmtId="3" fontId="9" fillId="0" borderId="6" xfId="21" applyNumberFormat="1" applyFont="1" applyBorder="1" applyAlignment="1">
      <alignment vertical="center"/>
      <protection/>
    </xf>
    <xf numFmtId="0" fontId="9" fillId="0" borderId="5" xfId="21" applyNumberFormat="1" applyFont="1" applyBorder="1" applyAlignment="1">
      <alignment vertical="center"/>
      <protection/>
    </xf>
    <xf numFmtId="0" fontId="9" fillId="0" borderId="0" xfId="21" applyFont="1" applyAlignment="1">
      <alignment vertical="center"/>
      <protection/>
    </xf>
    <xf numFmtId="3" fontId="9" fillId="0" borderId="7" xfId="21" applyNumberFormat="1" applyFont="1" applyBorder="1" applyAlignment="1">
      <alignment vertical="center"/>
      <protection/>
    </xf>
    <xf numFmtId="0" fontId="9" fillId="0" borderId="8" xfId="21" applyFont="1" applyBorder="1" applyAlignment="1">
      <alignment vertical="center"/>
      <protection/>
    </xf>
    <xf numFmtId="0" fontId="9" fillId="0" borderId="7" xfId="21" applyFont="1" applyBorder="1" applyAlignment="1">
      <alignment vertical="center"/>
      <protection/>
    </xf>
    <xf numFmtId="0" fontId="9" fillId="0" borderId="7" xfId="21" applyFont="1" applyBorder="1" applyAlignment="1">
      <alignment horizontal="right" vertical="center"/>
      <protection/>
    </xf>
    <xf numFmtId="3" fontId="9" fillId="0" borderId="7" xfId="21" applyNumberFormat="1" applyFont="1" applyBorder="1" applyAlignment="1">
      <alignment horizontal="right" vertical="center"/>
      <protection/>
    </xf>
    <xf numFmtId="0" fontId="9" fillId="0" borderId="6" xfId="21" applyFont="1" applyBorder="1" applyAlignment="1">
      <alignment vertical="center"/>
      <protection/>
    </xf>
    <xf numFmtId="0" fontId="9" fillId="0" borderId="0" xfId="21" applyFont="1" applyBorder="1" applyAlignment="1">
      <alignment vertical="center"/>
      <protection/>
    </xf>
    <xf numFmtId="3" fontId="9" fillId="0" borderId="0" xfId="21" applyNumberFormat="1" applyFont="1" applyBorder="1" applyAlignment="1">
      <alignment vertical="center"/>
      <protection/>
    </xf>
    <xf numFmtId="0" fontId="9" fillId="0" borderId="9" xfId="21" applyFont="1" applyBorder="1" applyAlignment="1">
      <alignment vertical="center"/>
      <protection/>
    </xf>
    <xf numFmtId="0" fontId="9" fillId="0" borderId="10" xfId="21" applyNumberFormat="1" applyFont="1" applyBorder="1" applyAlignment="1">
      <alignment vertical="center"/>
      <protection locked="0"/>
    </xf>
    <xf numFmtId="0" fontId="9" fillId="0" borderId="11" xfId="21" applyNumberFormat="1" applyFont="1" applyBorder="1" applyAlignment="1">
      <alignment vertical="center"/>
      <protection locked="0"/>
    </xf>
    <xf numFmtId="3" fontId="9" fillId="0" borderId="0" xfId="21" applyNumberFormat="1" applyFont="1" applyBorder="1" applyAlignment="1">
      <alignment horizontal="center" vertical="center"/>
      <protection/>
    </xf>
    <xf numFmtId="3" fontId="9" fillId="0" borderId="0" xfId="21" applyNumberFormat="1" applyFont="1" applyBorder="1" applyAlignment="1">
      <alignment horizontal="center" vertical="center"/>
      <protection locked="0"/>
    </xf>
    <xf numFmtId="3" fontId="9" fillId="0" borderId="4" xfId="21" applyNumberFormat="1" applyFont="1" applyBorder="1" applyAlignment="1">
      <alignment horizontal="center" vertical="center"/>
      <protection locked="0"/>
    </xf>
    <xf numFmtId="0" fontId="9" fillId="0" borderId="0" xfId="21" applyFont="1" applyBorder="1" applyAlignment="1">
      <alignment vertical="center"/>
      <protection/>
    </xf>
    <xf numFmtId="3" fontId="9" fillId="0" borderId="9" xfId="21" applyNumberFormat="1" applyFont="1" applyBorder="1" applyAlignment="1">
      <alignment vertical="center"/>
      <protection/>
    </xf>
    <xf numFmtId="3" fontId="9" fillId="0" borderId="12" xfId="21" applyNumberFormat="1" applyFont="1" applyBorder="1" applyAlignment="1">
      <alignment horizontal="center" vertical="center"/>
      <protection/>
    </xf>
    <xf numFmtId="3" fontId="9" fillId="0" borderId="13" xfId="21" applyNumberFormat="1" applyFont="1" applyBorder="1" applyAlignment="1">
      <alignment horizontal="center" vertical="center"/>
      <protection/>
    </xf>
    <xf numFmtId="0" fontId="9" fillId="0" borderId="0" xfId="21" applyNumberFormat="1" applyFont="1" applyBorder="1" applyAlignment="1">
      <alignment horizontal="center" vertical="center"/>
      <protection/>
    </xf>
    <xf numFmtId="0" fontId="9" fillId="0" borderId="10" xfId="21" applyNumberFormat="1" applyFont="1" applyBorder="1" applyAlignment="1">
      <alignment horizontal="center" vertical="center"/>
      <protection/>
    </xf>
    <xf numFmtId="0" fontId="9" fillId="0" borderId="14" xfId="21" applyNumberFormat="1" applyFont="1" applyBorder="1" applyAlignment="1">
      <alignment horizontal="center" vertical="center"/>
      <protection/>
    </xf>
    <xf numFmtId="0" fontId="9" fillId="0" borderId="15" xfId="21" applyNumberFormat="1" applyFont="1" applyBorder="1" applyAlignment="1">
      <alignment horizontal="center" vertical="center"/>
      <protection/>
    </xf>
    <xf numFmtId="0" fontId="9" fillId="0" borderId="16" xfId="21" applyFont="1" applyBorder="1" applyAlignment="1">
      <alignment vertical="center"/>
      <protection/>
    </xf>
    <xf numFmtId="3" fontId="9" fillId="0" borderId="17" xfId="21" applyNumberFormat="1" applyFont="1" applyBorder="1" applyAlignment="1">
      <alignment horizontal="center" vertical="center"/>
      <protection locked="0"/>
    </xf>
    <xf numFmtId="3" fontId="9" fillId="0" borderId="18" xfId="21" applyNumberFormat="1" applyFont="1" applyBorder="1" applyAlignment="1">
      <alignment horizontal="center" vertical="center"/>
      <protection locked="0"/>
    </xf>
    <xf numFmtId="194" fontId="9" fillId="0" borderId="7" xfId="21" applyNumberFormat="1" applyFont="1" applyBorder="1" applyAlignment="1">
      <alignment vertical="center"/>
      <protection/>
    </xf>
    <xf numFmtId="194" fontId="9" fillId="0" borderId="9" xfId="21" applyNumberFormat="1" applyFont="1" applyBorder="1" applyAlignment="1">
      <alignment vertical="center"/>
      <protection/>
    </xf>
    <xf numFmtId="194" fontId="9" fillId="0" borderId="7" xfId="21" applyNumberFormat="1" applyFont="1" applyBorder="1" applyAlignment="1">
      <alignment horizontal="right" vertical="center"/>
      <protection/>
    </xf>
    <xf numFmtId="3" fontId="9" fillId="0" borderId="2" xfId="21" applyNumberFormat="1" applyFont="1" applyBorder="1" applyAlignment="1">
      <alignment horizontal="center" vertical="center"/>
      <protection/>
    </xf>
    <xf numFmtId="3" fontId="9" fillId="0" borderId="19" xfId="21" applyNumberFormat="1" applyFont="1" applyBorder="1" applyAlignment="1">
      <alignment horizontal="center" vertical="center"/>
      <protection locked="0"/>
    </xf>
    <xf numFmtId="3" fontId="9" fillId="0" borderId="7" xfId="21" applyNumberFormat="1" applyFont="1" applyBorder="1" applyAlignment="1">
      <alignment horizontal="center" vertical="center"/>
      <protection/>
    </xf>
    <xf numFmtId="0" fontId="9" fillId="0" borderId="20" xfId="21" applyNumberFormat="1" applyFont="1" applyBorder="1" applyAlignment="1">
      <alignment horizontal="left" vertical="center"/>
      <protection/>
    </xf>
    <xf numFmtId="3" fontId="9" fillId="0" borderId="11" xfId="21" applyNumberFormat="1" applyFont="1" applyBorder="1" applyAlignment="1">
      <alignment horizontal="center" vertical="center"/>
      <protection locked="0"/>
    </xf>
    <xf numFmtId="3" fontId="9" fillId="0" borderId="11" xfId="21" applyNumberFormat="1" applyFont="1" applyBorder="1" applyAlignment="1">
      <alignment vertical="center"/>
      <protection/>
    </xf>
    <xf numFmtId="3" fontId="9" fillId="0" borderId="21" xfId="21" applyNumberFormat="1" applyFont="1" applyBorder="1" applyAlignment="1">
      <alignment vertical="center"/>
      <protection/>
    </xf>
    <xf numFmtId="0" fontId="9" fillId="0" borderId="21" xfId="21" applyFont="1" applyBorder="1" applyAlignment="1">
      <alignment vertical="center"/>
      <protection/>
    </xf>
    <xf numFmtId="0" fontId="9" fillId="0" borderId="21" xfId="21" applyFont="1" applyBorder="1" applyAlignment="1">
      <alignment horizontal="right" vertical="center"/>
      <protection/>
    </xf>
    <xf numFmtId="3" fontId="9" fillId="0" borderId="11" xfId="21" applyNumberFormat="1" applyFont="1" applyBorder="1" applyAlignment="1">
      <alignment vertical="center"/>
      <protection locked="0"/>
    </xf>
    <xf numFmtId="3" fontId="9" fillId="0" borderId="22" xfId="21" applyNumberFormat="1" applyFont="1" applyBorder="1" applyAlignment="1">
      <alignment vertical="center"/>
      <protection/>
    </xf>
    <xf numFmtId="0" fontId="9" fillId="0" borderId="14" xfId="21" applyNumberFormat="1" applyFont="1" applyBorder="1" applyAlignment="1">
      <alignment vertical="center"/>
      <protection locked="0"/>
    </xf>
    <xf numFmtId="0" fontId="9" fillId="0" borderId="3" xfId="21" applyNumberFormat="1" applyFont="1" applyBorder="1" applyAlignment="1">
      <alignment vertical="center"/>
      <protection locked="0"/>
    </xf>
    <xf numFmtId="0" fontId="9" fillId="0" borderId="11" xfId="21" applyNumberFormat="1" applyFont="1" applyBorder="1" applyAlignment="1">
      <alignment vertical="center"/>
      <protection/>
    </xf>
    <xf numFmtId="0" fontId="10" fillId="0" borderId="11" xfId="21" applyNumberFormat="1" applyFont="1" applyBorder="1" applyAlignment="1">
      <alignment vertical="center"/>
      <protection locked="0"/>
    </xf>
    <xf numFmtId="0" fontId="9" fillId="0" borderId="23" xfId="21" applyNumberFormat="1" applyFont="1" applyBorder="1" applyAlignment="1">
      <alignment vertical="center"/>
      <protection/>
    </xf>
    <xf numFmtId="194" fontId="9" fillId="0" borderId="0" xfId="21" applyNumberFormat="1" applyFont="1" applyBorder="1" applyAlignment="1">
      <alignment vertical="center"/>
      <protection/>
    </xf>
    <xf numFmtId="194" fontId="9" fillId="0" borderId="0" xfId="21" applyNumberFormat="1" applyFont="1" applyBorder="1" applyAlignment="1">
      <alignment horizontal="right" vertical="center"/>
      <protection/>
    </xf>
    <xf numFmtId="194" fontId="9" fillId="0" borderId="6" xfId="21" applyNumberFormat="1" applyFont="1" applyBorder="1" applyAlignment="1">
      <alignment horizontal="right" vertical="center"/>
      <protection/>
    </xf>
    <xf numFmtId="0" fontId="9" fillId="0" borderId="22" xfId="21" applyFont="1" applyBorder="1" applyAlignment="1">
      <alignment vertical="center"/>
      <protection/>
    </xf>
    <xf numFmtId="194" fontId="9" fillId="0" borderId="6" xfId="21" applyNumberFormat="1" applyFont="1" applyBorder="1" applyAlignment="1">
      <alignment vertical="center"/>
      <protection/>
    </xf>
    <xf numFmtId="194" fontId="9" fillId="0" borderId="1" xfId="21" applyNumberFormat="1" applyFont="1" applyBorder="1" applyAlignment="1">
      <alignment vertical="center"/>
      <protection/>
    </xf>
    <xf numFmtId="0" fontId="9" fillId="0" borderId="23" xfId="21" applyNumberFormat="1" applyFont="1" applyBorder="1" applyAlignment="1">
      <alignment vertical="center"/>
      <protection locked="0"/>
    </xf>
    <xf numFmtId="194" fontId="9" fillId="0" borderId="9" xfId="21" applyNumberFormat="1" applyFont="1" applyBorder="1" applyAlignment="1">
      <alignment horizontal="right" vertical="center"/>
      <protection/>
    </xf>
    <xf numFmtId="3" fontId="9" fillId="0" borderId="24" xfId="21" applyNumberFormat="1" applyFont="1" applyBorder="1" applyAlignment="1">
      <alignment vertical="center"/>
      <protection/>
    </xf>
    <xf numFmtId="0" fontId="12" fillId="0" borderId="2" xfId="21" applyNumberFormat="1" applyFont="1" applyBorder="1" applyAlignment="1">
      <alignment horizontal="center" vertical="center"/>
      <protection/>
    </xf>
    <xf numFmtId="0" fontId="12" fillId="0" borderId="10" xfId="21" applyNumberFormat="1" applyFont="1" applyBorder="1" applyAlignment="1">
      <alignment horizontal="center" vertical="center"/>
      <protection/>
    </xf>
    <xf numFmtId="3" fontId="9" fillId="0" borderId="25" xfId="21" applyNumberFormat="1" applyFont="1" applyBorder="1" applyAlignment="1">
      <alignment horizontal="center" vertical="center"/>
      <protection locked="0"/>
    </xf>
    <xf numFmtId="0" fontId="9" fillId="0" borderId="26" xfId="21" applyFont="1" applyBorder="1" applyAlignment="1">
      <alignment vertical="center"/>
      <protection/>
    </xf>
    <xf numFmtId="0" fontId="9" fillId="0" borderId="24" xfId="21" applyFont="1" applyBorder="1" applyAlignment="1">
      <alignment vertical="center"/>
      <protection/>
    </xf>
    <xf numFmtId="3" fontId="9" fillId="0" borderId="12" xfId="21" applyNumberFormat="1" applyFont="1" applyBorder="1" applyAlignment="1">
      <alignment horizontal="center" vertical="center"/>
      <protection/>
    </xf>
    <xf numFmtId="3" fontId="9" fillId="0" borderId="13" xfId="21" applyNumberFormat="1" applyFont="1" applyBorder="1" applyAlignment="1">
      <alignment horizontal="center" vertical="center"/>
      <protection/>
    </xf>
    <xf numFmtId="3" fontId="9" fillId="0" borderId="27" xfId="21" applyNumberFormat="1" applyFont="1" applyBorder="1" applyAlignment="1">
      <alignment horizontal="center" vertical="center"/>
      <protection/>
    </xf>
    <xf numFmtId="3" fontId="9" fillId="0" borderId="17" xfId="21" applyNumberFormat="1" applyFont="1" applyBorder="1" applyAlignment="1">
      <alignment horizontal="center" vertical="center"/>
      <protection locked="0"/>
    </xf>
    <xf numFmtId="3" fontId="9" fillId="0" borderId="28" xfId="21" applyNumberFormat="1" applyFont="1" applyBorder="1" applyAlignment="1">
      <alignment horizontal="center" vertical="center"/>
      <protection locked="0"/>
    </xf>
    <xf numFmtId="3" fontId="9" fillId="0" borderId="29" xfId="21" applyNumberFormat="1" applyFont="1" applyBorder="1" applyAlignment="1">
      <alignment horizontal="center" vertical="center"/>
      <protection locked="0"/>
    </xf>
    <xf numFmtId="0" fontId="9" fillId="0" borderId="17" xfId="21" applyNumberFormat="1" applyFont="1" applyBorder="1" applyAlignment="1">
      <alignment horizontal="center" vertical="center"/>
      <protection locked="0"/>
    </xf>
    <xf numFmtId="0" fontId="9" fillId="0" borderId="29" xfId="21" applyNumberFormat="1" applyFont="1" applyBorder="1" applyAlignment="1">
      <alignment horizontal="center" vertical="center"/>
      <protection locked="0"/>
    </xf>
    <xf numFmtId="0" fontId="9" fillId="0" borderId="28" xfId="21" applyNumberFormat="1" applyFont="1" applyBorder="1" applyAlignment="1">
      <alignment horizontal="center" vertical="center"/>
      <protection locked="0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0397-16-1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0301t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1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0"/>
  <sheetViews>
    <sheetView tabSelected="1" workbookViewId="0" topLeftCell="A1">
      <selection activeCell="A1" sqref="A1"/>
    </sheetView>
  </sheetViews>
  <sheetFormatPr defaultColWidth="9.00390625" defaultRowHeight="14.25"/>
  <cols>
    <col min="1" max="1" width="8.875" style="27" customWidth="1"/>
    <col min="2" max="2" width="7.625" style="27" customWidth="1"/>
    <col min="3" max="3" width="8.625" style="27" customWidth="1"/>
    <col min="4" max="4" width="11.625" style="27" customWidth="1"/>
    <col min="5" max="5" width="7.625" style="27" customWidth="1"/>
    <col min="6" max="6" width="8.625" style="27" customWidth="1"/>
    <col min="7" max="7" width="11.625" style="27" customWidth="1"/>
    <col min="8" max="8" width="8.625" style="27" customWidth="1"/>
    <col min="9" max="9" width="7.625" style="27" customWidth="1"/>
    <col min="10" max="10" width="8.625" style="27" customWidth="1"/>
    <col min="11" max="11" width="7.625" style="27" customWidth="1"/>
    <col min="12" max="12" width="12.625" style="27" customWidth="1"/>
    <col min="13" max="13" width="7.625" style="27" customWidth="1"/>
    <col min="14" max="14" width="11.375" style="27" customWidth="1"/>
    <col min="15" max="16" width="12.25390625" style="27" bestFit="1" customWidth="1"/>
    <col min="17" max="17" width="8.625" style="27" bestFit="1" customWidth="1"/>
    <col min="18" max="16384" width="9.00390625" style="27" customWidth="1"/>
  </cols>
  <sheetData>
    <row r="1" spans="1:16" ht="17.25" customHeight="1">
      <c r="A1" s="1" t="s">
        <v>127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  <c r="O1" s="3"/>
      <c r="P1" s="3"/>
    </row>
    <row r="2" spans="1:16" ht="17.25" customHeight="1">
      <c r="A2" s="4" t="s">
        <v>151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6"/>
      <c r="O2" s="6"/>
      <c r="P2" s="6"/>
    </row>
    <row r="3" spans="1:17" ht="17.25" customHeight="1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9"/>
      <c r="O3" s="9"/>
      <c r="P3" s="9"/>
      <c r="Q3" s="50"/>
    </row>
    <row r="4" spans="1:18" ht="17.25" customHeight="1">
      <c r="A4" s="22"/>
      <c r="B4" s="86" t="s">
        <v>130</v>
      </c>
      <c r="C4" s="87"/>
      <c r="D4" s="88"/>
      <c r="E4" s="86" t="s">
        <v>129</v>
      </c>
      <c r="F4" s="87"/>
      <c r="G4" s="88"/>
      <c r="H4" s="44"/>
      <c r="I4" s="45"/>
      <c r="J4" s="45"/>
      <c r="K4" s="45"/>
      <c r="L4" s="45"/>
      <c r="M4" s="45" t="s">
        <v>154</v>
      </c>
      <c r="N4" s="45"/>
      <c r="O4" s="45"/>
      <c r="P4" s="45"/>
      <c r="Q4" s="59"/>
      <c r="R4" s="42"/>
    </row>
    <row r="5" spans="1:18" ht="17.25" customHeight="1">
      <c r="A5" s="10"/>
      <c r="B5" s="11"/>
      <c r="C5" s="11"/>
      <c r="D5" s="11" t="s">
        <v>2</v>
      </c>
      <c r="E5" s="11"/>
      <c r="F5" s="11"/>
      <c r="G5" s="11" t="s">
        <v>2</v>
      </c>
      <c r="H5" s="89" t="s">
        <v>152</v>
      </c>
      <c r="I5" s="90"/>
      <c r="J5" s="89" t="s">
        <v>153</v>
      </c>
      <c r="K5" s="90"/>
      <c r="L5" s="89" t="s">
        <v>145</v>
      </c>
      <c r="M5" s="91"/>
      <c r="N5" s="92" t="s">
        <v>147</v>
      </c>
      <c r="O5" s="93"/>
      <c r="P5" s="94"/>
      <c r="Q5" s="47"/>
      <c r="R5" s="42"/>
    </row>
    <row r="6" spans="1:18" ht="17.25" customHeight="1">
      <c r="A6" s="10" t="s">
        <v>7</v>
      </c>
      <c r="B6" s="11" t="s">
        <v>5</v>
      </c>
      <c r="C6" s="11" t="s">
        <v>6</v>
      </c>
      <c r="D6" s="11" t="s">
        <v>3</v>
      </c>
      <c r="E6" s="11" t="s">
        <v>5</v>
      </c>
      <c r="F6" s="11" t="s">
        <v>6</v>
      </c>
      <c r="G6" s="11" t="s">
        <v>3</v>
      </c>
      <c r="H6" s="60"/>
      <c r="I6" s="52" t="s">
        <v>140</v>
      </c>
      <c r="J6" s="60"/>
      <c r="K6" s="52" t="s">
        <v>140</v>
      </c>
      <c r="L6" s="11"/>
      <c r="M6" s="51" t="s">
        <v>140</v>
      </c>
      <c r="N6" s="37" t="s">
        <v>148</v>
      </c>
      <c r="O6" s="12"/>
      <c r="P6" s="19"/>
      <c r="Q6" s="47" t="s">
        <v>7</v>
      </c>
      <c r="R6" s="42"/>
    </row>
    <row r="7" spans="1:18" ht="17.25" customHeight="1">
      <c r="A7" s="13"/>
      <c r="B7" s="14"/>
      <c r="C7" s="14" t="s">
        <v>4</v>
      </c>
      <c r="D7" s="14" t="s">
        <v>1</v>
      </c>
      <c r="E7" s="14"/>
      <c r="F7" s="14" t="s">
        <v>4</v>
      </c>
      <c r="G7" s="14" t="s">
        <v>1</v>
      </c>
      <c r="H7" s="83"/>
      <c r="I7" s="14" t="s">
        <v>144</v>
      </c>
      <c r="J7" s="57" t="s">
        <v>143</v>
      </c>
      <c r="K7" s="14" t="s">
        <v>144</v>
      </c>
      <c r="L7" s="14" t="s">
        <v>146</v>
      </c>
      <c r="M7" s="41" t="s">
        <v>144</v>
      </c>
      <c r="N7" s="67" t="s">
        <v>149</v>
      </c>
      <c r="O7" s="15"/>
      <c r="P7" s="68"/>
      <c r="Q7" s="48"/>
      <c r="R7" s="42"/>
    </row>
    <row r="8" spans="1:18" ht="14.25" customHeight="1">
      <c r="A8" s="10"/>
      <c r="B8" s="16"/>
      <c r="C8" s="16" t="s">
        <v>109</v>
      </c>
      <c r="D8" s="16"/>
      <c r="E8" s="16"/>
      <c r="F8" s="16" t="s">
        <v>109</v>
      </c>
      <c r="G8" s="16"/>
      <c r="H8" s="61"/>
      <c r="I8" s="16"/>
      <c r="J8" s="61" t="s">
        <v>109</v>
      </c>
      <c r="K8" s="16"/>
      <c r="L8" s="16"/>
      <c r="M8" s="35"/>
      <c r="N8" s="69"/>
      <c r="O8" s="17"/>
      <c r="P8" s="17"/>
      <c r="Q8" s="47"/>
      <c r="R8" s="42"/>
    </row>
    <row r="9" spans="1:18" ht="17.25" customHeight="1">
      <c r="A9" s="81" t="s">
        <v>8</v>
      </c>
      <c r="B9" s="16">
        <v>2394</v>
      </c>
      <c r="C9" s="28">
        <v>50077</v>
      </c>
      <c r="D9" s="28">
        <v>184955868</v>
      </c>
      <c r="E9" s="16">
        <v>2142</v>
      </c>
      <c r="F9" s="28">
        <v>46689</v>
      </c>
      <c r="G9" s="28">
        <v>181133756</v>
      </c>
      <c r="H9" s="61">
        <v>2001</v>
      </c>
      <c r="I9" s="56">
        <v>100</v>
      </c>
      <c r="J9" s="62">
        <v>42875</v>
      </c>
      <c r="K9" s="58">
        <v>100</v>
      </c>
      <c r="L9" s="28">
        <v>168539460</v>
      </c>
      <c r="M9" s="39">
        <v>100</v>
      </c>
      <c r="N9" s="38" t="s">
        <v>98</v>
      </c>
      <c r="O9" s="19" t="s">
        <v>72</v>
      </c>
      <c r="P9" s="19" t="s">
        <v>125</v>
      </c>
      <c r="Q9" s="82" t="s">
        <v>8</v>
      </c>
      <c r="R9" s="42"/>
    </row>
    <row r="10" spans="1:18" ht="14.25" customHeight="1">
      <c r="A10" s="10"/>
      <c r="B10" s="29"/>
      <c r="C10" s="30"/>
      <c r="D10" s="30"/>
      <c r="E10" s="29" t="s">
        <v>68</v>
      </c>
      <c r="F10" s="30" t="s">
        <v>66</v>
      </c>
      <c r="G10" s="30" t="s">
        <v>69</v>
      </c>
      <c r="H10" s="84"/>
      <c r="I10" s="29"/>
      <c r="J10" s="63"/>
      <c r="K10" s="30"/>
      <c r="L10" s="30"/>
      <c r="M10" s="34"/>
      <c r="N10" s="38"/>
      <c r="O10" s="19"/>
      <c r="P10" s="19"/>
      <c r="Q10" s="47"/>
      <c r="R10" s="42"/>
    </row>
    <row r="11" spans="1:18" ht="17.25" customHeight="1">
      <c r="A11" s="10" t="s">
        <v>9</v>
      </c>
      <c r="B11" s="30">
        <v>33</v>
      </c>
      <c r="C11" s="30">
        <v>295</v>
      </c>
      <c r="D11" s="28">
        <v>293530</v>
      </c>
      <c r="E11" s="30">
        <v>27</v>
      </c>
      <c r="F11" s="30">
        <v>246</v>
      </c>
      <c r="G11" s="28">
        <v>239544</v>
      </c>
      <c r="H11" s="63">
        <v>24</v>
      </c>
      <c r="I11" s="55">
        <f>H11/$H$9*100</f>
        <v>1.199400299850075</v>
      </c>
      <c r="J11" s="63">
        <v>157</v>
      </c>
      <c r="K11" s="53">
        <f>J11/$J$9*100</f>
        <v>0.3661807580174927</v>
      </c>
      <c r="L11" s="28">
        <v>120527</v>
      </c>
      <c r="M11" s="72">
        <f>L11/$L$9*100</f>
        <v>0.0715126297426134</v>
      </c>
      <c r="N11" s="38" t="s">
        <v>115</v>
      </c>
      <c r="O11" s="19" t="s">
        <v>114</v>
      </c>
      <c r="P11" s="38" t="s">
        <v>112</v>
      </c>
      <c r="Q11" s="47" t="s">
        <v>9</v>
      </c>
      <c r="R11" s="42"/>
    </row>
    <row r="12" spans="1:18" ht="17.25" customHeight="1">
      <c r="A12" s="10" t="s">
        <v>10</v>
      </c>
      <c r="B12" s="30">
        <v>23</v>
      </c>
      <c r="C12" s="30">
        <v>202</v>
      </c>
      <c r="D12" s="28">
        <v>260552</v>
      </c>
      <c r="E12" s="30">
        <v>22</v>
      </c>
      <c r="F12" s="30">
        <v>182</v>
      </c>
      <c r="G12" s="28">
        <v>229320</v>
      </c>
      <c r="H12" s="63">
        <v>24</v>
      </c>
      <c r="I12" s="55">
        <f aca="true" t="shared" si="0" ref="I12:I84">H12/$H$9*100</f>
        <v>1.199400299850075</v>
      </c>
      <c r="J12" s="63">
        <v>227</v>
      </c>
      <c r="K12" s="53">
        <f aca="true" t="shared" si="1" ref="K12:K84">J12/$J$9*100</f>
        <v>0.5294460641399417</v>
      </c>
      <c r="L12" s="28">
        <v>399893</v>
      </c>
      <c r="M12" s="72">
        <f aca="true" t="shared" si="2" ref="M12:M84">L12/$L$9*100</f>
        <v>0.23726965780001907</v>
      </c>
      <c r="N12" s="38" t="s">
        <v>110</v>
      </c>
      <c r="O12" s="19" t="s">
        <v>114</v>
      </c>
      <c r="P12" s="19" t="s">
        <v>116</v>
      </c>
      <c r="Q12" s="47" t="s">
        <v>10</v>
      </c>
      <c r="R12" s="42"/>
    </row>
    <row r="13" spans="1:18" ht="17.25" customHeight="1">
      <c r="A13" s="10" t="s">
        <v>11</v>
      </c>
      <c r="B13" s="30">
        <v>27</v>
      </c>
      <c r="C13" s="30">
        <v>149</v>
      </c>
      <c r="D13" s="28">
        <v>148011</v>
      </c>
      <c r="E13" s="30">
        <v>22</v>
      </c>
      <c r="F13" s="30">
        <v>140</v>
      </c>
      <c r="G13" s="28">
        <v>132616</v>
      </c>
      <c r="H13" s="63">
        <v>28</v>
      </c>
      <c r="I13" s="55">
        <f t="shared" si="0"/>
        <v>1.3993003498250876</v>
      </c>
      <c r="J13" s="63">
        <v>178</v>
      </c>
      <c r="K13" s="53">
        <f t="shared" si="1"/>
        <v>0.41516034985422734</v>
      </c>
      <c r="L13" s="28">
        <v>174974</v>
      </c>
      <c r="M13" s="72">
        <f t="shared" si="2"/>
        <v>0.10381782402767875</v>
      </c>
      <c r="N13" s="38" t="s">
        <v>116</v>
      </c>
      <c r="O13" s="38" t="s">
        <v>114</v>
      </c>
      <c r="P13" s="38" t="s">
        <v>110</v>
      </c>
      <c r="Q13" s="47" t="s">
        <v>11</v>
      </c>
      <c r="R13" s="42"/>
    </row>
    <row r="14" spans="1:18" ht="17.25" customHeight="1">
      <c r="A14" s="10" t="s">
        <v>12</v>
      </c>
      <c r="B14" s="30">
        <v>39</v>
      </c>
      <c r="C14" s="30">
        <v>528</v>
      </c>
      <c r="D14" s="28">
        <v>1044266</v>
      </c>
      <c r="E14" s="30">
        <v>38</v>
      </c>
      <c r="F14" s="30">
        <v>544</v>
      </c>
      <c r="G14" s="28">
        <v>1148873</v>
      </c>
      <c r="H14" s="63">
        <v>32</v>
      </c>
      <c r="I14" s="55">
        <f t="shared" si="0"/>
        <v>1.5992003998000999</v>
      </c>
      <c r="J14" s="63">
        <v>523</v>
      </c>
      <c r="K14" s="53">
        <f t="shared" si="1"/>
        <v>1.2198250728862974</v>
      </c>
      <c r="L14" s="28">
        <v>993243</v>
      </c>
      <c r="M14" s="72">
        <f t="shared" si="2"/>
        <v>0.5893237108983261</v>
      </c>
      <c r="N14" s="38" t="s">
        <v>73</v>
      </c>
      <c r="O14" s="19" t="s">
        <v>101</v>
      </c>
      <c r="P14" s="19" t="s">
        <v>114</v>
      </c>
      <c r="Q14" s="47" t="s">
        <v>12</v>
      </c>
      <c r="R14" s="42"/>
    </row>
    <row r="15" spans="1:18" ht="17.25" customHeight="1">
      <c r="A15" s="10" t="s">
        <v>13</v>
      </c>
      <c r="B15" s="30">
        <v>53</v>
      </c>
      <c r="C15" s="30">
        <v>802</v>
      </c>
      <c r="D15" s="28">
        <v>1736403</v>
      </c>
      <c r="E15" s="30">
        <v>47</v>
      </c>
      <c r="F15" s="30">
        <v>613</v>
      </c>
      <c r="G15" s="28">
        <v>1317811</v>
      </c>
      <c r="H15" s="63">
        <v>38</v>
      </c>
      <c r="I15" s="55">
        <f t="shared" si="0"/>
        <v>1.899050474762619</v>
      </c>
      <c r="J15" s="63">
        <v>486</v>
      </c>
      <c r="K15" s="53">
        <f t="shared" si="1"/>
        <v>1.133527696793003</v>
      </c>
      <c r="L15" s="28">
        <v>1139519</v>
      </c>
      <c r="M15" s="72">
        <f t="shared" si="2"/>
        <v>0.6761140684798682</v>
      </c>
      <c r="N15" s="38" t="s">
        <v>74</v>
      </c>
      <c r="O15" s="19" t="s">
        <v>116</v>
      </c>
      <c r="P15" s="19" t="s">
        <v>111</v>
      </c>
      <c r="Q15" s="47" t="s">
        <v>13</v>
      </c>
      <c r="R15" s="42"/>
    </row>
    <row r="16" spans="1:18" ht="13.5" customHeight="1">
      <c r="A16" s="10"/>
      <c r="B16" s="30"/>
      <c r="C16" s="30"/>
      <c r="D16" s="30"/>
      <c r="E16" s="30" t="s">
        <v>68</v>
      </c>
      <c r="F16" s="30" t="s">
        <v>66</v>
      </c>
      <c r="G16" s="30" t="s">
        <v>69</v>
      </c>
      <c r="H16" s="63"/>
      <c r="I16" s="55"/>
      <c r="J16" s="63"/>
      <c r="K16" s="53"/>
      <c r="L16" s="30"/>
      <c r="M16" s="72"/>
      <c r="N16" s="38"/>
      <c r="O16" s="19"/>
      <c r="P16" s="19"/>
      <c r="Q16" s="47"/>
      <c r="R16" s="42"/>
    </row>
    <row r="17" spans="1:18" ht="17.25" customHeight="1">
      <c r="A17" s="10" t="s">
        <v>14</v>
      </c>
      <c r="B17" s="30">
        <v>194</v>
      </c>
      <c r="C17" s="28">
        <v>1513</v>
      </c>
      <c r="D17" s="28">
        <v>2250912</v>
      </c>
      <c r="E17" s="30">
        <v>184</v>
      </c>
      <c r="F17" s="28">
        <v>1541</v>
      </c>
      <c r="G17" s="28">
        <v>2220067</v>
      </c>
      <c r="H17" s="63">
        <v>165</v>
      </c>
      <c r="I17" s="55">
        <f t="shared" si="0"/>
        <v>8.245877061469265</v>
      </c>
      <c r="J17" s="62">
        <v>1355</v>
      </c>
      <c r="K17" s="53">
        <f t="shared" si="1"/>
        <v>3.1603498542274053</v>
      </c>
      <c r="L17" s="28">
        <v>1823738</v>
      </c>
      <c r="M17" s="72">
        <f t="shared" si="2"/>
        <v>1.082083685328053</v>
      </c>
      <c r="N17" s="38" t="s">
        <v>76</v>
      </c>
      <c r="O17" s="19" t="s">
        <v>70</v>
      </c>
      <c r="P17" s="19" t="s">
        <v>116</v>
      </c>
      <c r="Q17" s="47" t="s">
        <v>14</v>
      </c>
      <c r="R17" s="42"/>
    </row>
    <row r="18" spans="1:18" ht="17.25" customHeight="1">
      <c r="A18" s="10" t="s">
        <v>15</v>
      </c>
      <c r="B18" s="30">
        <v>87</v>
      </c>
      <c r="C18" s="28">
        <v>1432</v>
      </c>
      <c r="D18" s="28">
        <v>1944623</v>
      </c>
      <c r="E18" s="30">
        <v>77</v>
      </c>
      <c r="F18" s="28">
        <v>1302</v>
      </c>
      <c r="G18" s="28">
        <v>1808483</v>
      </c>
      <c r="H18" s="63">
        <v>73</v>
      </c>
      <c r="I18" s="55">
        <f t="shared" si="0"/>
        <v>3.648175912043978</v>
      </c>
      <c r="J18" s="62">
        <v>1213</v>
      </c>
      <c r="K18" s="53">
        <f t="shared" si="1"/>
        <v>2.8291545189504372</v>
      </c>
      <c r="L18" s="28">
        <v>1319785</v>
      </c>
      <c r="M18" s="72">
        <f t="shared" si="2"/>
        <v>0.7830718100081726</v>
      </c>
      <c r="N18" s="38" t="s">
        <v>70</v>
      </c>
      <c r="O18" s="19" t="s">
        <v>116</v>
      </c>
      <c r="P18" s="19" t="s">
        <v>120</v>
      </c>
      <c r="Q18" s="47" t="s">
        <v>15</v>
      </c>
      <c r="R18" s="42"/>
    </row>
    <row r="19" spans="1:18" ht="17.25" customHeight="1">
      <c r="A19" s="10" t="s">
        <v>16</v>
      </c>
      <c r="B19" s="30">
        <v>49</v>
      </c>
      <c r="C19" s="28">
        <v>1470</v>
      </c>
      <c r="D19" s="28">
        <v>3597146</v>
      </c>
      <c r="E19" s="30">
        <v>44</v>
      </c>
      <c r="F19" s="28">
        <v>1416</v>
      </c>
      <c r="G19" s="28">
        <v>3373416</v>
      </c>
      <c r="H19" s="63">
        <v>42</v>
      </c>
      <c r="I19" s="55">
        <f t="shared" si="0"/>
        <v>2.0989505247376314</v>
      </c>
      <c r="J19" s="62">
        <v>1421</v>
      </c>
      <c r="K19" s="53">
        <f t="shared" si="1"/>
        <v>3.314285714285714</v>
      </c>
      <c r="L19" s="28">
        <v>3691637</v>
      </c>
      <c r="M19" s="72">
        <f t="shared" si="2"/>
        <v>2.1903695431325105</v>
      </c>
      <c r="N19" s="38" t="s">
        <v>78</v>
      </c>
      <c r="O19" s="19" t="s">
        <v>108</v>
      </c>
      <c r="P19" s="38" t="s">
        <v>113</v>
      </c>
      <c r="Q19" s="47" t="s">
        <v>16</v>
      </c>
      <c r="R19" s="42"/>
    </row>
    <row r="20" spans="1:18" ht="17.25" customHeight="1">
      <c r="A20" s="10" t="s">
        <v>17</v>
      </c>
      <c r="B20" s="30">
        <v>64</v>
      </c>
      <c r="C20" s="30">
        <v>665</v>
      </c>
      <c r="D20" s="28">
        <v>1796606</v>
      </c>
      <c r="E20" s="30">
        <v>64</v>
      </c>
      <c r="F20" s="30">
        <v>684</v>
      </c>
      <c r="G20" s="28">
        <v>1745778</v>
      </c>
      <c r="H20" s="63">
        <v>58</v>
      </c>
      <c r="I20" s="55">
        <f t="shared" si="0"/>
        <v>2.898550724637681</v>
      </c>
      <c r="J20" s="63">
        <v>654</v>
      </c>
      <c r="K20" s="53">
        <f t="shared" si="1"/>
        <v>1.5253644314868804</v>
      </c>
      <c r="L20" s="28">
        <v>1554514</v>
      </c>
      <c r="M20" s="72">
        <f t="shared" si="2"/>
        <v>0.9223442391473189</v>
      </c>
      <c r="N20" s="38" t="s">
        <v>114</v>
      </c>
      <c r="O20" s="19" t="s">
        <v>79</v>
      </c>
      <c r="P20" s="19" t="s">
        <v>118</v>
      </c>
      <c r="Q20" s="47" t="s">
        <v>17</v>
      </c>
      <c r="R20" s="42"/>
    </row>
    <row r="21" spans="1:18" ht="17.25" customHeight="1">
      <c r="A21" s="10" t="s">
        <v>18</v>
      </c>
      <c r="B21" s="30">
        <v>71</v>
      </c>
      <c r="C21" s="28">
        <v>3123</v>
      </c>
      <c r="D21" s="28">
        <v>21494775</v>
      </c>
      <c r="E21" s="30">
        <v>65</v>
      </c>
      <c r="F21" s="28">
        <v>3017</v>
      </c>
      <c r="G21" s="28">
        <v>23858469</v>
      </c>
      <c r="H21" s="63">
        <v>57</v>
      </c>
      <c r="I21" s="55">
        <f t="shared" si="0"/>
        <v>2.848575712143928</v>
      </c>
      <c r="J21" s="62">
        <v>3480</v>
      </c>
      <c r="K21" s="53">
        <f t="shared" si="1"/>
        <v>8.116618075801748</v>
      </c>
      <c r="L21" s="28">
        <v>24950366</v>
      </c>
      <c r="M21" s="72">
        <f t="shared" si="2"/>
        <v>14.803872042784521</v>
      </c>
      <c r="N21" s="38" t="s">
        <v>80</v>
      </c>
      <c r="O21" s="19" t="s">
        <v>134</v>
      </c>
      <c r="P21" s="19" t="s">
        <v>114</v>
      </c>
      <c r="Q21" s="47" t="s">
        <v>18</v>
      </c>
      <c r="R21" s="42"/>
    </row>
    <row r="22" spans="1:18" ht="13.5" customHeight="1">
      <c r="A22" s="10"/>
      <c r="B22" s="30"/>
      <c r="C22" s="30"/>
      <c r="D22" s="30"/>
      <c r="E22" s="30" t="s">
        <v>68</v>
      </c>
      <c r="F22" s="30" t="s">
        <v>66</v>
      </c>
      <c r="G22" s="30" t="s">
        <v>69</v>
      </c>
      <c r="H22" s="63"/>
      <c r="I22" s="55"/>
      <c r="J22" s="63"/>
      <c r="K22" s="53"/>
      <c r="L22" s="30"/>
      <c r="M22" s="72"/>
      <c r="N22" s="38"/>
      <c r="O22" s="19"/>
      <c r="P22" s="19"/>
      <c r="Q22" s="47"/>
      <c r="R22" s="42"/>
    </row>
    <row r="23" spans="1:18" ht="17.25" customHeight="1">
      <c r="A23" s="10" t="s">
        <v>19</v>
      </c>
      <c r="B23" s="30">
        <v>49</v>
      </c>
      <c r="C23" s="30">
        <v>441</v>
      </c>
      <c r="D23" s="28">
        <v>610000</v>
      </c>
      <c r="E23" s="30">
        <v>42</v>
      </c>
      <c r="F23" s="30">
        <v>451</v>
      </c>
      <c r="G23" s="28">
        <v>623685</v>
      </c>
      <c r="H23" s="63">
        <v>42</v>
      </c>
      <c r="I23" s="55">
        <f t="shared" si="0"/>
        <v>2.0989505247376314</v>
      </c>
      <c r="J23" s="63">
        <v>399</v>
      </c>
      <c r="K23" s="53">
        <f t="shared" si="1"/>
        <v>0.9306122448979591</v>
      </c>
      <c r="L23" s="28">
        <v>405443</v>
      </c>
      <c r="M23" s="72">
        <f t="shared" si="2"/>
        <v>0.24056265517879313</v>
      </c>
      <c r="N23" s="38" t="s">
        <v>120</v>
      </c>
      <c r="O23" s="19" t="s">
        <v>133</v>
      </c>
      <c r="P23" s="19" t="s">
        <v>134</v>
      </c>
      <c r="Q23" s="47" t="s">
        <v>19</v>
      </c>
      <c r="R23" s="42"/>
    </row>
    <row r="24" spans="1:18" ht="17.25" customHeight="1">
      <c r="A24" s="10" t="s">
        <v>20</v>
      </c>
      <c r="B24" s="30">
        <v>24</v>
      </c>
      <c r="C24" s="28">
        <v>1907</v>
      </c>
      <c r="D24" s="28">
        <v>6093119</v>
      </c>
      <c r="E24" s="30">
        <v>21</v>
      </c>
      <c r="F24" s="28">
        <v>1969</v>
      </c>
      <c r="G24" s="28">
        <v>5534955</v>
      </c>
      <c r="H24" s="63">
        <v>19</v>
      </c>
      <c r="I24" s="55">
        <f t="shared" si="0"/>
        <v>0.9495252373813095</v>
      </c>
      <c r="J24" s="62">
        <v>2007</v>
      </c>
      <c r="K24" s="53">
        <f t="shared" si="1"/>
        <v>4.681049562682215</v>
      </c>
      <c r="L24" s="28">
        <v>5341269</v>
      </c>
      <c r="M24" s="72">
        <f t="shared" si="2"/>
        <v>3.169150417356268</v>
      </c>
      <c r="N24" s="38" t="s">
        <v>83</v>
      </c>
      <c r="O24" s="19" t="s">
        <v>118</v>
      </c>
      <c r="P24" s="19" t="s">
        <v>116</v>
      </c>
      <c r="Q24" s="47" t="s">
        <v>20</v>
      </c>
      <c r="R24" s="42"/>
    </row>
    <row r="25" spans="1:18" ht="17.25" customHeight="1">
      <c r="A25" s="10" t="s">
        <v>21</v>
      </c>
      <c r="B25" s="30">
        <v>20</v>
      </c>
      <c r="C25" s="30">
        <v>98</v>
      </c>
      <c r="D25" s="28">
        <v>104401</v>
      </c>
      <c r="E25" s="30">
        <v>16</v>
      </c>
      <c r="F25" s="30">
        <v>82</v>
      </c>
      <c r="G25" s="28">
        <v>86698</v>
      </c>
      <c r="H25" s="63">
        <v>15</v>
      </c>
      <c r="I25" s="55">
        <f t="shared" si="0"/>
        <v>0.7496251874062968</v>
      </c>
      <c r="J25" s="63">
        <v>84</v>
      </c>
      <c r="K25" s="53">
        <f t="shared" si="1"/>
        <v>0.19591836734693877</v>
      </c>
      <c r="L25" s="28">
        <v>60444</v>
      </c>
      <c r="M25" s="72">
        <f t="shared" si="2"/>
        <v>0.03586341145272448</v>
      </c>
      <c r="N25" s="38" t="s">
        <v>119</v>
      </c>
      <c r="O25" s="19" t="s">
        <v>84</v>
      </c>
      <c r="P25" s="19" t="s">
        <v>118</v>
      </c>
      <c r="Q25" s="47" t="s">
        <v>21</v>
      </c>
      <c r="R25" s="42"/>
    </row>
    <row r="26" spans="1:18" ht="17.25" customHeight="1">
      <c r="A26" s="10" t="s">
        <v>22</v>
      </c>
      <c r="B26" s="30">
        <v>5</v>
      </c>
      <c r="C26" s="31">
        <v>26</v>
      </c>
      <c r="D26" s="32">
        <v>21410</v>
      </c>
      <c r="E26" s="30">
        <v>4</v>
      </c>
      <c r="F26" s="31">
        <v>18</v>
      </c>
      <c r="G26" s="32">
        <v>10206</v>
      </c>
      <c r="H26" s="63">
        <v>5</v>
      </c>
      <c r="I26" s="55">
        <f t="shared" si="0"/>
        <v>0.24987506246876562</v>
      </c>
      <c r="J26" s="64">
        <v>13</v>
      </c>
      <c r="K26" s="53">
        <f t="shared" si="1"/>
        <v>0.030320699708454812</v>
      </c>
      <c r="L26" s="32">
        <v>9938</v>
      </c>
      <c r="M26" s="72">
        <f t="shared" si="2"/>
        <v>0.005896541973019256</v>
      </c>
      <c r="N26" s="38" t="s">
        <v>102</v>
      </c>
      <c r="O26" s="19" t="s">
        <v>114</v>
      </c>
      <c r="P26" s="38" t="s">
        <v>110</v>
      </c>
      <c r="Q26" s="47" t="s">
        <v>22</v>
      </c>
      <c r="R26" s="42"/>
    </row>
    <row r="27" spans="1:18" ht="17.25" customHeight="1">
      <c r="A27" s="10" t="s">
        <v>23</v>
      </c>
      <c r="B27" s="30">
        <v>23</v>
      </c>
      <c r="C27" s="31">
        <v>181</v>
      </c>
      <c r="D27" s="32">
        <v>264007</v>
      </c>
      <c r="E27" s="30">
        <v>18</v>
      </c>
      <c r="F27" s="31">
        <v>197</v>
      </c>
      <c r="G27" s="32">
        <v>243805</v>
      </c>
      <c r="H27" s="63">
        <v>18</v>
      </c>
      <c r="I27" s="55">
        <f t="shared" si="0"/>
        <v>0.8995502248875562</v>
      </c>
      <c r="J27" s="64">
        <v>58</v>
      </c>
      <c r="K27" s="53">
        <f t="shared" si="1"/>
        <v>0.13527696793002916</v>
      </c>
      <c r="L27" s="32">
        <v>104861</v>
      </c>
      <c r="M27" s="72">
        <f t="shared" si="2"/>
        <v>0.06221747714155486</v>
      </c>
      <c r="N27" s="38" t="s">
        <v>135</v>
      </c>
      <c r="O27" s="19" t="s">
        <v>116</v>
      </c>
      <c r="P27" s="19" t="s">
        <v>107</v>
      </c>
      <c r="Q27" s="47" t="s">
        <v>23</v>
      </c>
      <c r="R27" s="42"/>
    </row>
    <row r="28" spans="1:18" ht="14.25" customHeight="1">
      <c r="A28" s="10"/>
      <c r="B28" s="30"/>
      <c r="C28" s="30"/>
      <c r="D28" s="30"/>
      <c r="E28" s="30" t="s">
        <v>68</v>
      </c>
      <c r="F28" s="30" t="s">
        <v>66</v>
      </c>
      <c r="G28" s="30" t="s">
        <v>69</v>
      </c>
      <c r="H28" s="63"/>
      <c r="I28" s="55"/>
      <c r="J28" s="63"/>
      <c r="K28" s="53"/>
      <c r="L28" s="30"/>
      <c r="M28" s="72"/>
      <c r="N28" s="38"/>
      <c r="O28" s="19"/>
      <c r="P28" s="19"/>
      <c r="Q28" s="47"/>
      <c r="R28" s="42"/>
    </row>
    <row r="29" spans="1:18" ht="17.25" customHeight="1">
      <c r="A29" s="10" t="s">
        <v>24</v>
      </c>
      <c r="B29" s="30">
        <v>14</v>
      </c>
      <c r="C29" s="30">
        <v>116</v>
      </c>
      <c r="D29" s="28">
        <v>117334</v>
      </c>
      <c r="E29" s="30">
        <v>12</v>
      </c>
      <c r="F29" s="30">
        <v>102</v>
      </c>
      <c r="G29" s="28">
        <v>109647</v>
      </c>
      <c r="H29" s="63">
        <v>9</v>
      </c>
      <c r="I29" s="55">
        <f t="shared" si="0"/>
        <v>0.4497751124437781</v>
      </c>
      <c r="J29" s="63">
        <v>126</v>
      </c>
      <c r="K29" s="53">
        <f t="shared" si="1"/>
        <v>0.29387755102040813</v>
      </c>
      <c r="L29" s="28">
        <v>84801</v>
      </c>
      <c r="M29" s="72">
        <f t="shared" si="2"/>
        <v>0.050315219949084916</v>
      </c>
      <c r="N29" s="38" t="s">
        <v>114</v>
      </c>
      <c r="O29" s="19" t="s">
        <v>136</v>
      </c>
      <c r="P29" s="19" t="s">
        <v>120</v>
      </c>
      <c r="Q29" s="47" t="s">
        <v>24</v>
      </c>
      <c r="R29" s="42"/>
    </row>
    <row r="30" spans="1:18" ht="17.25" customHeight="1">
      <c r="A30" s="10" t="s">
        <v>25</v>
      </c>
      <c r="B30" s="30">
        <v>16</v>
      </c>
      <c r="C30" s="31">
        <v>47</v>
      </c>
      <c r="D30" s="32">
        <v>30725</v>
      </c>
      <c r="E30" s="30">
        <v>9</v>
      </c>
      <c r="F30" s="31">
        <v>25</v>
      </c>
      <c r="G30" s="32">
        <v>13524</v>
      </c>
      <c r="H30" s="63">
        <v>13</v>
      </c>
      <c r="I30" s="55">
        <f t="shared" si="0"/>
        <v>0.6496751624187905</v>
      </c>
      <c r="J30" s="64">
        <v>30</v>
      </c>
      <c r="K30" s="53">
        <f t="shared" si="1"/>
        <v>0.06997084548104957</v>
      </c>
      <c r="L30" s="32">
        <v>13141</v>
      </c>
      <c r="M30" s="72">
        <f t="shared" si="2"/>
        <v>0.007796987126931581</v>
      </c>
      <c r="N30" s="38" t="s">
        <v>86</v>
      </c>
      <c r="O30" s="19" t="s">
        <v>126</v>
      </c>
      <c r="P30" s="19" t="s">
        <v>112</v>
      </c>
      <c r="Q30" s="47" t="s">
        <v>25</v>
      </c>
      <c r="R30" s="42"/>
    </row>
    <row r="31" spans="1:18" ht="17.25" customHeight="1">
      <c r="A31" s="10" t="s">
        <v>26</v>
      </c>
      <c r="B31" s="30">
        <v>13</v>
      </c>
      <c r="C31" s="31">
        <v>75</v>
      </c>
      <c r="D31" s="32">
        <v>45404</v>
      </c>
      <c r="E31" s="30">
        <v>10</v>
      </c>
      <c r="F31" s="31">
        <v>42</v>
      </c>
      <c r="G31" s="32">
        <v>29666</v>
      </c>
      <c r="H31" s="63">
        <v>9</v>
      </c>
      <c r="I31" s="55">
        <f t="shared" si="0"/>
        <v>0.4497751124437781</v>
      </c>
      <c r="J31" s="64">
        <v>44</v>
      </c>
      <c r="K31" s="53">
        <f t="shared" si="1"/>
        <v>0.10262390670553935</v>
      </c>
      <c r="L31" s="32">
        <v>25414</v>
      </c>
      <c r="M31" s="72">
        <f t="shared" si="2"/>
        <v>0.015078961330480114</v>
      </c>
      <c r="N31" s="38" t="s">
        <v>78</v>
      </c>
      <c r="O31" s="19" t="s">
        <v>112</v>
      </c>
      <c r="P31" s="19" t="s">
        <v>126</v>
      </c>
      <c r="Q31" s="47" t="s">
        <v>26</v>
      </c>
      <c r="R31" s="42"/>
    </row>
    <row r="32" spans="1:18" ht="17.25" customHeight="1">
      <c r="A32" s="10" t="s">
        <v>27</v>
      </c>
      <c r="B32" s="30">
        <v>13</v>
      </c>
      <c r="C32" s="30">
        <v>64</v>
      </c>
      <c r="D32" s="28">
        <v>61795</v>
      </c>
      <c r="E32" s="30">
        <v>10</v>
      </c>
      <c r="F32" s="30">
        <v>51</v>
      </c>
      <c r="G32" s="28">
        <v>54398</v>
      </c>
      <c r="H32" s="63">
        <v>9</v>
      </c>
      <c r="I32" s="55">
        <f t="shared" si="0"/>
        <v>0.4497751124437781</v>
      </c>
      <c r="J32" s="63">
        <v>45</v>
      </c>
      <c r="K32" s="53">
        <f t="shared" si="1"/>
        <v>0.10495626822157435</v>
      </c>
      <c r="L32" s="28">
        <v>36884</v>
      </c>
      <c r="M32" s="72">
        <f t="shared" si="2"/>
        <v>0.021884489246613226</v>
      </c>
      <c r="N32" s="38" t="s">
        <v>87</v>
      </c>
      <c r="O32" s="19" t="s">
        <v>114</v>
      </c>
      <c r="P32" s="19"/>
      <c r="Q32" s="47" t="s">
        <v>27</v>
      </c>
      <c r="R32" s="42"/>
    </row>
    <row r="33" spans="1:18" ht="17.25" customHeight="1">
      <c r="A33" s="10" t="s">
        <v>28</v>
      </c>
      <c r="B33" s="30">
        <v>56</v>
      </c>
      <c r="C33" s="30">
        <v>605</v>
      </c>
      <c r="D33" s="28">
        <v>1133418</v>
      </c>
      <c r="E33" s="30">
        <v>49</v>
      </c>
      <c r="F33" s="30">
        <v>552</v>
      </c>
      <c r="G33" s="28">
        <v>1086569</v>
      </c>
      <c r="H33" s="63">
        <v>44</v>
      </c>
      <c r="I33" s="55">
        <f t="shared" si="0"/>
        <v>2.1989005497251375</v>
      </c>
      <c r="J33" s="63">
        <v>476</v>
      </c>
      <c r="K33" s="53">
        <f t="shared" si="1"/>
        <v>1.110204081632653</v>
      </c>
      <c r="L33" s="28">
        <v>862491</v>
      </c>
      <c r="M33" s="72">
        <f t="shared" si="2"/>
        <v>0.511744252651575</v>
      </c>
      <c r="N33" s="38" t="s">
        <v>116</v>
      </c>
      <c r="O33" s="19" t="s">
        <v>82</v>
      </c>
      <c r="P33" s="19" t="s">
        <v>111</v>
      </c>
      <c r="Q33" s="47" t="s">
        <v>28</v>
      </c>
      <c r="R33" s="42"/>
    </row>
    <row r="34" spans="1:18" ht="14.25" customHeight="1">
      <c r="A34" s="10"/>
      <c r="B34" s="30"/>
      <c r="C34" s="30"/>
      <c r="D34" s="30"/>
      <c r="E34" s="30" t="s">
        <v>68</v>
      </c>
      <c r="F34" s="30" t="s">
        <v>66</v>
      </c>
      <c r="G34" s="30" t="s">
        <v>69</v>
      </c>
      <c r="H34" s="63"/>
      <c r="I34" s="55"/>
      <c r="J34" s="63"/>
      <c r="K34" s="53"/>
      <c r="L34" s="30"/>
      <c r="M34" s="72"/>
      <c r="N34" s="38"/>
      <c r="O34" s="19"/>
      <c r="P34" s="19"/>
      <c r="Q34" s="47"/>
      <c r="R34" s="42"/>
    </row>
    <row r="35" spans="1:18" ht="17.25" customHeight="1">
      <c r="A35" s="10" t="s">
        <v>29</v>
      </c>
      <c r="B35" s="30">
        <v>16</v>
      </c>
      <c r="C35" s="30">
        <v>348</v>
      </c>
      <c r="D35" s="28">
        <v>1536854</v>
      </c>
      <c r="E35" s="30">
        <v>16</v>
      </c>
      <c r="F35" s="30">
        <v>320</v>
      </c>
      <c r="G35" s="28">
        <v>628466</v>
      </c>
      <c r="H35" s="63">
        <v>16</v>
      </c>
      <c r="I35" s="55">
        <f t="shared" si="0"/>
        <v>0.7996001999000499</v>
      </c>
      <c r="J35" s="63">
        <v>283</v>
      </c>
      <c r="K35" s="53">
        <f t="shared" si="1"/>
        <v>0.6600583090379009</v>
      </c>
      <c r="L35" s="28">
        <v>568895</v>
      </c>
      <c r="M35" s="72">
        <f t="shared" si="2"/>
        <v>0.33754409798156465</v>
      </c>
      <c r="N35" s="70" t="s">
        <v>88</v>
      </c>
      <c r="O35" s="19" t="s">
        <v>116</v>
      </c>
      <c r="P35" s="19" t="s">
        <v>111</v>
      </c>
      <c r="Q35" s="47" t="s">
        <v>29</v>
      </c>
      <c r="R35" s="42"/>
    </row>
    <row r="36" spans="1:18" ht="17.25" customHeight="1">
      <c r="A36" s="10" t="s">
        <v>30</v>
      </c>
      <c r="B36" s="30">
        <v>50</v>
      </c>
      <c r="C36" s="28">
        <v>1535</v>
      </c>
      <c r="D36" s="28">
        <v>3477515</v>
      </c>
      <c r="E36" s="30">
        <v>46</v>
      </c>
      <c r="F36" s="28">
        <v>1558</v>
      </c>
      <c r="G36" s="28">
        <v>3884037</v>
      </c>
      <c r="H36" s="63">
        <v>39</v>
      </c>
      <c r="I36" s="55">
        <f t="shared" si="0"/>
        <v>1.9490254872563717</v>
      </c>
      <c r="J36" s="62">
        <v>1500</v>
      </c>
      <c r="K36" s="53">
        <f t="shared" si="1"/>
        <v>3.498542274052478</v>
      </c>
      <c r="L36" s="28">
        <v>3747529</v>
      </c>
      <c r="M36" s="72">
        <f t="shared" si="2"/>
        <v>2.223532103401779</v>
      </c>
      <c r="N36" s="38" t="s">
        <v>89</v>
      </c>
      <c r="O36" s="19" t="s">
        <v>78</v>
      </c>
      <c r="P36" s="19" t="s">
        <v>100</v>
      </c>
      <c r="Q36" s="47" t="s">
        <v>30</v>
      </c>
      <c r="R36" s="42"/>
    </row>
    <row r="37" spans="1:18" ht="17.25" customHeight="1">
      <c r="A37" s="10" t="s">
        <v>31</v>
      </c>
      <c r="B37" s="30">
        <v>49</v>
      </c>
      <c r="C37" s="30">
        <v>457</v>
      </c>
      <c r="D37" s="28">
        <v>513894</v>
      </c>
      <c r="E37" s="30">
        <v>41</v>
      </c>
      <c r="F37" s="30">
        <v>408</v>
      </c>
      <c r="G37" s="28">
        <v>469597</v>
      </c>
      <c r="H37" s="63">
        <v>38</v>
      </c>
      <c r="I37" s="55">
        <f t="shared" si="0"/>
        <v>1.899050474762619</v>
      </c>
      <c r="J37" s="63">
        <v>373</v>
      </c>
      <c r="K37" s="53">
        <f t="shared" si="1"/>
        <v>0.8699708454810495</v>
      </c>
      <c r="L37" s="28">
        <v>385008</v>
      </c>
      <c r="M37" s="72">
        <f t="shared" si="2"/>
        <v>0.22843789816343307</v>
      </c>
      <c r="N37" s="38" t="s">
        <v>82</v>
      </c>
      <c r="O37" s="19" t="s">
        <v>116</v>
      </c>
      <c r="P37" s="19" t="s">
        <v>117</v>
      </c>
      <c r="Q37" s="47" t="s">
        <v>31</v>
      </c>
      <c r="R37" s="42"/>
    </row>
    <row r="38" spans="1:18" ht="17.25" customHeight="1">
      <c r="A38" s="10" t="s">
        <v>32</v>
      </c>
      <c r="B38" s="30">
        <v>22</v>
      </c>
      <c r="C38" s="30">
        <v>262</v>
      </c>
      <c r="D38" s="28">
        <v>409540</v>
      </c>
      <c r="E38" s="30">
        <v>19</v>
      </c>
      <c r="F38" s="30">
        <v>244</v>
      </c>
      <c r="G38" s="28">
        <v>357818</v>
      </c>
      <c r="H38" s="63">
        <v>18</v>
      </c>
      <c r="I38" s="55">
        <f t="shared" si="0"/>
        <v>0.8995502248875562</v>
      </c>
      <c r="J38" s="63">
        <v>168</v>
      </c>
      <c r="K38" s="53">
        <f t="shared" si="1"/>
        <v>0.39183673469387753</v>
      </c>
      <c r="L38" s="28">
        <v>224539</v>
      </c>
      <c r="M38" s="72">
        <f t="shared" si="2"/>
        <v>0.13322636728514498</v>
      </c>
      <c r="N38" s="38" t="s">
        <v>90</v>
      </c>
      <c r="O38" s="19" t="s">
        <v>103</v>
      </c>
      <c r="P38" s="38" t="s">
        <v>111</v>
      </c>
      <c r="Q38" s="47" t="s">
        <v>32</v>
      </c>
      <c r="R38" s="42"/>
    </row>
    <row r="39" spans="1:18" ht="17.25" customHeight="1">
      <c r="A39" s="10" t="s">
        <v>33</v>
      </c>
      <c r="B39" s="30">
        <v>31</v>
      </c>
      <c r="C39" s="30">
        <v>172</v>
      </c>
      <c r="D39" s="28">
        <v>163236</v>
      </c>
      <c r="E39" s="30">
        <v>29</v>
      </c>
      <c r="F39" s="30">
        <v>159</v>
      </c>
      <c r="G39" s="28">
        <v>115978</v>
      </c>
      <c r="H39" s="63">
        <v>28</v>
      </c>
      <c r="I39" s="55">
        <f t="shared" si="0"/>
        <v>1.3993003498250876</v>
      </c>
      <c r="J39" s="63">
        <v>220</v>
      </c>
      <c r="K39" s="53">
        <f t="shared" si="1"/>
        <v>0.5131195335276968</v>
      </c>
      <c r="L39" s="28">
        <v>193709</v>
      </c>
      <c r="M39" s="72">
        <f t="shared" si="2"/>
        <v>0.11493391517927018</v>
      </c>
      <c r="N39" s="38" t="s">
        <v>102</v>
      </c>
      <c r="O39" s="19" t="s">
        <v>120</v>
      </c>
      <c r="P39" s="19" t="s">
        <v>112</v>
      </c>
      <c r="Q39" s="47" t="s">
        <v>33</v>
      </c>
      <c r="R39" s="42"/>
    </row>
    <row r="40" spans="1:18" ht="14.25" customHeight="1">
      <c r="A40" s="10"/>
      <c r="B40" s="30"/>
      <c r="C40" s="30"/>
      <c r="D40" s="30"/>
      <c r="E40" s="30" t="s">
        <v>68</v>
      </c>
      <c r="F40" s="30" t="s">
        <v>66</v>
      </c>
      <c r="G40" s="30" t="s">
        <v>69</v>
      </c>
      <c r="H40" s="63"/>
      <c r="I40" s="55"/>
      <c r="J40" s="63"/>
      <c r="K40" s="53"/>
      <c r="L40" s="30"/>
      <c r="M40" s="72"/>
      <c r="N40" s="38"/>
      <c r="O40" s="19"/>
      <c r="P40" s="19"/>
      <c r="Q40" s="47"/>
      <c r="R40" s="42"/>
    </row>
    <row r="41" spans="1:18" ht="17.25" customHeight="1">
      <c r="A41" s="10" t="s">
        <v>34</v>
      </c>
      <c r="B41" s="30">
        <v>29</v>
      </c>
      <c r="C41" s="30">
        <v>486</v>
      </c>
      <c r="D41" s="28">
        <v>953674</v>
      </c>
      <c r="E41" s="30">
        <v>25</v>
      </c>
      <c r="F41" s="30">
        <v>467</v>
      </c>
      <c r="G41" s="28">
        <v>749174</v>
      </c>
      <c r="H41" s="63">
        <v>23</v>
      </c>
      <c r="I41" s="55">
        <f t="shared" si="0"/>
        <v>1.1494252873563218</v>
      </c>
      <c r="J41" s="63">
        <v>325</v>
      </c>
      <c r="K41" s="53">
        <f t="shared" si="1"/>
        <v>0.7580174927113703</v>
      </c>
      <c r="L41" s="28">
        <v>432314</v>
      </c>
      <c r="M41" s="72">
        <f t="shared" si="2"/>
        <v>0.2565061024878091</v>
      </c>
      <c r="N41" s="38" t="s">
        <v>71</v>
      </c>
      <c r="O41" s="19" t="s">
        <v>114</v>
      </c>
      <c r="P41" s="19" t="s">
        <v>110</v>
      </c>
      <c r="Q41" s="47" t="s">
        <v>34</v>
      </c>
      <c r="R41" s="42"/>
    </row>
    <row r="42" spans="1:18" ht="17.25" customHeight="1">
      <c r="A42" s="10" t="s">
        <v>35</v>
      </c>
      <c r="B42" s="30">
        <v>103</v>
      </c>
      <c r="C42" s="28">
        <v>2778</v>
      </c>
      <c r="D42" s="28">
        <v>3505006</v>
      </c>
      <c r="E42" s="30">
        <v>97</v>
      </c>
      <c r="F42" s="28">
        <v>2735</v>
      </c>
      <c r="G42" s="28">
        <v>3353971</v>
      </c>
      <c r="H42" s="63">
        <v>89</v>
      </c>
      <c r="I42" s="55">
        <f t="shared" si="0"/>
        <v>4.447776111944028</v>
      </c>
      <c r="J42" s="62">
        <v>2615</v>
      </c>
      <c r="K42" s="53">
        <f t="shared" si="1"/>
        <v>6.099125364431487</v>
      </c>
      <c r="L42" s="28">
        <v>4087629</v>
      </c>
      <c r="M42" s="72">
        <f t="shared" si="2"/>
        <v>2.4253246094416108</v>
      </c>
      <c r="N42" s="38" t="s">
        <v>91</v>
      </c>
      <c r="O42" s="19" t="s">
        <v>71</v>
      </c>
      <c r="P42" s="19" t="s">
        <v>117</v>
      </c>
      <c r="Q42" s="47" t="s">
        <v>35</v>
      </c>
      <c r="R42" s="42"/>
    </row>
    <row r="43" spans="1:18" ht="17.25" customHeight="1">
      <c r="A43" s="10" t="s">
        <v>36</v>
      </c>
      <c r="B43" s="30">
        <v>64</v>
      </c>
      <c r="C43" s="30">
        <v>389</v>
      </c>
      <c r="D43" s="28">
        <v>809953</v>
      </c>
      <c r="E43" s="30">
        <v>50</v>
      </c>
      <c r="F43" s="30">
        <v>344</v>
      </c>
      <c r="G43" s="28">
        <v>693860</v>
      </c>
      <c r="H43" s="63">
        <v>47</v>
      </c>
      <c r="I43" s="55">
        <f t="shared" si="0"/>
        <v>2.348825587206397</v>
      </c>
      <c r="J43" s="63">
        <v>334</v>
      </c>
      <c r="K43" s="53">
        <f t="shared" si="1"/>
        <v>0.7790087463556851</v>
      </c>
      <c r="L43" s="28">
        <v>643302</v>
      </c>
      <c r="M43" s="72">
        <f t="shared" si="2"/>
        <v>0.3816922161729959</v>
      </c>
      <c r="N43" s="38" t="s">
        <v>104</v>
      </c>
      <c r="O43" s="19" t="s">
        <v>92</v>
      </c>
      <c r="P43" s="19" t="s">
        <v>118</v>
      </c>
      <c r="Q43" s="47" t="s">
        <v>36</v>
      </c>
      <c r="R43" s="42"/>
    </row>
    <row r="44" spans="1:18" ht="17.25" customHeight="1">
      <c r="A44" s="10" t="s">
        <v>37</v>
      </c>
      <c r="B44" s="30">
        <v>47</v>
      </c>
      <c r="C44" s="28">
        <v>2181</v>
      </c>
      <c r="D44" s="28">
        <v>5583020</v>
      </c>
      <c r="E44" s="30">
        <v>47</v>
      </c>
      <c r="F44" s="28">
        <v>2148</v>
      </c>
      <c r="G44" s="28">
        <v>6113619</v>
      </c>
      <c r="H44" s="63">
        <v>47</v>
      </c>
      <c r="I44" s="55">
        <f t="shared" si="0"/>
        <v>2.348825587206397</v>
      </c>
      <c r="J44" s="62">
        <v>2221</v>
      </c>
      <c r="K44" s="53">
        <f t="shared" si="1"/>
        <v>5.180174927113702</v>
      </c>
      <c r="L44" s="28">
        <v>6383968</v>
      </c>
      <c r="M44" s="72">
        <f t="shared" si="2"/>
        <v>3.7878179982302065</v>
      </c>
      <c r="N44" s="38" t="s">
        <v>93</v>
      </c>
      <c r="O44" s="19" t="s">
        <v>90</v>
      </c>
      <c r="P44" s="19" t="s">
        <v>135</v>
      </c>
      <c r="Q44" s="47" t="s">
        <v>37</v>
      </c>
      <c r="R44" s="42"/>
    </row>
    <row r="45" spans="1:18" ht="17.25" customHeight="1">
      <c r="A45" s="10" t="s">
        <v>38</v>
      </c>
      <c r="B45" s="36">
        <v>16</v>
      </c>
      <c r="C45" s="43">
        <v>160</v>
      </c>
      <c r="D45" s="43">
        <v>114005</v>
      </c>
      <c r="E45" s="36">
        <v>15</v>
      </c>
      <c r="F45" s="43">
        <v>105</v>
      </c>
      <c r="G45" s="43">
        <v>79873</v>
      </c>
      <c r="H45" s="85">
        <v>13</v>
      </c>
      <c r="I45" s="79">
        <v>0.6496751624187905</v>
      </c>
      <c r="J45" s="80">
        <v>82</v>
      </c>
      <c r="K45" s="54">
        <v>0.19125364431486883</v>
      </c>
      <c r="L45" s="43">
        <v>45867</v>
      </c>
      <c r="M45" s="72">
        <v>0.027214398337338925</v>
      </c>
      <c r="N45" s="38" t="s">
        <v>138</v>
      </c>
      <c r="O45" s="19" t="s">
        <v>132</v>
      </c>
      <c r="P45" s="19" t="s">
        <v>131</v>
      </c>
      <c r="Q45" s="47" t="s">
        <v>38</v>
      </c>
      <c r="R45" s="42"/>
    </row>
    <row r="46" spans="1:18" ht="17.25" customHeight="1">
      <c r="A46" s="20"/>
      <c r="B46" s="33"/>
      <c r="C46" s="33"/>
      <c r="D46" s="25"/>
      <c r="E46" s="33"/>
      <c r="F46" s="33"/>
      <c r="G46" s="25"/>
      <c r="H46" s="75"/>
      <c r="I46" s="74"/>
      <c r="J46" s="75"/>
      <c r="K46" s="76"/>
      <c r="L46" s="25"/>
      <c r="M46" s="77"/>
      <c r="N46" s="78"/>
      <c r="O46" s="21"/>
      <c r="P46" s="78"/>
      <c r="Q46" s="49"/>
      <c r="R46" s="42"/>
    </row>
    <row r="47" spans="1:18" ht="17.25" customHeight="1">
      <c r="A47" s="46"/>
      <c r="B47" s="34"/>
      <c r="C47" s="34"/>
      <c r="D47" s="35"/>
      <c r="E47" s="34"/>
      <c r="F47" s="34"/>
      <c r="G47" s="35"/>
      <c r="H47" s="34"/>
      <c r="I47" s="73"/>
      <c r="J47" s="34"/>
      <c r="K47" s="72"/>
      <c r="L47" s="35"/>
      <c r="M47" s="72"/>
      <c r="N47" s="12"/>
      <c r="O47" s="12"/>
      <c r="P47" s="12"/>
      <c r="Q47" s="46"/>
      <c r="R47" s="42"/>
    </row>
    <row r="48" spans="1:18" ht="17.25" customHeight="1">
      <c r="A48" s="1" t="s">
        <v>127</v>
      </c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3"/>
      <c r="O48" s="3"/>
      <c r="P48" s="3"/>
      <c r="Q48" s="27" t="s">
        <v>150</v>
      </c>
      <c r="R48" s="42"/>
    </row>
    <row r="49" spans="1:18" ht="17.25" customHeight="1">
      <c r="A49" s="4" t="s">
        <v>128</v>
      </c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6"/>
      <c r="O49" s="6"/>
      <c r="P49" s="6"/>
      <c r="R49" s="42"/>
    </row>
    <row r="50" spans="1:18" ht="17.25" customHeight="1">
      <c r="A50" s="7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9"/>
      <c r="O50" s="9"/>
      <c r="P50" s="9"/>
      <c r="Q50" s="50"/>
      <c r="R50" s="42"/>
    </row>
    <row r="51" spans="1:18" ht="17.25" customHeight="1">
      <c r="A51" s="22"/>
      <c r="B51" s="86" t="s">
        <v>130</v>
      </c>
      <c r="C51" s="87"/>
      <c r="D51" s="88"/>
      <c r="E51" s="86" t="s">
        <v>129</v>
      </c>
      <c r="F51" s="87"/>
      <c r="G51" s="88"/>
      <c r="H51" s="44"/>
      <c r="I51" s="45"/>
      <c r="J51" s="45"/>
      <c r="K51" s="45"/>
      <c r="L51" s="45"/>
      <c r="M51" s="45" t="s">
        <v>154</v>
      </c>
      <c r="N51" s="45"/>
      <c r="O51" s="45"/>
      <c r="P51" s="45"/>
      <c r="Q51" s="59"/>
      <c r="R51" s="42"/>
    </row>
    <row r="52" spans="1:18" ht="17.25" customHeight="1">
      <c r="A52" s="10"/>
      <c r="B52" s="11"/>
      <c r="C52" s="11"/>
      <c r="D52" s="11" t="s">
        <v>2</v>
      </c>
      <c r="E52" s="11"/>
      <c r="F52" s="11"/>
      <c r="G52" s="11" t="s">
        <v>2</v>
      </c>
      <c r="H52" s="89" t="s">
        <v>141</v>
      </c>
      <c r="I52" s="90"/>
      <c r="J52" s="89" t="s">
        <v>142</v>
      </c>
      <c r="K52" s="90"/>
      <c r="L52" s="89" t="s">
        <v>145</v>
      </c>
      <c r="M52" s="91"/>
      <c r="N52" s="92" t="s">
        <v>147</v>
      </c>
      <c r="O52" s="93"/>
      <c r="P52" s="94"/>
      <c r="Q52" s="47"/>
      <c r="R52" s="42"/>
    </row>
    <row r="53" spans="1:18" ht="17.25" customHeight="1">
      <c r="A53" s="10" t="s">
        <v>7</v>
      </c>
      <c r="B53" s="11" t="s">
        <v>5</v>
      </c>
      <c r="C53" s="11" t="s">
        <v>6</v>
      </c>
      <c r="D53" s="11" t="s">
        <v>3</v>
      </c>
      <c r="E53" s="11" t="s">
        <v>5</v>
      </c>
      <c r="F53" s="11" t="s">
        <v>6</v>
      </c>
      <c r="G53" s="11" t="s">
        <v>3</v>
      </c>
      <c r="H53" s="11"/>
      <c r="I53" s="52" t="s">
        <v>140</v>
      </c>
      <c r="J53" s="60"/>
      <c r="K53" s="52" t="s">
        <v>140</v>
      </c>
      <c r="L53" s="11"/>
      <c r="M53" s="51" t="s">
        <v>140</v>
      </c>
      <c r="N53" s="37" t="s">
        <v>148</v>
      </c>
      <c r="O53" s="12"/>
      <c r="P53" s="19"/>
      <c r="Q53" s="47" t="s">
        <v>7</v>
      </c>
      <c r="R53" s="42"/>
    </row>
    <row r="54" spans="1:18" ht="17.25" customHeight="1">
      <c r="A54" s="13"/>
      <c r="B54" s="14"/>
      <c r="C54" s="14" t="s">
        <v>4</v>
      </c>
      <c r="D54" s="14" t="s">
        <v>1</v>
      </c>
      <c r="E54" s="14"/>
      <c r="F54" s="14" t="s">
        <v>4</v>
      </c>
      <c r="G54" s="14" t="s">
        <v>1</v>
      </c>
      <c r="H54" s="14"/>
      <c r="I54" s="14" t="s">
        <v>144</v>
      </c>
      <c r="J54" s="57" t="s">
        <v>143</v>
      </c>
      <c r="K54" s="14" t="s">
        <v>144</v>
      </c>
      <c r="L54" s="14" t="s">
        <v>146</v>
      </c>
      <c r="M54" s="41" t="s">
        <v>144</v>
      </c>
      <c r="N54" s="67" t="s">
        <v>149</v>
      </c>
      <c r="O54" s="15"/>
      <c r="P54" s="68"/>
      <c r="Q54" s="48"/>
      <c r="R54" s="42"/>
    </row>
    <row r="55" spans="1:18" ht="17.25" customHeight="1">
      <c r="A55" s="10"/>
      <c r="B55" s="11"/>
      <c r="C55" s="11"/>
      <c r="D55" s="11"/>
      <c r="E55" s="11"/>
      <c r="F55" s="11"/>
      <c r="G55" s="11"/>
      <c r="H55" s="11"/>
      <c r="I55" s="11"/>
      <c r="J55" s="60"/>
      <c r="K55" s="11"/>
      <c r="L55" s="11"/>
      <c r="M55" s="40"/>
      <c r="N55" s="37"/>
      <c r="O55" s="12"/>
      <c r="P55" s="19"/>
      <c r="Q55" s="47"/>
      <c r="R55" s="42"/>
    </row>
    <row r="56" spans="1:18" ht="17.25" customHeight="1">
      <c r="A56" s="10" t="s">
        <v>39</v>
      </c>
      <c r="B56" s="30">
        <v>26</v>
      </c>
      <c r="C56" s="30">
        <v>265</v>
      </c>
      <c r="D56" s="28">
        <v>309818</v>
      </c>
      <c r="E56" s="30">
        <v>19</v>
      </c>
      <c r="F56" s="30">
        <v>193</v>
      </c>
      <c r="G56" s="28">
        <v>234688</v>
      </c>
      <c r="H56" s="30">
        <v>17</v>
      </c>
      <c r="I56" s="55">
        <f t="shared" si="0"/>
        <v>0.8495752123938031</v>
      </c>
      <c r="J56" s="63">
        <v>203</v>
      </c>
      <c r="K56" s="53">
        <f t="shared" si="1"/>
        <v>0.47346938775510206</v>
      </c>
      <c r="L56" s="28">
        <v>167696</v>
      </c>
      <c r="M56" s="72">
        <f t="shared" si="2"/>
        <v>0.09949954746502687</v>
      </c>
      <c r="N56" s="38" t="s">
        <v>133</v>
      </c>
      <c r="O56" s="19" t="s">
        <v>114</v>
      </c>
      <c r="P56" s="19" t="s">
        <v>118</v>
      </c>
      <c r="Q56" s="47" t="s">
        <v>39</v>
      </c>
      <c r="R56" s="42"/>
    </row>
    <row r="57" spans="1:18" ht="17.25" customHeight="1">
      <c r="A57" s="10" t="s">
        <v>40</v>
      </c>
      <c r="B57" s="30">
        <v>14</v>
      </c>
      <c r="C57" s="30">
        <v>175</v>
      </c>
      <c r="D57" s="28">
        <v>231753</v>
      </c>
      <c r="E57" s="30">
        <v>15</v>
      </c>
      <c r="F57" s="30">
        <v>223</v>
      </c>
      <c r="G57" s="28">
        <v>344801</v>
      </c>
      <c r="H57" s="30">
        <v>16</v>
      </c>
      <c r="I57" s="55">
        <f t="shared" si="0"/>
        <v>0.7996001999000499</v>
      </c>
      <c r="J57" s="63">
        <v>161</v>
      </c>
      <c r="K57" s="53">
        <f t="shared" si="1"/>
        <v>0.37551020408163266</v>
      </c>
      <c r="L57" s="28">
        <v>340664</v>
      </c>
      <c r="M57" s="72">
        <f t="shared" si="2"/>
        <v>0.2021271457734586</v>
      </c>
      <c r="N57" s="38" t="s">
        <v>70</v>
      </c>
      <c r="O57" s="19" t="s">
        <v>122</v>
      </c>
      <c r="P57" s="19" t="s">
        <v>116</v>
      </c>
      <c r="Q57" s="47" t="s">
        <v>40</v>
      </c>
      <c r="R57" s="42"/>
    </row>
    <row r="58" spans="1:18" ht="17.25" customHeight="1">
      <c r="A58" s="10" t="s">
        <v>41</v>
      </c>
      <c r="B58" s="30">
        <v>13</v>
      </c>
      <c r="C58" s="30">
        <v>213</v>
      </c>
      <c r="D58" s="28">
        <v>281466</v>
      </c>
      <c r="E58" s="30">
        <v>9</v>
      </c>
      <c r="F58" s="30">
        <v>188</v>
      </c>
      <c r="G58" s="28">
        <v>217203</v>
      </c>
      <c r="H58" s="30">
        <v>13</v>
      </c>
      <c r="I58" s="55">
        <f t="shared" si="0"/>
        <v>0.6496751624187905</v>
      </c>
      <c r="J58" s="63">
        <v>257</v>
      </c>
      <c r="K58" s="53">
        <f t="shared" si="1"/>
        <v>0.5994169096209913</v>
      </c>
      <c r="L58" s="28">
        <v>284429</v>
      </c>
      <c r="M58" s="72">
        <f t="shared" si="2"/>
        <v>0.1687610723328531</v>
      </c>
      <c r="N58" s="38" t="s">
        <v>118</v>
      </c>
      <c r="O58" s="19" t="s">
        <v>94</v>
      </c>
      <c r="P58" s="19" t="s">
        <v>110</v>
      </c>
      <c r="Q58" s="47" t="s">
        <v>41</v>
      </c>
      <c r="R58" s="42"/>
    </row>
    <row r="59" spans="1:18" ht="17.25" customHeight="1">
      <c r="A59" s="10" t="s">
        <v>42</v>
      </c>
      <c r="B59" s="30">
        <v>127</v>
      </c>
      <c r="C59" s="28">
        <v>2210</v>
      </c>
      <c r="D59" s="28">
        <v>4151210</v>
      </c>
      <c r="E59" s="30">
        <v>113</v>
      </c>
      <c r="F59" s="28">
        <v>1893</v>
      </c>
      <c r="G59" s="28">
        <v>3469848</v>
      </c>
      <c r="H59" s="30">
        <v>107</v>
      </c>
      <c r="I59" s="55">
        <f t="shared" si="0"/>
        <v>5.347326336831585</v>
      </c>
      <c r="J59" s="62">
        <v>1839</v>
      </c>
      <c r="K59" s="53">
        <f t="shared" si="1"/>
        <v>4.289212827988338</v>
      </c>
      <c r="L59" s="28">
        <v>2998396</v>
      </c>
      <c r="M59" s="72">
        <f t="shared" si="2"/>
        <v>1.7790468772120192</v>
      </c>
      <c r="N59" s="38" t="s">
        <v>122</v>
      </c>
      <c r="O59" s="19" t="s">
        <v>116</v>
      </c>
      <c r="P59" s="19" t="s">
        <v>78</v>
      </c>
      <c r="Q59" s="47" t="s">
        <v>42</v>
      </c>
      <c r="R59" s="42"/>
    </row>
    <row r="60" spans="1:18" ht="17.25" customHeight="1">
      <c r="A60" s="10" t="s">
        <v>43</v>
      </c>
      <c r="B60" s="30">
        <v>29</v>
      </c>
      <c r="C60" s="30">
        <v>931</v>
      </c>
      <c r="D60" s="28">
        <v>24640698</v>
      </c>
      <c r="E60" s="30">
        <v>28</v>
      </c>
      <c r="F60" s="30">
        <v>915</v>
      </c>
      <c r="G60" s="28">
        <v>22663747</v>
      </c>
      <c r="H60" s="30">
        <v>24</v>
      </c>
      <c r="I60" s="55">
        <f t="shared" si="0"/>
        <v>1.199400299850075</v>
      </c>
      <c r="J60" s="63">
        <v>916</v>
      </c>
      <c r="K60" s="53">
        <f t="shared" si="1"/>
        <v>2.1364431486880466</v>
      </c>
      <c r="L60" s="28">
        <v>6992036</v>
      </c>
      <c r="M60" s="72">
        <f t="shared" si="2"/>
        <v>4.148604724377306</v>
      </c>
      <c r="N60" s="38" t="s">
        <v>99</v>
      </c>
      <c r="O60" s="19" t="s">
        <v>116</v>
      </c>
      <c r="P60" s="19" t="s">
        <v>96</v>
      </c>
      <c r="Q60" s="47" t="s">
        <v>43</v>
      </c>
      <c r="R60" s="42"/>
    </row>
    <row r="61" spans="1:18" ht="14.25" customHeight="1">
      <c r="A61" s="10"/>
      <c r="B61" s="30"/>
      <c r="C61" s="30"/>
      <c r="D61" s="30"/>
      <c r="E61" s="30" t="s">
        <v>68</v>
      </c>
      <c r="F61" s="30" t="s">
        <v>66</v>
      </c>
      <c r="G61" s="30" t="s">
        <v>69</v>
      </c>
      <c r="H61" s="30"/>
      <c r="I61" s="55"/>
      <c r="J61" s="63"/>
      <c r="K61" s="53"/>
      <c r="L61" s="30"/>
      <c r="M61" s="72"/>
      <c r="N61" s="38"/>
      <c r="O61" s="19"/>
      <c r="P61" s="19"/>
      <c r="Q61" s="47"/>
      <c r="R61" s="42"/>
    </row>
    <row r="62" spans="1:18" ht="17.25" customHeight="1">
      <c r="A62" s="10" t="s">
        <v>44</v>
      </c>
      <c r="B62" s="30">
        <v>66</v>
      </c>
      <c r="C62" s="30">
        <v>830</v>
      </c>
      <c r="D62" s="28">
        <v>1182036</v>
      </c>
      <c r="E62" s="30">
        <v>52</v>
      </c>
      <c r="F62" s="30">
        <v>718</v>
      </c>
      <c r="G62" s="28">
        <v>1238444</v>
      </c>
      <c r="H62" s="30">
        <v>46</v>
      </c>
      <c r="I62" s="55">
        <f t="shared" si="0"/>
        <v>2.2988505747126435</v>
      </c>
      <c r="J62" s="63">
        <v>597</v>
      </c>
      <c r="K62" s="53">
        <f t="shared" si="1"/>
        <v>1.3924198250728863</v>
      </c>
      <c r="L62" s="28">
        <v>919981</v>
      </c>
      <c r="M62" s="72">
        <f t="shared" si="2"/>
        <v>0.5458549588327861</v>
      </c>
      <c r="N62" s="38" t="s">
        <v>116</v>
      </c>
      <c r="O62" s="19" t="s">
        <v>111</v>
      </c>
      <c r="P62" s="19" t="s">
        <v>101</v>
      </c>
      <c r="Q62" s="47" t="s">
        <v>44</v>
      </c>
      <c r="R62" s="42"/>
    </row>
    <row r="63" spans="1:18" ht="17.25" customHeight="1">
      <c r="A63" s="10" t="s">
        <v>45</v>
      </c>
      <c r="B63" s="30">
        <v>110</v>
      </c>
      <c r="C63" s="28">
        <v>5122</v>
      </c>
      <c r="D63" s="28">
        <v>16721067</v>
      </c>
      <c r="E63" s="30">
        <v>98</v>
      </c>
      <c r="F63" s="28">
        <v>4639</v>
      </c>
      <c r="G63" s="28">
        <v>15544366</v>
      </c>
      <c r="H63" s="30">
        <v>93</v>
      </c>
      <c r="I63" s="55">
        <f t="shared" si="0"/>
        <v>4.6476761619190405</v>
      </c>
      <c r="J63" s="62">
        <v>3577</v>
      </c>
      <c r="K63" s="53">
        <f t="shared" si="1"/>
        <v>8.342857142857143</v>
      </c>
      <c r="L63" s="28">
        <v>15401057</v>
      </c>
      <c r="M63" s="72">
        <f t="shared" si="2"/>
        <v>9.137953212855908</v>
      </c>
      <c r="N63" s="38" t="s">
        <v>95</v>
      </c>
      <c r="O63" s="19" t="s">
        <v>121</v>
      </c>
      <c r="P63" s="19" t="s">
        <v>113</v>
      </c>
      <c r="Q63" s="47" t="s">
        <v>45</v>
      </c>
      <c r="R63" s="42"/>
    </row>
    <row r="64" spans="1:18" ht="17.25" customHeight="1">
      <c r="A64" s="10" t="s">
        <v>46</v>
      </c>
      <c r="B64" s="30">
        <v>65</v>
      </c>
      <c r="C64" s="28">
        <v>1305</v>
      </c>
      <c r="D64" s="28">
        <v>4817585</v>
      </c>
      <c r="E64" s="30">
        <v>54</v>
      </c>
      <c r="F64" s="28">
        <v>1204</v>
      </c>
      <c r="G64" s="28">
        <v>4217865</v>
      </c>
      <c r="H64" s="30">
        <v>52</v>
      </c>
      <c r="I64" s="55">
        <f t="shared" si="0"/>
        <v>2.598700649675162</v>
      </c>
      <c r="J64" s="62">
        <v>935</v>
      </c>
      <c r="K64" s="53">
        <f t="shared" si="1"/>
        <v>2.1807580174927113</v>
      </c>
      <c r="L64" s="28">
        <v>2745780</v>
      </c>
      <c r="M64" s="72">
        <f t="shared" si="2"/>
        <v>1.6291615031874436</v>
      </c>
      <c r="N64" s="38" t="s">
        <v>113</v>
      </c>
      <c r="O64" s="19" t="s">
        <v>101</v>
      </c>
      <c r="P64" s="19" t="s">
        <v>118</v>
      </c>
      <c r="Q64" s="47" t="s">
        <v>46</v>
      </c>
      <c r="R64" s="42"/>
    </row>
    <row r="65" spans="1:18" ht="17.25" customHeight="1">
      <c r="A65" s="10" t="s">
        <v>47</v>
      </c>
      <c r="B65" s="30">
        <v>45</v>
      </c>
      <c r="C65" s="30">
        <v>359</v>
      </c>
      <c r="D65" s="28">
        <v>631549</v>
      </c>
      <c r="E65" s="30">
        <v>43</v>
      </c>
      <c r="F65" s="30">
        <v>336</v>
      </c>
      <c r="G65" s="28">
        <v>493000</v>
      </c>
      <c r="H65" s="30">
        <v>37</v>
      </c>
      <c r="I65" s="55">
        <f t="shared" si="0"/>
        <v>1.8490754622688657</v>
      </c>
      <c r="J65" s="63">
        <v>318</v>
      </c>
      <c r="K65" s="53">
        <f t="shared" si="1"/>
        <v>0.7416909620991253</v>
      </c>
      <c r="L65" s="28">
        <v>502213</v>
      </c>
      <c r="M65" s="72">
        <f t="shared" si="2"/>
        <v>0.2979794761416703</v>
      </c>
      <c r="N65" s="38" t="s">
        <v>72</v>
      </c>
      <c r="O65" s="19" t="s">
        <v>139</v>
      </c>
      <c r="P65" s="19" t="s">
        <v>116</v>
      </c>
      <c r="Q65" s="47" t="s">
        <v>47</v>
      </c>
      <c r="R65" s="42"/>
    </row>
    <row r="66" spans="1:18" ht="17.25" customHeight="1">
      <c r="A66" s="10" t="s">
        <v>48</v>
      </c>
      <c r="B66" s="30">
        <v>34</v>
      </c>
      <c r="C66" s="30">
        <v>223</v>
      </c>
      <c r="D66" s="28">
        <v>227731</v>
      </c>
      <c r="E66" s="30">
        <v>30</v>
      </c>
      <c r="F66" s="30">
        <v>219</v>
      </c>
      <c r="G66" s="28">
        <v>253715</v>
      </c>
      <c r="H66" s="30">
        <v>32</v>
      </c>
      <c r="I66" s="55">
        <f t="shared" si="0"/>
        <v>1.5992003998000999</v>
      </c>
      <c r="J66" s="63">
        <v>192</v>
      </c>
      <c r="K66" s="53">
        <f t="shared" si="1"/>
        <v>0.4478134110787172</v>
      </c>
      <c r="L66" s="28">
        <v>238844</v>
      </c>
      <c r="M66" s="72">
        <f t="shared" si="2"/>
        <v>0.14171399386232755</v>
      </c>
      <c r="N66" s="38" t="s">
        <v>81</v>
      </c>
      <c r="O66" s="19" t="s">
        <v>122</v>
      </c>
      <c r="P66" s="19" t="s">
        <v>114</v>
      </c>
      <c r="Q66" s="47" t="s">
        <v>48</v>
      </c>
      <c r="R66" s="42"/>
    </row>
    <row r="67" spans="1:18" ht="14.25" customHeight="1">
      <c r="A67" s="10"/>
      <c r="B67" s="23"/>
      <c r="C67" s="23"/>
      <c r="D67" s="30"/>
      <c r="E67" s="23"/>
      <c r="F67" s="23"/>
      <c r="G67" s="30" t="s">
        <v>69</v>
      </c>
      <c r="H67" s="23"/>
      <c r="I67" s="55"/>
      <c r="J67" s="65"/>
      <c r="K67" s="53"/>
      <c r="L67" s="30"/>
      <c r="M67" s="72"/>
      <c r="N67" s="38"/>
      <c r="O67" s="19"/>
      <c r="P67" s="19"/>
      <c r="Q67" s="47"/>
      <c r="R67" s="42"/>
    </row>
    <row r="68" spans="1:18" ht="17.25" customHeight="1">
      <c r="A68" s="10" t="s">
        <v>49</v>
      </c>
      <c r="B68" s="30">
        <v>17</v>
      </c>
      <c r="C68" s="30">
        <v>167</v>
      </c>
      <c r="D68" s="28">
        <v>243675</v>
      </c>
      <c r="E68" s="30">
        <v>14</v>
      </c>
      <c r="F68" s="30">
        <v>145</v>
      </c>
      <c r="G68" s="28">
        <v>180379</v>
      </c>
      <c r="H68" s="30">
        <v>14</v>
      </c>
      <c r="I68" s="55">
        <f t="shared" si="0"/>
        <v>0.6996501749125438</v>
      </c>
      <c r="J68" s="63">
        <v>129</v>
      </c>
      <c r="K68" s="53">
        <f t="shared" si="1"/>
        <v>0.3008746355685131</v>
      </c>
      <c r="L68" s="28">
        <v>140381</v>
      </c>
      <c r="M68" s="72">
        <f t="shared" si="2"/>
        <v>0.08329266036570901</v>
      </c>
      <c r="N68" s="38" t="s">
        <v>108</v>
      </c>
      <c r="O68" s="19" t="s">
        <v>111</v>
      </c>
      <c r="P68" s="19" t="s">
        <v>118</v>
      </c>
      <c r="Q68" s="47" t="s">
        <v>49</v>
      </c>
      <c r="R68" s="42"/>
    </row>
    <row r="69" spans="1:18" ht="17.25" customHeight="1">
      <c r="A69" s="10" t="s">
        <v>50</v>
      </c>
      <c r="B69" s="30">
        <v>50</v>
      </c>
      <c r="C69" s="28">
        <v>2643</v>
      </c>
      <c r="D69" s="28">
        <v>18003329</v>
      </c>
      <c r="E69" s="30">
        <v>43</v>
      </c>
      <c r="F69" s="28">
        <v>2374</v>
      </c>
      <c r="G69" s="28">
        <v>19136775</v>
      </c>
      <c r="H69" s="30">
        <v>45</v>
      </c>
      <c r="I69" s="55">
        <f t="shared" si="0"/>
        <v>2.2488755622188905</v>
      </c>
      <c r="J69" s="62">
        <v>2305</v>
      </c>
      <c r="K69" s="53">
        <f t="shared" si="1"/>
        <v>5.376093294460641</v>
      </c>
      <c r="L69" s="28">
        <v>18526203</v>
      </c>
      <c r="M69" s="72">
        <f t="shared" si="2"/>
        <v>10.992205030204797</v>
      </c>
      <c r="N69" s="38" t="s">
        <v>86</v>
      </c>
      <c r="O69" s="19" t="s">
        <v>113</v>
      </c>
      <c r="P69" s="19" t="s">
        <v>101</v>
      </c>
      <c r="Q69" s="47" t="s">
        <v>50</v>
      </c>
      <c r="R69" s="42"/>
    </row>
    <row r="70" spans="1:18" ht="17.25" customHeight="1">
      <c r="A70" s="10" t="s">
        <v>51</v>
      </c>
      <c r="B70" s="30">
        <v>14</v>
      </c>
      <c r="C70" s="30">
        <v>115</v>
      </c>
      <c r="D70" s="28">
        <v>79949</v>
      </c>
      <c r="E70" s="30">
        <v>10</v>
      </c>
      <c r="F70" s="30">
        <v>51</v>
      </c>
      <c r="G70" s="28">
        <v>29840</v>
      </c>
      <c r="H70" s="30">
        <v>5</v>
      </c>
      <c r="I70" s="55">
        <f t="shared" si="0"/>
        <v>0.24987506246876562</v>
      </c>
      <c r="J70" s="63">
        <v>45</v>
      </c>
      <c r="K70" s="53">
        <f t="shared" si="1"/>
        <v>0.10495626822157435</v>
      </c>
      <c r="L70" s="28">
        <v>21525</v>
      </c>
      <c r="M70" s="72">
        <f t="shared" si="2"/>
        <v>0.012771489833894093</v>
      </c>
      <c r="N70" s="38" t="s">
        <v>88</v>
      </c>
      <c r="O70" s="19" t="s">
        <v>77</v>
      </c>
      <c r="P70" s="19" t="s">
        <v>114</v>
      </c>
      <c r="Q70" s="47" t="s">
        <v>51</v>
      </c>
      <c r="R70" s="42"/>
    </row>
    <row r="71" spans="1:18" ht="17.25" customHeight="1">
      <c r="A71" s="10" t="s">
        <v>52</v>
      </c>
      <c r="B71" s="30">
        <v>64</v>
      </c>
      <c r="C71" s="28">
        <v>1892</v>
      </c>
      <c r="D71" s="28">
        <v>6398942</v>
      </c>
      <c r="E71" s="30">
        <v>59</v>
      </c>
      <c r="F71" s="28">
        <v>1684</v>
      </c>
      <c r="G71" s="28">
        <v>4452009</v>
      </c>
      <c r="H71" s="30">
        <v>57</v>
      </c>
      <c r="I71" s="55">
        <f t="shared" si="0"/>
        <v>2.848575712143928</v>
      </c>
      <c r="J71" s="62">
        <v>1270</v>
      </c>
      <c r="K71" s="53">
        <f t="shared" si="1"/>
        <v>2.962099125364431</v>
      </c>
      <c r="L71" s="28">
        <v>3211244</v>
      </c>
      <c r="M71" s="72">
        <f t="shared" si="2"/>
        <v>1.905336590018741</v>
      </c>
      <c r="N71" s="38" t="s">
        <v>111</v>
      </c>
      <c r="O71" s="19" t="s">
        <v>108</v>
      </c>
      <c r="P71" s="38" t="s">
        <v>101</v>
      </c>
      <c r="Q71" s="47" t="s">
        <v>52</v>
      </c>
      <c r="R71" s="42"/>
    </row>
    <row r="72" spans="1:18" ht="17.25" customHeight="1">
      <c r="A72" s="10" t="s">
        <v>53</v>
      </c>
      <c r="B72" s="30">
        <v>12</v>
      </c>
      <c r="C72" s="31">
        <v>45</v>
      </c>
      <c r="D72" s="32">
        <v>20210</v>
      </c>
      <c r="E72" s="30">
        <v>11</v>
      </c>
      <c r="F72" s="31">
        <v>38</v>
      </c>
      <c r="G72" s="32">
        <v>18440</v>
      </c>
      <c r="H72" s="30">
        <v>13</v>
      </c>
      <c r="I72" s="55">
        <f t="shared" si="0"/>
        <v>0.6496751624187905</v>
      </c>
      <c r="J72" s="64">
        <v>58</v>
      </c>
      <c r="K72" s="53">
        <f t="shared" si="1"/>
        <v>0.13527696793002916</v>
      </c>
      <c r="L72" s="32">
        <v>50043</v>
      </c>
      <c r="M72" s="72">
        <f t="shared" si="2"/>
        <v>0.02969215636504353</v>
      </c>
      <c r="N72" s="38" t="s">
        <v>116</v>
      </c>
      <c r="O72" s="19" t="s">
        <v>110</v>
      </c>
      <c r="P72" s="19"/>
      <c r="Q72" s="47" t="s">
        <v>53</v>
      </c>
      <c r="R72" s="42"/>
    </row>
    <row r="73" spans="1:18" ht="14.25" customHeight="1">
      <c r="A73" s="10"/>
      <c r="B73" s="30"/>
      <c r="C73" s="30"/>
      <c r="D73" s="30"/>
      <c r="E73" s="30" t="s">
        <v>0</v>
      </c>
      <c r="F73" s="30" t="s">
        <v>67</v>
      </c>
      <c r="G73" s="30" t="s">
        <v>69</v>
      </c>
      <c r="H73" s="30"/>
      <c r="I73" s="55"/>
      <c r="J73" s="63"/>
      <c r="K73" s="53"/>
      <c r="L73" s="30"/>
      <c r="M73" s="72"/>
      <c r="N73" s="38"/>
      <c r="O73" s="19"/>
      <c r="P73" s="19"/>
      <c r="Q73" s="47"/>
      <c r="R73" s="42"/>
    </row>
    <row r="74" spans="1:18" ht="17.25" customHeight="1">
      <c r="A74" s="10" t="s">
        <v>54</v>
      </c>
      <c r="B74" s="30">
        <v>42</v>
      </c>
      <c r="C74" s="28">
        <v>2028</v>
      </c>
      <c r="D74" s="28">
        <v>7981478</v>
      </c>
      <c r="E74" s="30">
        <v>41</v>
      </c>
      <c r="F74" s="28">
        <v>1788</v>
      </c>
      <c r="G74" s="28">
        <v>8320839</v>
      </c>
      <c r="H74" s="30">
        <v>35</v>
      </c>
      <c r="I74" s="55">
        <f t="shared" si="0"/>
        <v>1.7491254372813594</v>
      </c>
      <c r="J74" s="62">
        <v>1272</v>
      </c>
      <c r="K74" s="53">
        <f t="shared" si="1"/>
        <v>2.9667638483965013</v>
      </c>
      <c r="L74" s="28">
        <v>8333028</v>
      </c>
      <c r="M74" s="72">
        <f t="shared" si="2"/>
        <v>4.944259344369562</v>
      </c>
      <c r="N74" s="38" t="s">
        <v>91</v>
      </c>
      <c r="O74" s="19" t="s">
        <v>96</v>
      </c>
      <c r="P74" s="19" t="s">
        <v>105</v>
      </c>
      <c r="Q74" s="47" t="s">
        <v>54</v>
      </c>
      <c r="R74" s="42"/>
    </row>
    <row r="75" spans="1:18" ht="17.25" customHeight="1">
      <c r="A75" s="10" t="s">
        <v>55</v>
      </c>
      <c r="B75" s="30">
        <v>51</v>
      </c>
      <c r="C75" s="28">
        <v>3009</v>
      </c>
      <c r="D75" s="28">
        <v>14583310</v>
      </c>
      <c r="E75" s="30">
        <v>49</v>
      </c>
      <c r="F75" s="28">
        <v>2931</v>
      </c>
      <c r="G75" s="28">
        <v>13103196</v>
      </c>
      <c r="H75" s="30">
        <v>46</v>
      </c>
      <c r="I75" s="55">
        <f t="shared" si="0"/>
        <v>2.2988505747126435</v>
      </c>
      <c r="J75" s="62">
        <v>2587</v>
      </c>
      <c r="K75" s="53">
        <f t="shared" si="1"/>
        <v>6.033819241982508</v>
      </c>
      <c r="L75" s="28">
        <v>13520386</v>
      </c>
      <c r="M75" s="72">
        <f t="shared" si="2"/>
        <v>8.022089307750244</v>
      </c>
      <c r="N75" s="38" t="s">
        <v>97</v>
      </c>
      <c r="O75" s="19" t="s">
        <v>78</v>
      </c>
      <c r="P75" s="19" t="s">
        <v>75</v>
      </c>
      <c r="Q75" s="47" t="s">
        <v>55</v>
      </c>
      <c r="R75" s="42"/>
    </row>
    <row r="76" spans="1:18" ht="17.25" customHeight="1">
      <c r="A76" s="10" t="s">
        <v>56</v>
      </c>
      <c r="B76" s="30">
        <v>12</v>
      </c>
      <c r="C76" s="28">
        <v>2402</v>
      </c>
      <c r="D76" s="28">
        <v>18223571</v>
      </c>
      <c r="E76" s="30">
        <v>11</v>
      </c>
      <c r="F76" s="28">
        <v>2040</v>
      </c>
      <c r="G76" s="28">
        <v>21380743</v>
      </c>
      <c r="H76" s="30">
        <v>13</v>
      </c>
      <c r="I76" s="55">
        <f t="shared" si="0"/>
        <v>0.6496751624187905</v>
      </c>
      <c r="J76" s="62">
        <v>1942</v>
      </c>
      <c r="K76" s="53">
        <f t="shared" si="1"/>
        <v>4.529446064139941</v>
      </c>
      <c r="L76" s="28">
        <v>28420495</v>
      </c>
      <c r="M76" s="72">
        <f t="shared" si="2"/>
        <v>16.8628136105337</v>
      </c>
      <c r="N76" s="38" t="s">
        <v>124</v>
      </c>
      <c r="O76" s="19" t="s">
        <v>118</v>
      </c>
      <c r="P76" s="19" t="s">
        <v>111</v>
      </c>
      <c r="Q76" s="47" t="s">
        <v>56</v>
      </c>
      <c r="R76" s="42"/>
    </row>
    <row r="77" spans="1:18" ht="17.25" customHeight="1">
      <c r="A77" s="10" t="s">
        <v>57</v>
      </c>
      <c r="B77" s="30">
        <v>47</v>
      </c>
      <c r="C77" s="30">
        <v>502</v>
      </c>
      <c r="D77" s="28">
        <v>879529</v>
      </c>
      <c r="E77" s="30">
        <v>37</v>
      </c>
      <c r="F77" s="30">
        <v>421</v>
      </c>
      <c r="G77" s="28">
        <v>771076</v>
      </c>
      <c r="H77" s="30">
        <v>35</v>
      </c>
      <c r="I77" s="55">
        <f t="shared" si="0"/>
        <v>1.7491254372813594</v>
      </c>
      <c r="J77" s="63">
        <v>368</v>
      </c>
      <c r="K77" s="53">
        <f t="shared" si="1"/>
        <v>0.8583090379008746</v>
      </c>
      <c r="L77" s="28">
        <v>646824</v>
      </c>
      <c r="M77" s="72">
        <f t="shared" si="2"/>
        <v>0.38378193450958015</v>
      </c>
      <c r="N77" s="38" t="s">
        <v>85</v>
      </c>
      <c r="O77" s="19" t="s">
        <v>106</v>
      </c>
      <c r="P77" s="19" t="s">
        <v>123</v>
      </c>
      <c r="Q77" s="47" t="s">
        <v>57</v>
      </c>
      <c r="R77" s="42"/>
    </row>
    <row r="78" spans="1:18" ht="17.25" customHeight="1">
      <c r="A78" s="10" t="s">
        <v>58</v>
      </c>
      <c r="B78" s="30">
        <v>12</v>
      </c>
      <c r="C78" s="31">
        <v>56</v>
      </c>
      <c r="D78" s="32">
        <v>36102</v>
      </c>
      <c r="E78" s="30">
        <v>11</v>
      </c>
      <c r="F78" s="31">
        <v>66</v>
      </c>
      <c r="G78" s="32">
        <v>59132</v>
      </c>
      <c r="H78" s="30">
        <v>12</v>
      </c>
      <c r="I78" s="55">
        <f t="shared" si="0"/>
        <v>0.5997001499250375</v>
      </c>
      <c r="J78" s="64">
        <v>64</v>
      </c>
      <c r="K78" s="53">
        <f t="shared" si="1"/>
        <v>0.14927113702623906</v>
      </c>
      <c r="L78" s="32">
        <v>47256</v>
      </c>
      <c r="M78" s="72">
        <f t="shared" si="2"/>
        <v>0.028038537681324006</v>
      </c>
      <c r="N78" s="38" t="s">
        <v>78</v>
      </c>
      <c r="O78" s="19" t="s">
        <v>122</v>
      </c>
      <c r="P78" s="19"/>
      <c r="Q78" s="47" t="s">
        <v>58</v>
      </c>
      <c r="R78" s="42"/>
    </row>
    <row r="79" spans="1:18" ht="14.25" customHeight="1">
      <c r="A79" s="10"/>
      <c r="B79" s="30"/>
      <c r="C79" s="30"/>
      <c r="D79" s="30"/>
      <c r="E79" s="30" t="s">
        <v>0</v>
      </c>
      <c r="F79" s="30" t="s">
        <v>67</v>
      </c>
      <c r="G79" s="30" t="s">
        <v>69</v>
      </c>
      <c r="H79" s="30"/>
      <c r="I79" s="55"/>
      <c r="J79" s="63"/>
      <c r="K79" s="53"/>
      <c r="L79" s="30"/>
      <c r="M79" s="72"/>
      <c r="N79" s="38"/>
      <c r="O79" s="19"/>
      <c r="P79" s="19"/>
      <c r="Q79" s="47"/>
      <c r="R79" s="42"/>
    </row>
    <row r="80" spans="1:18" ht="17.25" customHeight="1">
      <c r="A80" s="10" t="s">
        <v>59</v>
      </c>
      <c r="B80" s="30">
        <v>15</v>
      </c>
      <c r="C80" s="30">
        <v>121</v>
      </c>
      <c r="D80" s="28">
        <v>184742</v>
      </c>
      <c r="E80" s="30">
        <v>15</v>
      </c>
      <c r="F80" s="30">
        <v>112</v>
      </c>
      <c r="G80" s="28">
        <v>178691</v>
      </c>
      <c r="H80" s="30">
        <v>14</v>
      </c>
      <c r="I80" s="55">
        <f t="shared" si="0"/>
        <v>0.6996501749125438</v>
      </c>
      <c r="J80" s="63">
        <v>111</v>
      </c>
      <c r="K80" s="53">
        <f t="shared" si="1"/>
        <v>0.2588921282798834</v>
      </c>
      <c r="L80" s="28">
        <v>232523</v>
      </c>
      <c r="M80" s="72">
        <f t="shared" si="2"/>
        <v>0.13796353684769133</v>
      </c>
      <c r="N80" s="38" t="s">
        <v>105</v>
      </c>
      <c r="O80" s="19" t="s">
        <v>111</v>
      </c>
      <c r="P80" s="19" t="s">
        <v>113</v>
      </c>
      <c r="Q80" s="47" t="s">
        <v>59</v>
      </c>
      <c r="R80" s="42"/>
    </row>
    <row r="81" spans="1:18" ht="17.25" customHeight="1">
      <c r="A81" s="10" t="s">
        <v>60</v>
      </c>
      <c r="B81" s="30">
        <v>63</v>
      </c>
      <c r="C81" s="28">
        <v>1498</v>
      </c>
      <c r="D81" s="28">
        <v>2971464</v>
      </c>
      <c r="E81" s="30">
        <v>61</v>
      </c>
      <c r="F81" s="28">
        <v>1553</v>
      </c>
      <c r="G81" s="28">
        <v>2955052</v>
      </c>
      <c r="H81" s="30">
        <v>55</v>
      </c>
      <c r="I81" s="55">
        <f t="shared" si="0"/>
        <v>2.7486256871564216</v>
      </c>
      <c r="J81" s="62">
        <v>1420</v>
      </c>
      <c r="K81" s="53">
        <f t="shared" si="1"/>
        <v>3.3119533527696796</v>
      </c>
      <c r="L81" s="28">
        <v>3433551</v>
      </c>
      <c r="M81" s="72">
        <f t="shared" si="2"/>
        <v>2.0372386383580436</v>
      </c>
      <c r="N81" s="38" t="s">
        <v>111</v>
      </c>
      <c r="O81" s="19" t="s">
        <v>118</v>
      </c>
      <c r="P81" s="19" t="s">
        <v>116</v>
      </c>
      <c r="Q81" s="47" t="s">
        <v>60</v>
      </c>
      <c r="R81" s="42"/>
    </row>
    <row r="82" spans="1:18" ht="17.25" customHeight="1">
      <c r="A82" s="10" t="s">
        <v>61</v>
      </c>
      <c r="B82" s="30">
        <v>19</v>
      </c>
      <c r="C82" s="30">
        <v>122</v>
      </c>
      <c r="D82" s="28">
        <v>77933</v>
      </c>
      <c r="E82" s="30">
        <v>18</v>
      </c>
      <c r="F82" s="30">
        <v>120</v>
      </c>
      <c r="G82" s="28">
        <v>73792</v>
      </c>
      <c r="H82" s="30">
        <v>14</v>
      </c>
      <c r="I82" s="55">
        <f t="shared" si="0"/>
        <v>0.6996501749125438</v>
      </c>
      <c r="J82" s="63">
        <v>105</v>
      </c>
      <c r="K82" s="53">
        <f t="shared" si="1"/>
        <v>0.24489795918367346</v>
      </c>
      <c r="L82" s="28">
        <v>46816</v>
      </c>
      <c r="M82" s="72">
        <f t="shared" si="2"/>
        <v>0.027777471222466238</v>
      </c>
      <c r="N82" s="38" t="s">
        <v>126</v>
      </c>
      <c r="O82" s="19" t="s">
        <v>79</v>
      </c>
      <c r="P82" s="19" t="s">
        <v>124</v>
      </c>
      <c r="Q82" s="47" t="s">
        <v>61</v>
      </c>
      <c r="R82" s="42"/>
    </row>
    <row r="83" spans="1:18" ht="17.25" customHeight="1">
      <c r="A83" s="10" t="s">
        <v>62</v>
      </c>
      <c r="B83" s="30">
        <v>21</v>
      </c>
      <c r="C83" s="30">
        <v>178</v>
      </c>
      <c r="D83" s="28">
        <v>355395</v>
      </c>
      <c r="E83" s="30">
        <v>16</v>
      </c>
      <c r="F83" s="30">
        <v>106</v>
      </c>
      <c r="G83" s="28">
        <v>169596</v>
      </c>
      <c r="H83" s="30">
        <v>16</v>
      </c>
      <c r="I83" s="55">
        <f t="shared" si="0"/>
        <v>0.7996001999000499</v>
      </c>
      <c r="J83" s="63">
        <v>98</v>
      </c>
      <c r="K83" s="53">
        <f t="shared" si="1"/>
        <v>0.2285714285714286</v>
      </c>
      <c r="L83" s="28">
        <v>136028</v>
      </c>
      <c r="M83" s="72">
        <f t="shared" si="2"/>
        <v>0.08070988242160025</v>
      </c>
      <c r="N83" s="38" t="s">
        <v>102</v>
      </c>
      <c r="O83" s="19" t="s">
        <v>122</v>
      </c>
      <c r="P83" s="19"/>
      <c r="Q83" s="47" t="s">
        <v>62</v>
      </c>
      <c r="R83" s="42"/>
    </row>
    <row r="84" spans="1:18" ht="17.25" customHeight="1">
      <c r="A84" s="10" t="s">
        <v>63</v>
      </c>
      <c r="B84" s="30">
        <v>19</v>
      </c>
      <c r="C84" s="30">
        <v>168</v>
      </c>
      <c r="D84" s="28">
        <v>222801</v>
      </c>
      <c r="E84" s="30">
        <v>18</v>
      </c>
      <c r="F84" s="30">
        <v>165</v>
      </c>
      <c r="G84" s="28">
        <v>161667</v>
      </c>
      <c r="H84" s="30">
        <v>17</v>
      </c>
      <c r="I84" s="55">
        <f t="shared" si="0"/>
        <v>0.8495752123938031</v>
      </c>
      <c r="J84" s="63">
        <v>151</v>
      </c>
      <c r="K84" s="53">
        <f t="shared" si="1"/>
        <v>0.3521865889212828</v>
      </c>
      <c r="L84" s="28">
        <v>218613</v>
      </c>
      <c r="M84" s="72">
        <f t="shared" si="2"/>
        <v>0.12971027675061972</v>
      </c>
      <c r="N84" s="38" t="s">
        <v>137</v>
      </c>
      <c r="O84" s="19" t="s">
        <v>111</v>
      </c>
      <c r="P84" s="19" t="s">
        <v>78</v>
      </c>
      <c r="Q84" s="47" t="s">
        <v>63</v>
      </c>
      <c r="R84" s="42"/>
    </row>
    <row r="85" spans="1:18" ht="14.25" customHeight="1">
      <c r="A85" s="10"/>
      <c r="B85" s="30"/>
      <c r="C85" s="30"/>
      <c r="D85" s="30"/>
      <c r="E85" s="30" t="s">
        <v>0</v>
      </c>
      <c r="F85" s="30" t="s">
        <v>67</v>
      </c>
      <c r="G85" s="30" t="s">
        <v>69</v>
      </c>
      <c r="H85" s="30"/>
      <c r="I85" s="55"/>
      <c r="J85" s="63"/>
      <c r="K85" s="53"/>
      <c r="L85" s="30"/>
      <c r="M85" s="72"/>
      <c r="N85" s="38"/>
      <c r="O85" s="19"/>
      <c r="P85" s="19"/>
      <c r="Q85" s="47"/>
      <c r="R85" s="42"/>
    </row>
    <row r="86" spans="1:18" ht="17.25" customHeight="1">
      <c r="A86" s="10" t="s">
        <v>64</v>
      </c>
      <c r="B86" s="30">
        <v>83</v>
      </c>
      <c r="C86" s="30">
        <v>790</v>
      </c>
      <c r="D86" s="28">
        <v>1129317</v>
      </c>
      <c r="E86" s="30">
        <v>78</v>
      </c>
      <c r="F86" s="30">
        <v>707</v>
      </c>
      <c r="G86" s="28">
        <v>912348</v>
      </c>
      <c r="H86" s="30">
        <v>67</v>
      </c>
      <c r="I86" s="55">
        <f>H86/$H$9*100</f>
        <v>3.3483258370814597</v>
      </c>
      <c r="J86" s="63">
        <v>637</v>
      </c>
      <c r="K86" s="53">
        <f>J86/$J$9*100</f>
        <v>1.4857142857142858</v>
      </c>
      <c r="L86" s="28">
        <v>854210</v>
      </c>
      <c r="M86" s="72">
        <f>L86/$L$9*100</f>
        <v>0.5068308632292995</v>
      </c>
      <c r="N86" s="38" t="s">
        <v>116</v>
      </c>
      <c r="O86" s="19" t="s">
        <v>123</v>
      </c>
      <c r="P86" s="19" t="s">
        <v>122</v>
      </c>
      <c r="Q86" s="47" t="s">
        <v>64</v>
      </c>
      <c r="R86" s="42"/>
    </row>
    <row r="87" spans="1:18" ht="17.25" customHeight="1">
      <c r="A87" s="10" t="s">
        <v>65</v>
      </c>
      <c r="B87" s="36">
        <v>24</v>
      </c>
      <c r="C87" s="30">
        <v>201</v>
      </c>
      <c r="D87" s="28">
        <v>254074</v>
      </c>
      <c r="E87" s="36">
        <v>23</v>
      </c>
      <c r="F87" s="30">
        <v>198</v>
      </c>
      <c r="G87" s="28">
        <v>238581</v>
      </c>
      <c r="H87" s="36">
        <v>24</v>
      </c>
      <c r="I87" s="55">
        <f>H87/$H$9*100</f>
        <v>1.199400299850075</v>
      </c>
      <c r="J87" s="63">
        <v>221</v>
      </c>
      <c r="K87" s="53">
        <f>J87/$J$9*100</f>
        <v>0.5154518950437318</v>
      </c>
      <c r="L87" s="28">
        <v>283596</v>
      </c>
      <c r="M87" s="72">
        <f>L87/$L$9*100</f>
        <v>0.16826682605960644</v>
      </c>
      <c r="N87" s="38" t="s">
        <v>71</v>
      </c>
      <c r="O87" s="19" t="s">
        <v>70</v>
      </c>
      <c r="P87" s="19" t="s">
        <v>116</v>
      </c>
      <c r="Q87" s="47" t="s">
        <v>65</v>
      </c>
      <c r="R87" s="42"/>
    </row>
    <row r="88" spans="1:18" ht="13.5" customHeight="1">
      <c r="A88" s="20"/>
      <c r="B88" s="24"/>
      <c r="C88" s="25"/>
      <c r="D88" s="24"/>
      <c r="E88" s="24"/>
      <c r="F88" s="25"/>
      <c r="G88" s="24"/>
      <c r="H88" s="24"/>
      <c r="I88" s="24"/>
      <c r="J88" s="66"/>
      <c r="K88" s="24"/>
      <c r="L88" s="24"/>
      <c r="M88" s="8"/>
      <c r="N88" s="71"/>
      <c r="O88" s="26"/>
      <c r="P88" s="26"/>
      <c r="Q88" s="49"/>
      <c r="R88" s="42"/>
    </row>
    <row r="89" spans="1:16" ht="17.25" customHeight="1">
      <c r="A89" s="22"/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</row>
    <row r="90" spans="1:16" ht="12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</row>
  </sheetData>
  <mergeCells count="12">
    <mergeCell ref="B4:D4"/>
    <mergeCell ref="E4:G4"/>
    <mergeCell ref="H5:I5"/>
    <mergeCell ref="J5:K5"/>
    <mergeCell ref="L52:M52"/>
    <mergeCell ref="N52:P52"/>
    <mergeCell ref="L5:M5"/>
    <mergeCell ref="N5:P5"/>
    <mergeCell ref="B51:D51"/>
    <mergeCell ref="E51:G51"/>
    <mergeCell ref="H52:I52"/>
    <mergeCell ref="J52:K52"/>
  </mergeCells>
  <printOptions/>
  <pageMargins left="0.6692913385826772" right="0.6692913385826772" top="0.7874015748031497" bottom="0.7874015748031497" header="0.5118110236220472" footer="0.5118110236220472"/>
  <pageSetup horizontalDpi="300" verticalDpi="300" orientation="portrait" paperSize="9" r:id="rId1"/>
  <colBreaks count="1" manualBreakCount="1">
    <brk id="9" max="9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HEIMAT</dc:creator>
  <cp:keywords/>
  <dc:description/>
  <cp:lastModifiedBy>HEIMAT</cp:lastModifiedBy>
  <cp:lastPrinted>2005-01-07T03:55:19Z</cp:lastPrinted>
  <dcterms:created xsi:type="dcterms:W3CDTF">2000-11-09T05:31:47Z</dcterms:created>
  <dcterms:modified xsi:type="dcterms:W3CDTF">2005-01-07T05:02:38Z</dcterms:modified>
  <cp:category/>
  <cp:version/>
  <cp:contentType/>
  <cp:contentStatus/>
</cp:coreProperties>
</file>