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POL</author>
  </authors>
  <commentList>
    <comment ref="D16" authorId="0">
      <text>
        <r>
          <rPr>
            <b/>
            <sz val="9"/>
            <rFont val="ＭＳ Ｐゴシック"/>
            <family val="3"/>
          </rPr>
          <t>2009/01/26訂正
誤　34582
正　34581</t>
        </r>
      </text>
    </comment>
    <comment ref="I16" authorId="0">
      <text>
        <r>
          <rPr>
            <b/>
            <sz val="9"/>
            <rFont val="ＭＳ Ｐゴシック"/>
            <family val="3"/>
          </rPr>
          <t>2009/01/26訂正
誤　5918
正　5917</t>
        </r>
      </text>
    </comment>
  </commentList>
</comments>
</file>

<file path=xl/sharedStrings.xml><?xml version="1.0" encoding="utf-8"?>
<sst xmlns="http://schemas.openxmlformats.org/spreadsheetml/2006/main" count="163" uniqueCount="65">
  <si>
    <t>表１　幼稚園の状況</t>
  </si>
  <si>
    <t>年度</t>
  </si>
  <si>
    <t>計</t>
  </si>
  <si>
    <t>国立</t>
  </si>
  <si>
    <t>公立</t>
  </si>
  <si>
    <t>私立</t>
  </si>
  <si>
    <t>３歳児</t>
  </si>
  <si>
    <t>４歳児</t>
  </si>
  <si>
    <t>５歳児</t>
  </si>
  <si>
    <t>19年度</t>
  </si>
  <si>
    <t>表２　小学校の状況</t>
  </si>
  <si>
    <t>学校数</t>
  </si>
  <si>
    <t>学級数</t>
  </si>
  <si>
    <t>１学年</t>
  </si>
  <si>
    <t>２学年</t>
  </si>
  <si>
    <t>３学年</t>
  </si>
  <si>
    <t>４学年</t>
  </si>
  <si>
    <t>５学年</t>
  </si>
  <si>
    <t>６学年</t>
  </si>
  <si>
    <t>表３　中学校の状況</t>
  </si>
  <si>
    <t>男</t>
  </si>
  <si>
    <t>女</t>
  </si>
  <si>
    <t>計</t>
  </si>
  <si>
    <t>男</t>
  </si>
  <si>
    <t>女</t>
  </si>
  <si>
    <t>学級数</t>
  </si>
  <si>
    <t>全日制</t>
  </si>
  <si>
    <t>定時制</t>
  </si>
  <si>
    <t>表７　特別支援学校の状況</t>
  </si>
  <si>
    <t>学級数</t>
  </si>
  <si>
    <t>小学部</t>
  </si>
  <si>
    <t>中学部</t>
  </si>
  <si>
    <t>高等部</t>
  </si>
  <si>
    <t>表８　専修学校の状況</t>
  </si>
  <si>
    <t>学科数</t>
  </si>
  <si>
    <t>表９　各種学校の状況</t>
  </si>
  <si>
    <t>幼稚部</t>
  </si>
  <si>
    <t>20年度</t>
  </si>
  <si>
    <t>大学等進学率(%)</t>
  </si>
  <si>
    <t>21年度</t>
  </si>
  <si>
    <t>注意：20年度の5年生の児童数を訂正しており、兵庫県が公表する確報（5918人)と異なります。</t>
  </si>
  <si>
    <t>22年度</t>
  </si>
  <si>
    <t>23年度</t>
  </si>
  <si>
    <t>在園者数(人)</t>
  </si>
  <si>
    <t>教員数(人)</t>
  </si>
  <si>
    <t>教員一人あたりの園児数(人)</t>
  </si>
  <si>
    <t>児童数（人）</t>
  </si>
  <si>
    <t>学校数</t>
  </si>
  <si>
    <t>教員１人あたりの児童数(人)</t>
  </si>
  <si>
    <t>生徒数(人)</t>
  </si>
  <si>
    <t>教員数(人)</t>
  </si>
  <si>
    <t>教員1人あたりの生徒数(人)</t>
  </si>
  <si>
    <t>高等学校等進学率(％)</t>
  </si>
  <si>
    <t>生徒数(人)</t>
  </si>
  <si>
    <t>大学等進学者(人)</t>
  </si>
  <si>
    <t>在学者数(人)</t>
  </si>
  <si>
    <t>卒業者数(人)</t>
  </si>
  <si>
    <t>就職者(人)</t>
  </si>
  <si>
    <t>生徒数(人)</t>
  </si>
  <si>
    <t>-</t>
  </si>
  <si>
    <t>表５　高等学校（全日制・定時制）の状況</t>
  </si>
  <si>
    <t>卒業者数(人)</t>
  </si>
  <si>
    <t>高等学校等進学者(人)</t>
  </si>
  <si>
    <t>表６　高等学校の状況別卒業者数</t>
  </si>
  <si>
    <t>表４　中学校の状況別卒業者数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</si>
</sst>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0;\-#,##0;&quot;-&quot;"/>
    <numFmt numFmtId="178" formatCode="0.0_ "/>
    <numFmt numFmtId="179" formatCode="0.0%"/>
    <numFmt numFmtId="180" formatCode="#,###;\-#,###;&quot;-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2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5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6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vertical="center"/>
    </xf>
    <xf numFmtId="177" fontId="1" fillId="0" borderId="10" xfId="0" applyNumberFormat="1" applyFont="1" applyFill="1" applyBorder="1" applyAlignment="1" applyProtection="1">
      <alignment vertical="center"/>
      <protection locked="0"/>
    </xf>
    <xf numFmtId="177" fontId="1" fillId="0" borderId="10" xfId="64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center" vertical="center"/>
    </xf>
    <xf numFmtId="177" fontId="1" fillId="0" borderId="10" xfId="61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Fill="1" applyBorder="1" applyAlignment="1" applyProtection="1">
      <alignment vertical="center"/>
      <protection locked="0"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180" fontId="1" fillId="0" borderId="10" xfId="0" applyNumberFormat="1" applyFont="1" applyFill="1" applyBorder="1" applyAlignment="1" applyProtection="1">
      <alignment vertical="center"/>
      <protection locked="0"/>
    </xf>
    <xf numFmtId="180" fontId="1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horizontal="right" vertical="center"/>
    </xf>
    <xf numFmtId="180" fontId="1" fillId="0" borderId="10" xfId="0" applyNumberFormat="1" applyFont="1" applyFill="1" applyBorder="1" applyAlignment="1" applyProtection="1">
      <alignment horizontal="right" vertical="center"/>
      <protection locked="0"/>
    </xf>
    <xf numFmtId="176" fontId="1" fillId="0" borderId="10" xfId="62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180" fontId="1" fillId="0" borderId="10" xfId="0" applyNumberFormat="1" applyFont="1" applyBorder="1" applyAlignment="1">
      <alignment vertical="center"/>
    </xf>
    <xf numFmtId="37" fontId="1" fillId="0" borderId="10" xfId="62" applyFont="1" applyFill="1" applyBorder="1" applyAlignment="1" applyProtection="1">
      <alignment vertical="center"/>
      <protection locked="0"/>
    </xf>
    <xf numFmtId="176" fontId="1" fillId="0" borderId="10" xfId="62" applyNumberFormat="1" applyFont="1" applyFill="1" applyBorder="1" applyAlignment="1" applyProtection="1">
      <alignment horizontal="right" vertical="center"/>
      <protection locked="0"/>
    </xf>
    <xf numFmtId="37" fontId="1" fillId="0" borderId="10" xfId="62" applyFont="1" applyFill="1" applyBorder="1" applyAlignment="1" applyProtection="1">
      <alignment horizontal="right" vertical="center"/>
      <protection locked="0"/>
    </xf>
    <xf numFmtId="37" fontId="1" fillId="0" borderId="10" xfId="63" applyNumberFormat="1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Continuous" vertical="center"/>
      <protection locked="0"/>
    </xf>
    <xf numFmtId="37" fontId="1" fillId="0" borderId="10" xfId="0" applyNumberFormat="1" applyFont="1" applyFill="1" applyBorder="1" applyAlignment="1" applyProtection="1">
      <alignment vertical="center"/>
      <protection locked="0"/>
    </xf>
    <xf numFmtId="37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177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177" fontId="1" fillId="0" borderId="10" xfId="0" applyNumberFormat="1" applyFont="1" applyFill="1" applyBorder="1" applyAlignment="1" applyProtection="1">
      <alignment horizontal="right" vertical="center"/>
      <protection locked="0"/>
    </xf>
    <xf numFmtId="0" fontId="9" fillId="33" borderId="12" xfId="0" applyFont="1" applyFill="1" applyBorder="1" applyAlignment="1">
      <alignment horizontal="center" vertical="center" wrapText="1" shrinkToFit="1"/>
    </xf>
    <xf numFmtId="0" fontId="9" fillId="33" borderId="13" xfId="0" applyFont="1" applyFill="1" applyBorder="1" applyAlignment="1">
      <alignment horizontal="center" vertical="center" wrapText="1" shrinkToFit="1"/>
    </xf>
    <xf numFmtId="0" fontId="9" fillId="33" borderId="14" xfId="0" applyFont="1" applyFill="1" applyBorder="1" applyAlignment="1">
      <alignment horizontal="center" vertical="center" wrapText="1" shrinkToFit="1"/>
    </xf>
    <xf numFmtId="176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64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/>
    </xf>
    <xf numFmtId="0" fontId="1" fillId="33" borderId="12" xfId="64" applyFont="1" applyFill="1" applyBorder="1" applyAlignment="1" applyProtection="1">
      <alignment horizontal="center" vertical="center" wrapText="1"/>
      <protection locked="0"/>
    </xf>
    <xf numFmtId="0" fontId="1" fillId="33" borderId="13" xfId="64" applyFont="1" applyFill="1" applyBorder="1" applyAlignment="1" applyProtection="1">
      <alignment horizontal="center" vertical="center" wrapText="1"/>
      <protection locked="0"/>
    </xf>
    <xf numFmtId="0" fontId="1" fillId="33" borderId="14" xfId="64" applyFont="1" applyFill="1" applyBorder="1" applyAlignment="1" applyProtection="1">
      <alignment horizontal="center" vertical="center" wrapText="1"/>
      <protection locked="0"/>
    </xf>
    <xf numFmtId="0" fontId="1" fillId="33" borderId="10" xfId="64" applyFont="1" applyFill="1" applyBorder="1" applyAlignment="1">
      <alignment horizontal="center" vertical="center"/>
      <protection/>
    </xf>
    <xf numFmtId="37" fontId="1" fillId="33" borderId="10" xfId="61" applyFont="1" applyFill="1" applyBorder="1" applyAlignment="1" applyProtection="1">
      <alignment horizontal="center" vertical="center"/>
      <protection locked="0"/>
    </xf>
    <xf numFmtId="176" fontId="1" fillId="33" borderId="10" xfId="61" applyNumberFormat="1" applyFont="1" applyFill="1" applyBorder="1" applyAlignment="1" applyProtection="1">
      <alignment horizontal="center" vertical="center"/>
      <protection locked="0"/>
    </xf>
    <xf numFmtId="176" fontId="1" fillId="33" borderId="10" xfId="61" applyNumberFormat="1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33" borderId="10" xfId="61" applyNumberFormat="1" applyFont="1" applyFill="1" applyBorder="1" applyAlignment="1" applyProtection="1">
      <alignment horizontal="center" vertical="center" wrapText="1"/>
      <protection locked="0"/>
    </xf>
    <xf numFmtId="37" fontId="1" fillId="33" borderId="10" xfId="61" applyFont="1" applyFill="1" applyBorder="1" applyAlignment="1">
      <alignment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176" fontId="1" fillId="33" borderId="10" xfId="62" applyNumberFormat="1" applyFont="1" applyFill="1" applyBorder="1" applyAlignment="1" applyProtection="1">
      <alignment horizontal="center" vertical="center"/>
      <protection locked="0"/>
    </xf>
    <xf numFmtId="37" fontId="1" fillId="33" borderId="10" xfId="62" applyFont="1" applyFill="1" applyBorder="1" applyAlignment="1" applyProtection="1">
      <alignment horizontal="center" vertical="center" wrapText="1"/>
      <protection locked="0"/>
    </xf>
    <xf numFmtId="37" fontId="1" fillId="33" borderId="10" xfId="63" applyNumberFormat="1" applyFont="1" applyFill="1" applyBorder="1" applyAlignment="1" applyProtection="1">
      <alignment horizontal="center" vertical="center"/>
      <protection locked="0"/>
    </xf>
    <xf numFmtId="0" fontId="1" fillId="33" borderId="10" xfId="63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0" fontId="1" fillId="33" borderId="10" xfId="63" applyFont="1" applyFill="1" applyBorder="1" applyAlignment="1" applyProtection="1">
      <alignment horizontal="center" vertical="center" wrapText="1"/>
      <protection locked="0"/>
    </xf>
    <xf numFmtId="37" fontId="1" fillId="33" borderId="10" xfId="0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# 中学校の市町別学校数、学級数、生徒数、長期欠席者、教員数及び職員数" xfId="61"/>
    <cellStyle name="標準_08# 養護学校の市町別学校数、学級数、在学者数、教員数及び職員数" xfId="62"/>
    <cellStyle name="標準_10# 専修学校の市町別学校数、学科数、生徒数、教員数及び職員数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73">
      <selection activeCell="G82" sqref="G82"/>
    </sheetView>
  </sheetViews>
  <sheetFormatPr defaultColWidth="9.00390625" defaultRowHeight="13.5"/>
  <cols>
    <col min="2" max="2" width="9.125" style="0" bestFit="1" customWidth="1"/>
    <col min="3" max="4" width="6.50390625" style="0" bestFit="1" customWidth="1"/>
    <col min="5" max="5" width="6.375" style="0" bestFit="1" customWidth="1"/>
    <col min="6" max="6" width="6.375" style="0" customWidth="1"/>
    <col min="7" max="10" width="6.50390625" style="0" customWidth="1"/>
    <col min="11" max="11" width="6.75390625" style="0" customWidth="1"/>
    <col min="12" max="13" width="6.50390625" style="0" customWidth="1"/>
  </cols>
  <sheetData>
    <row r="1" ht="13.5">
      <c r="A1" s="1" t="s">
        <v>0</v>
      </c>
    </row>
    <row r="2" spans="1:11" ht="13.5">
      <c r="A2" s="42" t="s">
        <v>1</v>
      </c>
      <c r="B2" s="41" t="s">
        <v>47</v>
      </c>
      <c r="C2" s="42"/>
      <c r="D2" s="42"/>
      <c r="E2" s="42"/>
      <c r="F2" s="47" t="s">
        <v>43</v>
      </c>
      <c r="G2" s="47"/>
      <c r="H2" s="47"/>
      <c r="I2" s="47"/>
      <c r="J2" s="43" t="s">
        <v>44</v>
      </c>
      <c r="K2" s="38" t="s">
        <v>45</v>
      </c>
    </row>
    <row r="3" spans="1:11" ht="13.5">
      <c r="A3" s="42"/>
      <c r="B3" s="41" t="s">
        <v>2</v>
      </c>
      <c r="C3" s="41" t="s">
        <v>3</v>
      </c>
      <c r="D3" s="41" t="s">
        <v>4</v>
      </c>
      <c r="E3" s="41" t="s">
        <v>5</v>
      </c>
      <c r="F3" s="41" t="s">
        <v>2</v>
      </c>
      <c r="G3" s="41" t="s">
        <v>6</v>
      </c>
      <c r="H3" s="41" t="s">
        <v>7</v>
      </c>
      <c r="I3" s="41" t="s">
        <v>8</v>
      </c>
      <c r="J3" s="44"/>
      <c r="K3" s="39"/>
    </row>
    <row r="4" spans="1:11" ht="13.5">
      <c r="A4" s="42"/>
      <c r="B4" s="42"/>
      <c r="C4" s="42"/>
      <c r="D4" s="42"/>
      <c r="E4" s="42"/>
      <c r="F4" s="42"/>
      <c r="G4" s="42"/>
      <c r="H4" s="42"/>
      <c r="I4" s="42"/>
      <c r="J4" s="45"/>
      <c r="K4" s="40"/>
    </row>
    <row r="5" spans="1:11" ht="13.5">
      <c r="A5" s="8" t="s">
        <v>9</v>
      </c>
      <c r="B5" s="10">
        <v>80</v>
      </c>
      <c r="C5" s="10">
        <v>0</v>
      </c>
      <c r="D5" s="10">
        <v>69</v>
      </c>
      <c r="E5" s="10">
        <v>11</v>
      </c>
      <c r="F5" s="10">
        <v>4350</v>
      </c>
      <c r="G5" s="10">
        <v>417</v>
      </c>
      <c r="H5" s="10">
        <v>1374</v>
      </c>
      <c r="I5" s="10">
        <v>2559</v>
      </c>
      <c r="J5" s="10">
        <v>291</v>
      </c>
      <c r="K5" s="9">
        <f>F5/J5</f>
        <v>14.948453608247423</v>
      </c>
    </row>
    <row r="6" spans="1:11" ht="13.5">
      <c r="A6" s="8" t="s">
        <v>37</v>
      </c>
      <c r="B6" s="10">
        <v>72</v>
      </c>
      <c r="C6" s="10">
        <v>0</v>
      </c>
      <c r="D6" s="10">
        <v>61</v>
      </c>
      <c r="E6" s="10">
        <v>11</v>
      </c>
      <c r="F6" s="10">
        <v>4337</v>
      </c>
      <c r="G6" s="10">
        <v>476</v>
      </c>
      <c r="H6" s="10">
        <v>1398</v>
      </c>
      <c r="I6" s="10">
        <v>2463</v>
      </c>
      <c r="J6" s="10">
        <v>282</v>
      </c>
      <c r="K6" s="9">
        <f>F6/J6</f>
        <v>15.379432624113475</v>
      </c>
    </row>
    <row r="7" spans="1:11" ht="13.5">
      <c r="A7" s="8" t="s">
        <v>39</v>
      </c>
      <c r="B7" s="10">
        <v>69</v>
      </c>
      <c r="C7" s="10">
        <v>0</v>
      </c>
      <c r="D7" s="10">
        <v>58</v>
      </c>
      <c r="E7" s="10">
        <v>11</v>
      </c>
      <c r="F7" s="10">
        <v>4370</v>
      </c>
      <c r="G7" s="10">
        <v>490</v>
      </c>
      <c r="H7" s="10">
        <v>1575</v>
      </c>
      <c r="I7" s="10">
        <v>2305</v>
      </c>
      <c r="J7" s="10">
        <v>282</v>
      </c>
      <c r="K7" s="9">
        <f>F7/J7</f>
        <v>15.49645390070922</v>
      </c>
    </row>
    <row r="8" spans="1:11" ht="13.5">
      <c r="A8" s="34" t="s">
        <v>41</v>
      </c>
      <c r="B8" s="35">
        <v>57</v>
      </c>
      <c r="C8" s="35">
        <v>0</v>
      </c>
      <c r="D8" s="35">
        <v>46</v>
      </c>
      <c r="E8" s="35">
        <v>11</v>
      </c>
      <c r="F8" s="35">
        <v>4621</v>
      </c>
      <c r="G8" s="35">
        <v>480</v>
      </c>
      <c r="H8" s="35">
        <v>1958</v>
      </c>
      <c r="I8" s="35">
        <v>2183</v>
      </c>
      <c r="J8" s="35">
        <v>301</v>
      </c>
      <c r="K8" s="9">
        <f>F8/J8</f>
        <v>15.352159468438538</v>
      </c>
    </row>
    <row r="9" spans="1:11" ht="13.5">
      <c r="A9" s="8" t="s">
        <v>42</v>
      </c>
      <c r="B9" s="10">
        <v>57</v>
      </c>
      <c r="C9" s="37" t="s">
        <v>59</v>
      </c>
      <c r="D9" s="10">
        <v>46</v>
      </c>
      <c r="E9" s="10">
        <v>11</v>
      </c>
      <c r="F9" s="10">
        <v>4730</v>
      </c>
      <c r="G9" s="10">
        <v>504</v>
      </c>
      <c r="H9" s="10">
        <v>2050</v>
      </c>
      <c r="I9" s="10">
        <v>2176</v>
      </c>
      <c r="J9" s="10">
        <v>311</v>
      </c>
      <c r="K9" s="9">
        <f>F9/J9</f>
        <v>15.209003215434084</v>
      </c>
    </row>
    <row r="10" spans="1:11" ht="13.5">
      <c r="A10" s="5"/>
      <c r="B10" s="2"/>
      <c r="C10" s="2"/>
      <c r="D10" s="2"/>
      <c r="E10" s="2"/>
      <c r="F10" s="2"/>
      <c r="G10" s="2"/>
      <c r="H10" s="2"/>
      <c r="I10" s="2"/>
      <c r="J10" s="2"/>
      <c r="K10" s="31"/>
    </row>
    <row r="11" ht="13.5">
      <c r="A11" s="1" t="s">
        <v>10</v>
      </c>
    </row>
    <row r="12" spans="1:12" ht="13.5">
      <c r="A12" s="42" t="s">
        <v>1</v>
      </c>
      <c r="B12" s="46" t="s">
        <v>11</v>
      </c>
      <c r="C12" s="46" t="s">
        <v>12</v>
      </c>
      <c r="D12" s="51" t="s">
        <v>46</v>
      </c>
      <c r="E12" s="51"/>
      <c r="F12" s="51"/>
      <c r="G12" s="51"/>
      <c r="H12" s="51"/>
      <c r="I12" s="51"/>
      <c r="J12" s="51"/>
      <c r="K12" s="48" t="s">
        <v>44</v>
      </c>
      <c r="L12" s="55" t="s">
        <v>48</v>
      </c>
    </row>
    <row r="13" spans="1:12" ht="13.5">
      <c r="A13" s="42"/>
      <c r="B13" s="46"/>
      <c r="C13" s="46"/>
      <c r="D13" s="46" t="s">
        <v>2</v>
      </c>
      <c r="E13" s="46" t="s">
        <v>13</v>
      </c>
      <c r="F13" s="46" t="s">
        <v>14</v>
      </c>
      <c r="G13" s="46" t="s">
        <v>15</v>
      </c>
      <c r="H13" s="46" t="s">
        <v>16</v>
      </c>
      <c r="I13" s="46" t="s">
        <v>17</v>
      </c>
      <c r="J13" s="46" t="s">
        <v>18</v>
      </c>
      <c r="K13" s="49"/>
      <c r="L13" s="55"/>
    </row>
    <row r="14" spans="1:12" ht="13.5">
      <c r="A14" s="42"/>
      <c r="B14" s="46"/>
      <c r="C14" s="46"/>
      <c r="D14" s="46"/>
      <c r="E14" s="46"/>
      <c r="F14" s="46"/>
      <c r="G14" s="46"/>
      <c r="H14" s="46"/>
      <c r="I14" s="46"/>
      <c r="J14" s="46"/>
      <c r="K14" s="50"/>
      <c r="L14" s="55"/>
    </row>
    <row r="15" spans="1:12" ht="13.5">
      <c r="A15" s="8" t="s">
        <v>9</v>
      </c>
      <c r="B15" s="11">
        <v>71</v>
      </c>
      <c r="C15" s="11">
        <v>1247</v>
      </c>
      <c r="D15" s="11">
        <v>34736</v>
      </c>
      <c r="E15" s="11">
        <v>5773</v>
      </c>
      <c r="F15" s="11">
        <v>5755</v>
      </c>
      <c r="G15" s="11">
        <v>5904</v>
      </c>
      <c r="H15" s="11">
        <v>5934</v>
      </c>
      <c r="I15" s="11">
        <v>5710</v>
      </c>
      <c r="J15" s="11">
        <v>5660</v>
      </c>
      <c r="K15" s="11">
        <v>1793</v>
      </c>
      <c r="L15" s="9">
        <f>D15/K15</f>
        <v>19.373117679866144</v>
      </c>
    </row>
    <row r="16" spans="1:12" ht="13.5">
      <c r="A16" s="12" t="s">
        <v>37</v>
      </c>
      <c r="B16" s="10">
        <v>71</v>
      </c>
      <c r="C16" s="10">
        <v>1255</v>
      </c>
      <c r="D16" s="10">
        <v>34581</v>
      </c>
      <c r="E16" s="10">
        <v>5583</v>
      </c>
      <c r="F16" s="10">
        <v>5749</v>
      </c>
      <c r="G16" s="10">
        <v>5734</v>
      </c>
      <c r="H16" s="10">
        <v>5899</v>
      </c>
      <c r="I16" s="10">
        <v>5917</v>
      </c>
      <c r="J16" s="10">
        <v>5699</v>
      </c>
      <c r="K16" s="10">
        <v>1805</v>
      </c>
      <c r="L16" s="9">
        <f>D16/K16</f>
        <v>19.158448753462604</v>
      </c>
    </row>
    <row r="17" spans="1:12" ht="13.5">
      <c r="A17" s="12" t="s">
        <v>39</v>
      </c>
      <c r="B17" s="10">
        <v>70</v>
      </c>
      <c r="C17" s="10">
        <v>1250</v>
      </c>
      <c r="D17" s="10">
        <v>34254</v>
      </c>
      <c r="E17" s="10">
        <v>5418</v>
      </c>
      <c r="F17" s="10">
        <v>5572</v>
      </c>
      <c r="G17" s="10">
        <v>5740</v>
      </c>
      <c r="H17" s="10">
        <v>5721</v>
      </c>
      <c r="I17" s="10">
        <v>5888</v>
      </c>
      <c r="J17" s="10">
        <v>5915</v>
      </c>
      <c r="K17" s="10">
        <v>1805</v>
      </c>
      <c r="L17" s="9">
        <f>D17/K17</f>
        <v>18.977285318559556</v>
      </c>
    </row>
    <row r="18" spans="1:12" ht="13.5">
      <c r="A18" s="12" t="s">
        <v>41</v>
      </c>
      <c r="B18" s="10">
        <v>69</v>
      </c>
      <c r="C18" s="10">
        <v>1231</v>
      </c>
      <c r="D18" s="10">
        <v>33563</v>
      </c>
      <c r="E18" s="10">
        <v>5292</v>
      </c>
      <c r="F18" s="10">
        <v>5392</v>
      </c>
      <c r="G18" s="10">
        <v>5559</v>
      </c>
      <c r="H18" s="10">
        <v>5735</v>
      </c>
      <c r="I18" s="10">
        <v>5714</v>
      </c>
      <c r="J18" s="10">
        <v>5871</v>
      </c>
      <c r="K18" s="10">
        <v>1810</v>
      </c>
      <c r="L18" s="9">
        <f>D18/K18</f>
        <v>18.543093922651934</v>
      </c>
    </row>
    <row r="19" spans="1:12" ht="13.5">
      <c r="A19" s="8" t="s">
        <v>42</v>
      </c>
      <c r="B19" s="10">
        <v>69</v>
      </c>
      <c r="C19" s="10">
        <v>1216</v>
      </c>
      <c r="D19" s="10">
        <v>32739</v>
      </c>
      <c r="E19" s="10">
        <v>5067</v>
      </c>
      <c r="F19" s="10">
        <v>5294</v>
      </c>
      <c r="G19" s="10">
        <v>5394</v>
      </c>
      <c r="H19" s="10">
        <v>5558</v>
      </c>
      <c r="I19" s="10">
        <v>5732</v>
      </c>
      <c r="J19" s="10">
        <v>5694</v>
      </c>
      <c r="K19" s="10">
        <v>1810</v>
      </c>
      <c r="L19" s="9">
        <f>D19/K19</f>
        <v>18.087845303867404</v>
      </c>
    </row>
    <row r="20" spans="1:2" ht="13.5">
      <c r="A20" s="30"/>
      <c r="B20" s="36" t="s">
        <v>40</v>
      </c>
    </row>
    <row r="21" ht="13.5">
      <c r="B21" s="4"/>
    </row>
    <row r="22" ht="13.5">
      <c r="A22" s="4" t="s">
        <v>19</v>
      </c>
    </row>
    <row r="23" spans="1:9" ht="13.5">
      <c r="A23" s="42" t="s">
        <v>1</v>
      </c>
      <c r="B23" s="52" t="s">
        <v>11</v>
      </c>
      <c r="C23" s="53" t="s">
        <v>12</v>
      </c>
      <c r="D23" s="54" t="s">
        <v>49</v>
      </c>
      <c r="E23" s="54"/>
      <c r="F23" s="54"/>
      <c r="G23" s="54"/>
      <c r="H23" s="57" t="s">
        <v>50</v>
      </c>
      <c r="I23" s="55" t="s">
        <v>51</v>
      </c>
    </row>
    <row r="24" spans="1:9" ht="13.5">
      <c r="A24" s="42"/>
      <c r="B24" s="52"/>
      <c r="C24" s="53"/>
      <c r="D24" s="53" t="s">
        <v>2</v>
      </c>
      <c r="E24" s="53" t="s">
        <v>13</v>
      </c>
      <c r="F24" s="53" t="s">
        <v>14</v>
      </c>
      <c r="G24" s="53" t="s">
        <v>15</v>
      </c>
      <c r="H24" s="57"/>
      <c r="I24" s="55"/>
    </row>
    <row r="25" spans="1:9" ht="13.5">
      <c r="A25" s="42"/>
      <c r="B25" s="52"/>
      <c r="C25" s="53"/>
      <c r="D25" s="58"/>
      <c r="E25" s="58"/>
      <c r="F25" s="58"/>
      <c r="G25" s="58"/>
      <c r="H25" s="57"/>
      <c r="I25" s="55"/>
    </row>
    <row r="26" spans="1:9" ht="13.5">
      <c r="A26" s="8" t="s">
        <v>9</v>
      </c>
      <c r="B26" s="13">
        <v>39</v>
      </c>
      <c r="C26" s="13">
        <v>508</v>
      </c>
      <c r="D26" s="13">
        <v>16878</v>
      </c>
      <c r="E26" s="13">
        <v>5777</v>
      </c>
      <c r="F26" s="13">
        <v>5471</v>
      </c>
      <c r="G26" s="13">
        <v>5630</v>
      </c>
      <c r="H26" s="13">
        <v>1047</v>
      </c>
      <c r="I26" s="9">
        <f>D26/H26</f>
        <v>16.120343839541547</v>
      </c>
    </row>
    <row r="27" spans="1:9" ht="13.5">
      <c r="A27" s="8" t="s">
        <v>37</v>
      </c>
      <c r="B27" s="10">
        <v>39</v>
      </c>
      <c r="C27" s="10">
        <v>506</v>
      </c>
      <c r="D27" s="10">
        <v>16828</v>
      </c>
      <c r="E27" s="10">
        <v>5614</v>
      </c>
      <c r="F27" s="10">
        <v>5760</v>
      </c>
      <c r="G27" s="10">
        <v>5454</v>
      </c>
      <c r="H27" s="10">
        <v>1053</v>
      </c>
      <c r="I27" s="9">
        <f>D27/H27</f>
        <v>15.981006647673315</v>
      </c>
    </row>
    <row r="28" spans="1:9" ht="13.5">
      <c r="A28" s="12" t="s">
        <v>39</v>
      </c>
      <c r="B28" s="10">
        <v>39</v>
      </c>
      <c r="C28" s="10">
        <v>519</v>
      </c>
      <c r="D28" s="10">
        <v>17028</v>
      </c>
      <c r="E28" s="10">
        <v>5659</v>
      </c>
      <c r="F28" s="10">
        <v>5599</v>
      </c>
      <c r="G28" s="10">
        <v>5770</v>
      </c>
      <c r="H28" s="10">
        <v>1080</v>
      </c>
      <c r="I28" s="9">
        <f>D28/H28</f>
        <v>15.766666666666667</v>
      </c>
    </row>
    <row r="29" spans="1:9" ht="13.5">
      <c r="A29" s="12" t="s">
        <v>41</v>
      </c>
      <c r="B29" s="10">
        <v>39</v>
      </c>
      <c r="C29" s="10">
        <v>529</v>
      </c>
      <c r="D29" s="10">
        <v>17127</v>
      </c>
      <c r="E29" s="10">
        <v>5880</v>
      </c>
      <c r="F29" s="10">
        <v>5666</v>
      </c>
      <c r="G29" s="10">
        <v>5581</v>
      </c>
      <c r="H29" s="10">
        <v>1097</v>
      </c>
      <c r="I29" s="9">
        <f>D29/H29</f>
        <v>15.612579762989972</v>
      </c>
    </row>
    <row r="30" spans="1:9" ht="13.5">
      <c r="A30" s="8" t="s">
        <v>42</v>
      </c>
      <c r="B30" s="10">
        <v>39</v>
      </c>
      <c r="C30" s="10">
        <v>545</v>
      </c>
      <c r="D30" s="10">
        <v>17333</v>
      </c>
      <c r="E30" s="10">
        <v>5804</v>
      </c>
      <c r="F30" s="10">
        <v>5870</v>
      </c>
      <c r="G30" s="10">
        <v>5659</v>
      </c>
      <c r="H30" s="10">
        <v>1128</v>
      </c>
      <c r="I30" s="9">
        <f>D30/H30</f>
        <v>15.36613475177305</v>
      </c>
    </row>
    <row r="32" ht="13.5">
      <c r="A32" s="4" t="s">
        <v>64</v>
      </c>
    </row>
    <row r="33" spans="1:13" ht="13.5">
      <c r="A33" s="42" t="s">
        <v>1</v>
      </c>
      <c r="B33" s="41" t="s">
        <v>61</v>
      </c>
      <c r="C33" s="42"/>
      <c r="D33" s="42"/>
      <c r="E33" s="56" t="s">
        <v>62</v>
      </c>
      <c r="F33" s="56"/>
      <c r="G33" s="56"/>
      <c r="H33" s="56" t="s">
        <v>57</v>
      </c>
      <c r="I33" s="56"/>
      <c r="J33" s="56"/>
      <c r="K33" s="42" t="s">
        <v>52</v>
      </c>
      <c r="L33" s="63"/>
      <c r="M33" s="63"/>
    </row>
    <row r="34" spans="1:13" ht="13.5">
      <c r="A34" s="42"/>
      <c r="B34" s="42"/>
      <c r="C34" s="42"/>
      <c r="D34" s="42"/>
      <c r="E34" s="56"/>
      <c r="F34" s="56"/>
      <c r="G34" s="56"/>
      <c r="H34" s="56"/>
      <c r="I34" s="56"/>
      <c r="J34" s="56"/>
      <c r="K34" s="63"/>
      <c r="L34" s="63"/>
      <c r="M34" s="63"/>
    </row>
    <row r="35" spans="1:13" ht="13.5">
      <c r="A35" s="42"/>
      <c r="B35" s="42"/>
      <c r="C35" s="42"/>
      <c r="D35" s="42"/>
      <c r="E35" s="56"/>
      <c r="F35" s="56"/>
      <c r="G35" s="56"/>
      <c r="H35" s="56"/>
      <c r="I35" s="56"/>
      <c r="J35" s="56"/>
      <c r="K35" s="63"/>
      <c r="L35" s="63"/>
      <c r="M35" s="63"/>
    </row>
    <row r="36" spans="1:13" ht="13.5">
      <c r="A36" s="42"/>
      <c r="B36" s="7" t="s">
        <v>2</v>
      </c>
      <c r="C36" s="7" t="s">
        <v>20</v>
      </c>
      <c r="D36" s="7" t="s">
        <v>21</v>
      </c>
      <c r="E36" s="7" t="s">
        <v>22</v>
      </c>
      <c r="F36" s="7" t="s">
        <v>20</v>
      </c>
      <c r="G36" s="7" t="s">
        <v>21</v>
      </c>
      <c r="H36" s="7" t="s">
        <v>22</v>
      </c>
      <c r="I36" s="7" t="s">
        <v>20</v>
      </c>
      <c r="J36" s="7" t="s">
        <v>21</v>
      </c>
      <c r="K36" s="7" t="s">
        <v>22</v>
      </c>
      <c r="L36" s="7" t="s">
        <v>23</v>
      </c>
      <c r="M36" s="7" t="s">
        <v>24</v>
      </c>
    </row>
    <row r="37" spans="1:13" ht="13.5">
      <c r="A37" s="8" t="s">
        <v>9</v>
      </c>
      <c r="B37" s="10">
        <v>5486</v>
      </c>
      <c r="C37" s="10">
        <v>2873</v>
      </c>
      <c r="D37" s="10">
        <v>2613</v>
      </c>
      <c r="E37" s="10">
        <v>5278</v>
      </c>
      <c r="F37" s="10">
        <v>2761</v>
      </c>
      <c r="G37" s="10">
        <v>2517</v>
      </c>
      <c r="H37" s="14">
        <v>78</v>
      </c>
      <c r="I37" s="10">
        <v>49</v>
      </c>
      <c r="J37" s="10">
        <v>29</v>
      </c>
      <c r="K37" s="33">
        <f aca="true" t="shared" si="0" ref="K37:M41">E37/B37*100</f>
        <v>96.2085308056872</v>
      </c>
      <c r="L37" s="33">
        <f t="shared" si="0"/>
        <v>96.10163592064045</v>
      </c>
      <c r="M37" s="33">
        <f t="shared" si="0"/>
        <v>96.32606199770379</v>
      </c>
    </row>
    <row r="38" spans="1:13" ht="13.5">
      <c r="A38" s="8" t="s">
        <v>37</v>
      </c>
      <c r="B38" s="10">
        <v>5629</v>
      </c>
      <c r="C38" s="10">
        <v>2907</v>
      </c>
      <c r="D38" s="10">
        <v>2722</v>
      </c>
      <c r="E38" s="10">
        <v>5445</v>
      </c>
      <c r="F38" s="10">
        <v>2795</v>
      </c>
      <c r="G38" s="10">
        <v>2650</v>
      </c>
      <c r="H38" s="15">
        <v>67</v>
      </c>
      <c r="I38" s="10">
        <v>50</v>
      </c>
      <c r="J38" s="10">
        <v>17</v>
      </c>
      <c r="K38" s="33">
        <f t="shared" si="0"/>
        <v>96.73121335938887</v>
      </c>
      <c r="L38" s="33">
        <f t="shared" si="0"/>
        <v>96.14723082215342</v>
      </c>
      <c r="M38" s="33">
        <f t="shared" si="0"/>
        <v>97.35488611315209</v>
      </c>
    </row>
    <row r="39" spans="1:13" ht="13.5">
      <c r="A39" s="12" t="s">
        <v>39</v>
      </c>
      <c r="B39" s="10">
        <v>5460</v>
      </c>
      <c r="C39" s="10">
        <v>2782</v>
      </c>
      <c r="D39" s="10">
        <v>2678</v>
      </c>
      <c r="E39" s="10">
        <v>5289</v>
      </c>
      <c r="F39" s="10">
        <v>2686</v>
      </c>
      <c r="G39" s="10">
        <v>2603</v>
      </c>
      <c r="H39" s="15">
        <v>47</v>
      </c>
      <c r="I39" s="10">
        <v>34</v>
      </c>
      <c r="J39" s="10">
        <v>13</v>
      </c>
      <c r="K39" s="33">
        <f t="shared" si="0"/>
        <v>96.86813186813187</v>
      </c>
      <c r="L39" s="33">
        <f t="shared" si="0"/>
        <v>96.54924514737598</v>
      </c>
      <c r="M39" s="33">
        <f t="shared" si="0"/>
        <v>97.19940253920836</v>
      </c>
    </row>
    <row r="40" spans="1:13" ht="13.5">
      <c r="A40" s="12" t="s">
        <v>41</v>
      </c>
      <c r="B40" s="10">
        <v>5772</v>
      </c>
      <c r="C40" s="10">
        <v>3040</v>
      </c>
      <c r="D40" s="10">
        <v>2732</v>
      </c>
      <c r="E40" s="10">
        <v>5617</v>
      </c>
      <c r="F40" s="10">
        <v>2949</v>
      </c>
      <c r="G40" s="10">
        <v>2668</v>
      </c>
      <c r="H40" s="15">
        <v>47</v>
      </c>
      <c r="I40" s="10">
        <v>32</v>
      </c>
      <c r="J40" s="10">
        <v>15</v>
      </c>
      <c r="K40" s="33">
        <f t="shared" si="0"/>
        <v>97.31462231462231</v>
      </c>
      <c r="L40" s="33">
        <f t="shared" si="0"/>
        <v>97.00657894736841</v>
      </c>
      <c r="M40" s="33">
        <f t="shared" si="0"/>
        <v>97.65739385065886</v>
      </c>
    </row>
    <row r="41" spans="1:13" ht="13.5">
      <c r="A41" s="8" t="s">
        <v>42</v>
      </c>
      <c r="B41" s="10">
        <v>5587</v>
      </c>
      <c r="C41" s="10">
        <v>2823</v>
      </c>
      <c r="D41" s="10">
        <v>2764</v>
      </c>
      <c r="E41" s="10">
        <v>5433</v>
      </c>
      <c r="F41" s="10">
        <v>2746</v>
      </c>
      <c r="G41" s="10">
        <v>2687</v>
      </c>
      <c r="H41" s="15">
        <v>30</v>
      </c>
      <c r="I41" s="10">
        <v>19</v>
      </c>
      <c r="J41" s="10">
        <v>11</v>
      </c>
      <c r="K41" s="33">
        <f t="shared" si="0"/>
        <v>97.24360121711115</v>
      </c>
      <c r="L41" s="33">
        <f t="shared" si="0"/>
        <v>97.27240524264967</v>
      </c>
      <c r="M41" s="33">
        <f t="shared" si="0"/>
        <v>97.21418234442837</v>
      </c>
    </row>
    <row r="43" ht="13.5">
      <c r="A43" s="4" t="s">
        <v>60</v>
      </c>
    </row>
    <row r="44" spans="1:8" ht="13.5">
      <c r="A44" s="42" t="s">
        <v>1</v>
      </c>
      <c r="B44" s="42" t="s">
        <v>11</v>
      </c>
      <c r="C44" s="59" t="s">
        <v>25</v>
      </c>
      <c r="D44" s="47" t="s">
        <v>53</v>
      </c>
      <c r="E44" s="47"/>
      <c r="F44" s="47"/>
      <c r="G44" s="64" t="s">
        <v>50</v>
      </c>
      <c r="H44" s="55" t="s">
        <v>51</v>
      </c>
    </row>
    <row r="45" spans="1:8" ht="13.5">
      <c r="A45" s="42"/>
      <c r="B45" s="42"/>
      <c r="C45" s="60"/>
      <c r="D45" s="61" t="s">
        <v>2</v>
      </c>
      <c r="E45" s="61" t="s">
        <v>26</v>
      </c>
      <c r="F45" s="61" t="s">
        <v>27</v>
      </c>
      <c r="G45" s="64"/>
      <c r="H45" s="55"/>
    </row>
    <row r="46" spans="1:8" ht="13.5">
      <c r="A46" s="42"/>
      <c r="B46" s="42"/>
      <c r="C46" s="60"/>
      <c r="D46" s="62"/>
      <c r="E46" s="61"/>
      <c r="F46" s="61"/>
      <c r="G46" s="64"/>
      <c r="H46" s="55"/>
    </row>
    <row r="47" spans="1:8" ht="13.5">
      <c r="A47" s="8" t="s">
        <v>9</v>
      </c>
      <c r="B47" s="16">
        <v>22</v>
      </c>
      <c r="C47" s="16">
        <v>288</v>
      </c>
      <c r="D47" s="16">
        <v>14870</v>
      </c>
      <c r="E47" s="16">
        <v>13934</v>
      </c>
      <c r="F47" s="16">
        <v>936</v>
      </c>
      <c r="G47" s="17">
        <v>1052</v>
      </c>
      <c r="H47" s="9">
        <f>D47/G47</f>
        <v>14.134980988593156</v>
      </c>
    </row>
    <row r="48" spans="1:8" ht="13.5">
      <c r="A48" s="8" t="s">
        <v>37</v>
      </c>
      <c r="B48" s="18">
        <v>22</v>
      </c>
      <c r="C48" s="18">
        <v>286</v>
      </c>
      <c r="D48" s="18">
        <v>14757</v>
      </c>
      <c r="E48" s="19">
        <v>13809</v>
      </c>
      <c r="F48" s="19">
        <v>948</v>
      </c>
      <c r="G48" s="19">
        <v>1047</v>
      </c>
      <c r="H48" s="9">
        <f>D48/G48</f>
        <v>14.0945558739255</v>
      </c>
    </row>
    <row r="49" spans="1:8" ht="13.5">
      <c r="A49" s="12" t="s">
        <v>39</v>
      </c>
      <c r="B49" s="18">
        <v>22</v>
      </c>
      <c r="C49" s="18">
        <v>283</v>
      </c>
      <c r="D49" s="18">
        <v>14666</v>
      </c>
      <c r="E49" s="19">
        <v>13726</v>
      </c>
      <c r="F49" s="19">
        <v>940</v>
      </c>
      <c r="G49" s="19">
        <v>1028</v>
      </c>
      <c r="H49" s="9">
        <f>D49/G49</f>
        <v>14.266536964980546</v>
      </c>
    </row>
    <row r="50" spans="1:8" ht="13.5">
      <c r="A50" s="12" t="s">
        <v>41</v>
      </c>
      <c r="B50" s="18">
        <v>22</v>
      </c>
      <c r="C50" s="18">
        <v>288</v>
      </c>
      <c r="D50" s="18">
        <v>14944</v>
      </c>
      <c r="E50" s="19">
        <v>14008</v>
      </c>
      <c r="F50" s="19">
        <v>936</v>
      </c>
      <c r="G50" s="19">
        <v>1030</v>
      </c>
      <c r="H50" s="9">
        <f>D50/G50</f>
        <v>14.50873786407767</v>
      </c>
    </row>
    <row r="51" spans="1:8" ht="13.5">
      <c r="A51" s="8" t="s">
        <v>42</v>
      </c>
      <c r="B51" s="18">
        <v>22</v>
      </c>
      <c r="C51" s="18">
        <v>288</v>
      </c>
      <c r="D51" s="18">
        <v>14901</v>
      </c>
      <c r="E51" s="19">
        <v>13935</v>
      </c>
      <c r="F51" s="19">
        <v>966</v>
      </c>
      <c r="G51" s="19">
        <v>1028</v>
      </c>
      <c r="H51" s="9">
        <f>D51/G51</f>
        <v>14.495136186770427</v>
      </c>
    </row>
    <row r="53" ht="13.5">
      <c r="A53" s="4" t="s">
        <v>63</v>
      </c>
    </row>
    <row r="54" spans="1:13" ht="13.5">
      <c r="A54" s="42" t="s">
        <v>1</v>
      </c>
      <c r="B54" s="41" t="s">
        <v>56</v>
      </c>
      <c r="C54" s="42"/>
      <c r="D54" s="42"/>
      <c r="E54" s="42" t="s">
        <v>54</v>
      </c>
      <c r="F54" s="42"/>
      <c r="G54" s="42"/>
      <c r="H54" s="56" t="s">
        <v>57</v>
      </c>
      <c r="I54" s="56"/>
      <c r="J54" s="56"/>
      <c r="K54" s="42" t="s">
        <v>38</v>
      </c>
      <c r="L54" s="42"/>
      <c r="M54" s="42"/>
    </row>
    <row r="55" spans="1:13" ht="13.5">
      <c r="A55" s="42"/>
      <c r="B55" s="42"/>
      <c r="C55" s="42"/>
      <c r="D55" s="42"/>
      <c r="E55" s="42"/>
      <c r="F55" s="42"/>
      <c r="G55" s="42"/>
      <c r="H55" s="56"/>
      <c r="I55" s="56"/>
      <c r="J55" s="56"/>
      <c r="K55" s="42"/>
      <c r="L55" s="42"/>
      <c r="M55" s="42"/>
    </row>
    <row r="56" spans="1:13" ht="13.5">
      <c r="A56" s="42"/>
      <c r="B56" s="42"/>
      <c r="C56" s="42"/>
      <c r="D56" s="42"/>
      <c r="E56" s="42"/>
      <c r="F56" s="42"/>
      <c r="G56" s="42"/>
      <c r="H56" s="56"/>
      <c r="I56" s="56"/>
      <c r="J56" s="56"/>
      <c r="K56" s="42"/>
      <c r="L56" s="42"/>
      <c r="M56" s="42"/>
    </row>
    <row r="57" spans="1:13" ht="13.5">
      <c r="A57" s="42"/>
      <c r="B57" s="7" t="s">
        <v>2</v>
      </c>
      <c r="C57" s="7" t="s">
        <v>20</v>
      </c>
      <c r="D57" s="7" t="s">
        <v>21</v>
      </c>
      <c r="E57" s="7" t="s">
        <v>2</v>
      </c>
      <c r="F57" s="7" t="s">
        <v>20</v>
      </c>
      <c r="G57" s="7" t="s">
        <v>21</v>
      </c>
      <c r="H57" s="7" t="s">
        <v>22</v>
      </c>
      <c r="I57" s="7" t="s">
        <v>20</v>
      </c>
      <c r="J57" s="7" t="s">
        <v>21</v>
      </c>
      <c r="K57" s="7" t="s">
        <v>22</v>
      </c>
      <c r="L57" s="7" t="s">
        <v>20</v>
      </c>
      <c r="M57" s="7" t="s">
        <v>21</v>
      </c>
    </row>
    <row r="58" spans="1:16" ht="13.5">
      <c r="A58" s="8" t="s">
        <v>9</v>
      </c>
      <c r="B58" s="10">
        <v>4845</v>
      </c>
      <c r="C58" s="14">
        <v>2374</v>
      </c>
      <c r="D58" s="14">
        <v>2471</v>
      </c>
      <c r="E58" s="14">
        <v>2593</v>
      </c>
      <c r="F58" s="14">
        <v>1227</v>
      </c>
      <c r="G58" s="14">
        <v>1366</v>
      </c>
      <c r="H58" s="14">
        <v>973</v>
      </c>
      <c r="I58" s="14">
        <v>569</v>
      </c>
      <c r="J58" s="14">
        <v>404</v>
      </c>
      <c r="K58" s="9">
        <f aca="true" t="shared" si="1" ref="K58:M62">E58/B58*100</f>
        <v>53.51909184726522</v>
      </c>
      <c r="L58" s="9">
        <f t="shared" si="1"/>
        <v>51.6849199663016</v>
      </c>
      <c r="M58" s="9">
        <f t="shared" si="1"/>
        <v>55.28126264670175</v>
      </c>
      <c r="N58" s="32"/>
      <c r="O58" s="32"/>
      <c r="P58" s="32"/>
    </row>
    <row r="59" spans="1:16" ht="13.5">
      <c r="A59" s="8" t="s">
        <v>37</v>
      </c>
      <c r="B59" s="10">
        <v>4713</v>
      </c>
      <c r="C59" s="15">
        <v>2314</v>
      </c>
      <c r="D59" s="15">
        <v>2399</v>
      </c>
      <c r="E59" s="15">
        <v>2577</v>
      </c>
      <c r="F59" s="15">
        <v>1194</v>
      </c>
      <c r="G59" s="15">
        <v>1383</v>
      </c>
      <c r="H59" s="15">
        <v>989</v>
      </c>
      <c r="I59" s="15">
        <v>604</v>
      </c>
      <c r="J59" s="15">
        <v>385</v>
      </c>
      <c r="K59" s="9">
        <f t="shared" si="1"/>
        <v>54.67854869509866</v>
      </c>
      <c r="L59" s="9">
        <f t="shared" si="1"/>
        <v>51.59896283491789</v>
      </c>
      <c r="M59" s="9">
        <f t="shared" si="1"/>
        <v>57.649020425177156</v>
      </c>
      <c r="N59" s="32"/>
      <c r="O59" s="32"/>
      <c r="P59" s="32"/>
    </row>
    <row r="60" spans="1:16" ht="13.5">
      <c r="A60" s="12" t="s">
        <v>39</v>
      </c>
      <c r="B60" s="10">
        <v>4681</v>
      </c>
      <c r="C60" s="15">
        <v>2313</v>
      </c>
      <c r="D60" s="15">
        <v>2368</v>
      </c>
      <c r="E60" s="15">
        <v>2551</v>
      </c>
      <c r="F60" s="15">
        <v>1200</v>
      </c>
      <c r="G60" s="15">
        <v>1351</v>
      </c>
      <c r="H60" s="15">
        <v>959</v>
      </c>
      <c r="I60" s="15">
        <v>608</v>
      </c>
      <c r="J60" s="15">
        <v>351</v>
      </c>
      <c r="K60" s="9">
        <f t="shared" si="1"/>
        <v>54.49690237128819</v>
      </c>
      <c r="L60" s="9">
        <f t="shared" si="1"/>
        <v>51.88067444876784</v>
      </c>
      <c r="M60" s="9">
        <f t="shared" si="1"/>
        <v>57.05236486486487</v>
      </c>
      <c r="N60" s="32"/>
      <c r="O60" s="32"/>
      <c r="P60" s="32"/>
    </row>
    <row r="61" spans="1:16" ht="13.5">
      <c r="A61" s="12" t="s">
        <v>41</v>
      </c>
      <c r="B61" s="10">
        <v>4620</v>
      </c>
      <c r="C61" s="15">
        <v>2416</v>
      </c>
      <c r="D61" s="15">
        <v>2204</v>
      </c>
      <c r="E61" s="15">
        <v>2628</v>
      </c>
      <c r="F61" s="15">
        <v>1342</v>
      </c>
      <c r="G61" s="15">
        <v>1286</v>
      </c>
      <c r="H61" s="15">
        <v>761</v>
      </c>
      <c r="I61" s="15">
        <v>500</v>
      </c>
      <c r="J61" s="15">
        <v>261</v>
      </c>
      <c r="K61" s="9">
        <f t="shared" si="1"/>
        <v>56.88311688311688</v>
      </c>
      <c r="L61" s="9">
        <f t="shared" si="1"/>
        <v>55.54635761589404</v>
      </c>
      <c r="M61" s="9">
        <f t="shared" si="1"/>
        <v>58.348457350272234</v>
      </c>
      <c r="N61" s="32"/>
      <c r="O61" s="32"/>
      <c r="P61" s="32"/>
    </row>
    <row r="62" spans="1:16" ht="13.5">
      <c r="A62" s="8" t="s">
        <v>42</v>
      </c>
      <c r="B62" s="10">
        <v>4727</v>
      </c>
      <c r="C62" s="15">
        <v>2371</v>
      </c>
      <c r="D62" s="15">
        <v>2356</v>
      </c>
      <c r="E62" s="15">
        <v>2542</v>
      </c>
      <c r="F62" s="15">
        <v>1195</v>
      </c>
      <c r="G62" s="15">
        <v>1347</v>
      </c>
      <c r="H62" s="15">
        <v>875</v>
      </c>
      <c r="I62" s="15">
        <v>578</v>
      </c>
      <c r="J62" s="15">
        <v>297</v>
      </c>
      <c r="K62" s="9">
        <f t="shared" si="1"/>
        <v>53.7761793949651</v>
      </c>
      <c r="L62" s="9">
        <f t="shared" si="1"/>
        <v>50.40067482075074</v>
      </c>
      <c r="M62" s="9">
        <f t="shared" si="1"/>
        <v>57.173174872665534</v>
      </c>
      <c r="N62" s="32"/>
      <c r="O62" s="32"/>
      <c r="P62" s="32"/>
    </row>
    <row r="63" spans="1:13" ht="13.5">
      <c r="A63" s="5"/>
      <c r="B63" s="2"/>
      <c r="C63" s="3"/>
      <c r="D63" s="3"/>
      <c r="E63" s="3"/>
      <c r="F63" s="3"/>
      <c r="G63" s="3"/>
      <c r="H63" s="3"/>
      <c r="I63" s="3"/>
      <c r="J63" s="3"/>
      <c r="K63" s="6"/>
      <c r="L63" s="6"/>
      <c r="M63" s="6"/>
    </row>
    <row r="64" ht="13.5">
      <c r="A64" s="4" t="s">
        <v>28</v>
      </c>
    </row>
    <row r="65" spans="1:10" ht="13.5" customHeight="1">
      <c r="A65" s="42" t="s">
        <v>1</v>
      </c>
      <c r="B65" s="65" t="s">
        <v>11</v>
      </c>
      <c r="C65" s="65" t="s">
        <v>29</v>
      </c>
      <c r="D65" s="42" t="s">
        <v>55</v>
      </c>
      <c r="E65" s="42"/>
      <c r="F65" s="42"/>
      <c r="G65" s="42"/>
      <c r="H65" s="42"/>
      <c r="I65" s="66" t="s">
        <v>50</v>
      </c>
      <c r="J65" s="55" t="s">
        <v>51</v>
      </c>
    </row>
    <row r="66" spans="1:10" ht="13.5">
      <c r="A66" s="42"/>
      <c r="B66" s="65"/>
      <c r="C66" s="65"/>
      <c r="D66" s="65" t="s">
        <v>2</v>
      </c>
      <c r="E66" s="42" t="s">
        <v>36</v>
      </c>
      <c r="F66" s="42" t="s">
        <v>30</v>
      </c>
      <c r="G66" s="65" t="s">
        <v>31</v>
      </c>
      <c r="H66" s="65" t="s">
        <v>32</v>
      </c>
      <c r="I66" s="66"/>
      <c r="J66" s="55"/>
    </row>
    <row r="67" spans="1:10" ht="13.5">
      <c r="A67" s="42"/>
      <c r="B67" s="65"/>
      <c r="C67" s="65"/>
      <c r="D67" s="65"/>
      <c r="E67" s="42"/>
      <c r="F67" s="42"/>
      <c r="G67" s="65"/>
      <c r="H67" s="65"/>
      <c r="I67" s="66"/>
      <c r="J67" s="55"/>
    </row>
    <row r="68" spans="1:10" ht="13.5">
      <c r="A68" s="8" t="s">
        <v>9</v>
      </c>
      <c r="B68" s="20">
        <v>3</v>
      </c>
      <c r="C68" s="20">
        <v>117</v>
      </c>
      <c r="D68" s="20">
        <v>438</v>
      </c>
      <c r="E68" s="21">
        <v>20</v>
      </c>
      <c r="F68" s="22">
        <v>124</v>
      </c>
      <c r="G68" s="22">
        <v>99</v>
      </c>
      <c r="H68" s="22">
        <v>195</v>
      </c>
      <c r="I68" s="23">
        <v>269</v>
      </c>
      <c r="J68" s="9">
        <f>D68/I68</f>
        <v>1.6282527881040891</v>
      </c>
    </row>
    <row r="69" spans="1:10" ht="13.5">
      <c r="A69" s="8" t="s">
        <v>37</v>
      </c>
      <c r="B69" s="24">
        <v>3</v>
      </c>
      <c r="C69" s="24">
        <v>114</v>
      </c>
      <c r="D69" s="20">
        <v>442</v>
      </c>
      <c r="E69" s="21">
        <v>20</v>
      </c>
      <c r="F69" s="18">
        <v>117</v>
      </c>
      <c r="G69" s="18">
        <v>113</v>
      </c>
      <c r="H69" s="18">
        <v>192</v>
      </c>
      <c r="I69" s="25">
        <v>265</v>
      </c>
      <c r="J69" s="9">
        <f>D69/I69</f>
        <v>1.6679245283018869</v>
      </c>
    </row>
    <row r="70" spans="1:10" ht="13.5">
      <c r="A70" s="12" t="s">
        <v>39</v>
      </c>
      <c r="B70" s="24">
        <v>3</v>
      </c>
      <c r="C70" s="24">
        <v>120</v>
      </c>
      <c r="D70" s="20">
        <v>477</v>
      </c>
      <c r="E70" s="21">
        <v>17</v>
      </c>
      <c r="F70" s="18">
        <v>120</v>
      </c>
      <c r="G70" s="18">
        <v>125</v>
      </c>
      <c r="H70" s="18">
        <v>215</v>
      </c>
      <c r="I70" s="25">
        <v>272</v>
      </c>
      <c r="J70" s="9">
        <f>D70/I70</f>
        <v>1.7536764705882353</v>
      </c>
    </row>
    <row r="71" spans="1:10" ht="13.5">
      <c r="A71" s="12" t="s">
        <v>41</v>
      </c>
      <c r="B71" s="24">
        <v>3</v>
      </c>
      <c r="C71" s="24">
        <v>137</v>
      </c>
      <c r="D71" s="20">
        <v>533</v>
      </c>
      <c r="E71" s="21">
        <v>9</v>
      </c>
      <c r="F71" s="18">
        <v>135</v>
      </c>
      <c r="G71" s="18">
        <v>138</v>
      </c>
      <c r="H71" s="18">
        <v>251</v>
      </c>
      <c r="I71" s="25">
        <v>310</v>
      </c>
      <c r="J71" s="9">
        <f>D71/I71</f>
        <v>1.7193548387096773</v>
      </c>
    </row>
    <row r="72" spans="1:10" ht="13.5">
      <c r="A72" s="8" t="s">
        <v>42</v>
      </c>
      <c r="B72" s="24">
        <v>3</v>
      </c>
      <c r="C72" s="24">
        <v>137</v>
      </c>
      <c r="D72" s="20">
        <v>560</v>
      </c>
      <c r="E72" s="21">
        <v>13</v>
      </c>
      <c r="F72" s="18">
        <v>136</v>
      </c>
      <c r="G72" s="18">
        <v>146</v>
      </c>
      <c r="H72" s="18">
        <v>265</v>
      </c>
      <c r="I72" s="25">
        <v>318</v>
      </c>
      <c r="J72" s="9">
        <f>D72/I72</f>
        <v>1.7610062893081762</v>
      </c>
    </row>
    <row r="74" ht="13.5">
      <c r="A74" s="1" t="s">
        <v>33</v>
      </c>
    </row>
    <row r="75" spans="1:8" ht="13.5">
      <c r="A75" s="42" t="s">
        <v>1</v>
      </c>
      <c r="B75" s="67" t="s">
        <v>11</v>
      </c>
      <c r="C75" s="67" t="s">
        <v>34</v>
      </c>
      <c r="D75" s="69" t="s">
        <v>53</v>
      </c>
      <c r="E75" s="69"/>
      <c r="F75" s="69"/>
      <c r="G75" s="70" t="s">
        <v>50</v>
      </c>
      <c r="H75" s="55" t="s">
        <v>51</v>
      </c>
    </row>
    <row r="76" spans="1:8" ht="13.5">
      <c r="A76" s="42"/>
      <c r="B76" s="67"/>
      <c r="C76" s="68"/>
      <c r="D76" s="67" t="s">
        <v>2</v>
      </c>
      <c r="E76" s="67" t="s">
        <v>20</v>
      </c>
      <c r="F76" s="67" t="s">
        <v>21</v>
      </c>
      <c r="G76" s="70"/>
      <c r="H76" s="55"/>
    </row>
    <row r="77" spans="1:8" ht="13.5">
      <c r="A77" s="42"/>
      <c r="B77" s="67"/>
      <c r="C77" s="68"/>
      <c r="D77" s="68"/>
      <c r="E77" s="68"/>
      <c r="F77" s="68"/>
      <c r="G77" s="70"/>
      <c r="H77" s="55"/>
    </row>
    <row r="78" spans="1:8" ht="13.5">
      <c r="A78" s="8" t="s">
        <v>9</v>
      </c>
      <c r="B78" s="26">
        <v>12</v>
      </c>
      <c r="C78" s="26">
        <v>29</v>
      </c>
      <c r="D78" s="26">
        <v>1857</v>
      </c>
      <c r="E78" s="26">
        <v>657</v>
      </c>
      <c r="F78" s="26">
        <v>1200</v>
      </c>
      <c r="G78" s="26">
        <v>136</v>
      </c>
      <c r="H78" s="9">
        <f>D78/G78</f>
        <v>13.654411764705882</v>
      </c>
    </row>
    <row r="79" spans="1:8" ht="13.5">
      <c r="A79" s="8" t="s">
        <v>37</v>
      </c>
      <c r="B79" s="26">
        <v>13</v>
      </c>
      <c r="C79" s="26">
        <v>32</v>
      </c>
      <c r="D79" s="26">
        <v>1859</v>
      </c>
      <c r="E79" s="26">
        <v>636</v>
      </c>
      <c r="F79" s="26">
        <v>1223</v>
      </c>
      <c r="G79" s="26">
        <v>162</v>
      </c>
      <c r="H79" s="9">
        <f>D79/G79</f>
        <v>11.475308641975309</v>
      </c>
    </row>
    <row r="80" spans="1:8" ht="13.5">
      <c r="A80" s="12" t="s">
        <v>39</v>
      </c>
      <c r="B80" s="26">
        <v>13</v>
      </c>
      <c r="C80" s="26">
        <v>31</v>
      </c>
      <c r="D80" s="26">
        <v>1904</v>
      </c>
      <c r="E80" s="26">
        <v>602</v>
      </c>
      <c r="F80" s="26">
        <v>1302</v>
      </c>
      <c r="G80" s="26">
        <v>168</v>
      </c>
      <c r="H80" s="9">
        <f>D80/G80</f>
        <v>11.333333333333334</v>
      </c>
    </row>
    <row r="81" spans="1:8" ht="13.5">
      <c r="A81" s="12" t="s">
        <v>41</v>
      </c>
      <c r="B81" s="26">
        <v>13</v>
      </c>
      <c r="C81" s="26">
        <v>36</v>
      </c>
      <c r="D81" s="26">
        <v>2188</v>
      </c>
      <c r="E81" s="26">
        <v>701</v>
      </c>
      <c r="F81" s="26">
        <v>1487</v>
      </c>
      <c r="G81" s="26">
        <v>169</v>
      </c>
      <c r="H81" s="9">
        <f>D81/G81</f>
        <v>12.946745562130177</v>
      </c>
    </row>
    <row r="82" spans="1:8" ht="13.5">
      <c r="A82" s="8" t="s">
        <v>42</v>
      </c>
      <c r="B82" s="26">
        <v>13</v>
      </c>
      <c r="C82" s="26">
        <v>39</v>
      </c>
      <c r="D82" s="26">
        <v>2382</v>
      </c>
      <c r="E82" s="26">
        <v>770</v>
      </c>
      <c r="F82" s="26">
        <v>1612</v>
      </c>
      <c r="G82" s="26">
        <v>170</v>
      </c>
      <c r="H82" s="9">
        <f>D82/G82</f>
        <v>14.011764705882353</v>
      </c>
    </row>
    <row r="84" ht="13.5">
      <c r="A84" s="1" t="s">
        <v>35</v>
      </c>
    </row>
    <row r="85" spans="1:7" ht="13.5">
      <c r="A85" s="42" t="s">
        <v>1</v>
      </c>
      <c r="B85" s="71" t="s">
        <v>11</v>
      </c>
      <c r="C85" s="27" t="s">
        <v>58</v>
      </c>
      <c r="D85" s="27"/>
      <c r="E85" s="27"/>
      <c r="F85" s="64" t="s">
        <v>50</v>
      </c>
      <c r="G85" s="55" t="s">
        <v>51</v>
      </c>
    </row>
    <row r="86" spans="1:7" ht="13.5">
      <c r="A86" s="42"/>
      <c r="B86" s="71"/>
      <c r="C86" s="61" t="s">
        <v>2</v>
      </c>
      <c r="D86" s="61" t="s">
        <v>20</v>
      </c>
      <c r="E86" s="61" t="s">
        <v>21</v>
      </c>
      <c r="F86" s="64"/>
      <c r="G86" s="55"/>
    </row>
    <row r="87" spans="1:7" ht="13.5">
      <c r="A87" s="42"/>
      <c r="B87" s="71"/>
      <c r="C87" s="42"/>
      <c r="D87" s="42"/>
      <c r="E87" s="42"/>
      <c r="F87" s="64"/>
      <c r="G87" s="55"/>
    </row>
    <row r="88" spans="1:7" ht="13.5">
      <c r="A88" s="8" t="s">
        <v>9</v>
      </c>
      <c r="B88" s="28">
        <v>10</v>
      </c>
      <c r="C88" s="28">
        <v>793</v>
      </c>
      <c r="D88" s="28">
        <v>371</v>
      </c>
      <c r="E88" s="28">
        <v>422</v>
      </c>
      <c r="F88" s="28">
        <v>46</v>
      </c>
      <c r="G88" s="9">
        <f>C88/F88</f>
        <v>17.23913043478261</v>
      </c>
    </row>
    <row r="89" spans="1:7" ht="13.5">
      <c r="A89" s="8" t="s">
        <v>37</v>
      </c>
      <c r="B89" s="29">
        <v>8</v>
      </c>
      <c r="C89" s="29">
        <v>592</v>
      </c>
      <c r="D89" s="29">
        <v>275</v>
      </c>
      <c r="E89" s="29">
        <v>317</v>
      </c>
      <c r="F89" s="29">
        <v>34</v>
      </c>
      <c r="G89" s="9">
        <f>C89/F89</f>
        <v>17.41176470588235</v>
      </c>
    </row>
    <row r="90" spans="1:7" ht="13.5">
      <c r="A90" s="12" t="s">
        <v>39</v>
      </c>
      <c r="B90" s="29">
        <v>9</v>
      </c>
      <c r="C90" s="29">
        <v>580</v>
      </c>
      <c r="D90" s="29">
        <v>259</v>
      </c>
      <c r="E90" s="29">
        <v>321</v>
      </c>
      <c r="F90" s="29">
        <v>30</v>
      </c>
      <c r="G90" s="9">
        <f>C90/F90</f>
        <v>19.333333333333332</v>
      </c>
    </row>
    <row r="91" spans="1:7" ht="13.5">
      <c r="A91" s="12" t="s">
        <v>41</v>
      </c>
      <c r="B91" s="29">
        <v>8</v>
      </c>
      <c r="C91" s="29">
        <v>562</v>
      </c>
      <c r="D91" s="29">
        <v>297</v>
      </c>
      <c r="E91" s="29">
        <v>265</v>
      </c>
      <c r="F91" s="29">
        <v>27</v>
      </c>
      <c r="G91" s="9">
        <f>C91/F91</f>
        <v>20.814814814814813</v>
      </c>
    </row>
    <row r="92" spans="1:7" ht="13.5">
      <c r="A92" s="8" t="s">
        <v>42</v>
      </c>
      <c r="B92" s="29">
        <v>8</v>
      </c>
      <c r="C92" s="29">
        <v>497</v>
      </c>
      <c r="D92" s="29">
        <v>291</v>
      </c>
      <c r="E92" s="29">
        <v>206</v>
      </c>
      <c r="F92" s="29">
        <v>27</v>
      </c>
      <c r="G92" s="9">
        <f>C92/F92</f>
        <v>18.40740740740741</v>
      </c>
    </row>
  </sheetData>
  <sheetProtection/>
  <mergeCells count="82">
    <mergeCell ref="A85:A87"/>
    <mergeCell ref="B85:B87"/>
    <mergeCell ref="F85:F87"/>
    <mergeCell ref="H75:H77"/>
    <mergeCell ref="G85:G87"/>
    <mergeCell ref="C86:C87"/>
    <mergeCell ref="D86:D87"/>
    <mergeCell ref="E86:E87"/>
    <mergeCell ref="A75:A77"/>
    <mergeCell ref="B75:B77"/>
    <mergeCell ref="A54:A57"/>
    <mergeCell ref="B54:D56"/>
    <mergeCell ref="E54:G56"/>
    <mergeCell ref="C75:C77"/>
    <mergeCell ref="D75:F75"/>
    <mergeCell ref="G75:G77"/>
    <mergeCell ref="D76:D77"/>
    <mergeCell ref="E76:E77"/>
    <mergeCell ref="F76:F77"/>
    <mergeCell ref="A65:A67"/>
    <mergeCell ref="B65:B67"/>
    <mergeCell ref="C65:C67"/>
    <mergeCell ref="I65:I67"/>
    <mergeCell ref="D66:D67"/>
    <mergeCell ref="F66:F67"/>
    <mergeCell ref="G66:G67"/>
    <mergeCell ref="H66:H67"/>
    <mergeCell ref="D65:H65"/>
    <mergeCell ref="E66:E67"/>
    <mergeCell ref="H54:J56"/>
    <mergeCell ref="K33:M35"/>
    <mergeCell ref="G44:G46"/>
    <mergeCell ref="H44:H46"/>
    <mergeCell ref="K54:M56"/>
    <mergeCell ref="J65:J67"/>
    <mergeCell ref="A44:A46"/>
    <mergeCell ref="B44:B46"/>
    <mergeCell ref="C44:C46"/>
    <mergeCell ref="D44:F44"/>
    <mergeCell ref="D45:D46"/>
    <mergeCell ref="E45:E46"/>
    <mergeCell ref="F45:F46"/>
    <mergeCell ref="A33:A36"/>
    <mergeCell ref="B33:D35"/>
    <mergeCell ref="E33:G35"/>
    <mergeCell ref="H33:J35"/>
    <mergeCell ref="H23:H25"/>
    <mergeCell ref="I23:I25"/>
    <mergeCell ref="D24:D25"/>
    <mergeCell ref="E24:E25"/>
    <mergeCell ref="F24:F25"/>
    <mergeCell ref="G24:G25"/>
    <mergeCell ref="A23:A25"/>
    <mergeCell ref="B23:B25"/>
    <mergeCell ref="C23:C25"/>
    <mergeCell ref="D23:G23"/>
    <mergeCell ref="L12:L14"/>
    <mergeCell ref="D13:D14"/>
    <mergeCell ref="E13:E14"/>
    <mergeCell ref="F13:F14"/>
    <mergeCell ref="G13:G14"/>
    <mergeCell ref="H13:H14"/>
    <mergeCell ref="I13:I14"/>
    <mergeCell ref="J13:J14"/>
    <mergeCell ref="A2:A4"/>
    <mergeCell ref="B2:E2"/>
    <mergeCell ref="F2:I2"/>
    <mergeCell ref="K12:K14"/>
    <mergeCell ref="A12:A14"/>
    <mergeCell ref="B12:B14"/>
    <mergeCell ref="C12:C14"/>
    <mergeCell ref="D12:J12"/>
    <mergeCell ref="K2:K4"/>
    <mergeCell ref="B3:B4"/>
    <mergeCell ref="C3:C4"/>
    <mergeCell ref="D3:D4"/>
    <mergeCell ref="E3:E4"/>
    <mergeCell ref="F3:F4"/>
    <mergeCell ref="J2:J4"/>
    <mergeCell ref="G3:G4"/>
    <mergeCell ref="H3:H4"/>
    <mergeCell ref="I3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rowBreaks count="1" manualBreakCount="1">
    <brk id="5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2010-01-04T06:42:09Z</cp:lastPrinted>
  <dcterms:created xsi:type="dcterms:W3CDTF">2007-08-16T00:57:35Z</dcterms:created>
  <dcterms:modified xsi:type="dcterms:W3CDTF">2012-03-25T23:55:27Z</dcterms:modified>
  <cp:category/>
  <cp:version/>
  <cp:contentType/>
  <cp:contentStatus/>
</cp:coreProperties>
</file>