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POL</author>
  </authors>
  <commentList>
    <comment ref="D18" authorId="0">
      <text>
        <r>
          <rPr>
            <b/>
            <sz val="9"/>
            <rFont val="ＭＳ Ｐゴシック"/>
            <family val="3"/>
          </rPr>
          <t>2009/01/26訂正
誤　34582
正　34581</t>
        </r>
      </text>
    </comment>
    <comment ref="I18" authorId="0">
      <text>
        <r>
          <rPr>
            <b/>
            <sz val="9"/>
            <rFont val="ＭＳ Ｐゴシック"/>
            <family val="3"/>
          </rPr>
          <t>2009/01/26訂正
誤　5918
正　5917</t>
        </r>
      </text>
    </comment>
  </commentList>
</comments>
</file>

<file path=xl/sharedStrings.xml><?xml version="1.0" encoding="utf-8"?>
<sst xmlns="http://schemas.openxmlformats.org/spreadsheetml/2006/main" count="163" uniqueCount="66">
  <si>
    <t>表１　幼稚園の状況</t>
  </si>
  <si>
    <t>年度</t>
  </si>
  <si>
    <t>学　　校　　数</t>
  </si>
  <si>
    <t>在園者数</t>
  </si>
  <si>
    <t>教員一人あたりの園児数</t>
  </si>
  <si>
    <t>計</t>
  </si>
  <si>
    <t>国立</t>
  </si>
  <si>
    <t>公立</t>
  </si>
  <si>
    <t>私立</t>
  </si>
  <si>
    <t>３歳児</t>
  </si>
  <si>
    <t>４歳児</t>
  </si>
  <si>
    <t>５歳児</t>
  </si>
  <si>
    <t>教員数</t>
  </si>
  <si>
    <t>19年度</t>
  </si>
  <si>
    <t>18年度</t>
  </si>
  <si>
    <t>17年度</t>
  </si>
  <si>
    <t>表２　小学校の状況</t>
  </si>
  <si>
    <t>学校数</t>
  </si>
  <si>
    <t>学級数</t>
  </si>
  <si>
    <t>児                    童                    数</t>
  </si>
  <si>
    <t>教員１人あたりの児童数</t>
  </si>
  <si>
    <t>１学年</t>
  </si>
  <si>
    <t>２学年</t>
  </si>
  <si>
    <t>３学年</t>
  </si>
  <si>
    <t>４学年</t>
  </si>
  <si>
    <t>５学年</t>
  </si>
  <si>
    <t>６学年</t>
  </si>
  <si>
    <t>18年度</t>
  </si>
  <si>
    <t>17年度</t>
  </si>
  <si>
    <t>表３　中学校の状況</t>
  </si>
  <si>
    <t>生　　　徒　　　数</t>
  </si>
  <si>
    <t>教員1人あたりの生徒数</t>
  </si>
  <si>
    <t>表４　中学校の卒業別進路状況</t>
  </si>
  <si>
    <t>卒　業　者　数</t>
  </si>
  <si>
    <t>高等学校等進学者</t>
  </si>
  <si>
    <t>就　　職　　者</t>
  </si>
  <si>
    <t>高等学校等進学率</t>
  </si>
  <si>
    <t>男</t>
  </si>
  <si>
    <t>女</t>
  </si>
  <si>
    <t>計</t>
  </si>
  <si>
    <t>男</t>
  </si>
  <si>
    <t>女</t>
  </si>
  <si>
    <t>表５　高等学校の状況</t>
  </si>
  <si>
    <t>学級数</t>
  </si>
  <si>
    <t>生徒数</t>
  </si>
  <si>
    <t>全日制</t>
  </si>
  <si>
    <t>定時制</t>
  </si>
  <si>
    <t>表６　高等学校の進路別卒業状況</t>
  </si>
  <si>
    <t>大学等進学者</t>
  </si>
  <si>
    <t>就　職　者</t>
  </si>
  <si>
    <t>表７　特別支援学校の状況</t>
  </si>
  <si>
    <t>学級数</t>
  </si>
  <si>
    <t>在学者数</t>
  </si>
  <si>
    <t>小学部</t>
  </si>
  <si>
    <t>中学部</t>
  </si>
  <si>
    <t>高等部</t>
  </si>
  <si>
    <t>表８　専修学校の状況</t>
  </si>
  <si>
    <t>学科数</t>
  </si>
  <si>
    <t>表９　各種学校の状況</t>
  </si>
  <si>
    <t>生    　徒  　  数</t>
  </si>
  <si>
    <t>幼稚部</t>
  </si>
  <si>
    <t>20年度</t>
  </si>
  <si>
    <t>大学等進学率(%)</t>
  </si>
  <si>
    <t>21年度</t>
  </si>
  <si>
    <t>注意：20年度の5年生の児童数を訂正しており、兵庫県が公表する確報（5918人)と異なります。</t>
  </si>
  <si>
    <r>
      <t>学校教育法の一部改正に伴い、平成</t>
    </r>
    <r>
      <rPr>
        <sz val="6"/>
        <rFont val="Century"/>
        <family val="1"/>
      </rPr>
      <t>19</t>
    </r>
    <r>
      <rPr>
        <sz val="6"/>
        <rFont val="ＭＳ 明朝"/>
        <family val="1"/>
      </rPr>
      <t>年</t>
    </r>
    <r>
      <rPr>
        <sz val="6"/>
        <rFont val="Century"/>
        <family val="1"/>
      </rPr>
      <t>4</t>
    </r>
    <r>
      <rPr>
        <sz val="6"/>
        <rFont val="ＭＳ 明朝"/>
        <family val="1"/>
      </rPr>
      <t>月</t>
    </r>
    <r>
      <rPr>
        <sz val="6"/>
        <rFont val="Century"/>
        <family val="1"/>
      </rPr>
      <t>1</t>
    </r>
    <r>
      <rPr>
        <sz val="6"/>
        <rFont val="ＭＳ 明朝"/>
        <family val="1"/>
      </rPr>
      <t>日から盲学校・聾学校・養護学校が｢特別支援学校｣に一本化されました。</t>
    </r>
    <r>
      <rPr>
        <sz val="6"/>
        <rFont val="ＭＳ 明朝"/>
        <family val="1"/>
      </rPr>
      <t>平成</t>
    </r>
    <r>
      <rPr>
        <sz val="6"/>
        <rFont val="Century"/>
        <family val="1"/>
      </rPr>
      <t>18</t>
    </r>
    <r>
      <rPr>
        <sz val="6"/>
        <rFont val="ＭＳ 明朝"/>
        <family val="1"/>
      </rPr>
      <t>年までの数字は聾学校・盲学校・養護学校の合算を掲載しています。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</si>
</sst>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"/>
    <numFmt numFmtId="177" formatCode="#,##0;\-#,##0;&quot;-&quot;"/>
    <numFmt numFmtId="178" formatCode="0.0_ "/>
    <numFmt numFmtId="179" formatCode="0.0%"/>
    <numFmt numFmtId="180" formatCode="#,###;\-#,###;&quot;-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3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12"/>
      <name val="明朝"/>
      <family val="1"/>
    </font>
    <font>
      <sz val="6"/>
      <name val="ＭＳ 明朝"/>
      <family val="1"/>
    </font>
    <font>
      <sz val="6"/>
      <name val="Century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5" fillId="0" borderId="0">
      <alignment/>
      <protection/>
    </xf>
    <xf numFmtId="37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176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176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 applyProtection="1">
      <alignment vertical="center"/>
      <protection locked="0"/>
    </xf>
    <xf numFmtId="178" fontId="1" fillId="0" borderId="1" xfId="0" applyNumberFormat="1" applyFont="1" applyBorder="1" applyAlignment="1">
      <alignment vertical="center"/>
    </xf>
    <xf numFmtId="177" fontId="1" fillId="0" borderId="1" xfId="0" applyNumberFormat="1" applyFont="1" applyFill="1" applyBorder="1" applyAlignment="1" applyProtection="1">
      <alignment vertical="center"/>
      <protection locked="0"/>
    </xf>
    <xf numFmtId="177" fontId="1" fillId="0" borderId="1" xfId="24" applyNumberFormat="1" applyFont="1" applyBorder="1" applyAlignment="1" applyProtection="1">
      <alignment vertical="center"/>
      <protection locked="0"/>
    </xf>
    <xf numFmtId="177" fontId="1" fillId="0" borderId="1" xfId="24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vertical="center"/>
    </xf>
    <xf numFmtId="177" fontId="1" fillId="0" borderId="1" xfId="21" applyNumberFormat="1" applyFont="1" applyBorder="1" applyAlignment="1" applyProtection="1">
      <alignment vertical="center"/>
      <protection locked="0"/>
    </xf>
    <xf numFmtId="179" fontId="1" fillId="0" borderId="1" xfId="0" applyNumberFormat="1" applyFont="1" applyBorder="1" applyAlignment="1">
      <alignment horizontal="right"/>
    </xf>
    <xf numFmtId="179" fontId="1" fillId="0" borderId="1" xfId="0" applyNumberFormat="1" applyFont="1" applyBorder="1" applyAlignment="1">
      <alignment vertical="center"/>
    </xf>
    <xf numFmtId="176" fontId="1" fillId="0" borderId="1" xfId="0" applyNumberFormat="1" applyFont="1" applyFill="1" applyBorder="1" applyAlignment="1" applyProtection="1">
      <alignment vertical="center"/>
      <protection locked="0"/>
    </xf>
    <xf numFmtId="176" fontId="1" fillId="0" borderId="1" xfId="0" applyNumberFormat="1" applyFont="1" applyFill="1" applyBorder="1" applyAlignment="1" applyProtection="1">
      <alignment horizontal="right" vertical="center"/>
      <protection locked="0"/>
    </xf>
    <xf numFmtId="179" fontId="1" fillId="0" borderId="1" xfId="0" applyNumberFormat="1" applyFont="1" applyFill="1" applyBorder="1" applyAlignment="1">
      <alignment horizontal="right"/>
    </xf>
    <xf numFmtId="179" fontId="1" fillId="0" borderId="1" xfId="0" applyNumberFormat="1" applyFont="1" applyFill="1" applyBorder="1" applyAlignment="1">
      <alignment vertical="center"/>
    </xf>
    <xf numFmtId="180" fontId="1" fillId="0" borderId="1" xfId="0" applyNumberFormat="1" applyFont="1" applyBorder="1" applyAlignment="1">
      <alignment vertical="center"/>
    </xf>
    <xf numFmtId="180" fontId="1" fillId="0" borderId="1" xfId="0" applyNumberFormat="1" applyFont="1" applyFill="1" applyBorder="1" applyAlignment="1" applyProtection="1">
      <alignment vertical="center"/>
      <protection locked="0"/>
    </xf>
    <xf numFmtId="180" fontId="1" fillId="0" borderId="1" xfId="0" applyNumberFormat="1" applyFont="1" applyBorder="1" applyAlignment="1" applyProtection="1">
      <alignment vertical="center"/>
      <protection locked="0"/>
    </xf>
    <xf numFmtId="180" fontId="1" fillId="0" borderId="1" xfId="0" applyNumberFormat="1" applyFont="1" applyFill="1" applyBorder="1" applyAlignment="1">
      <alignment vertical="center"/>
    </xf>
    <xf numFmtId="180" fontId="1" fillId="0" borderId="1" xfId="0" applyNumberFormat="1" applyFont="1" applyFill="1" applyBorder="1" applyAlignment="1">
      <alignment horizontal="right" vertical="center"/>
    </xf>
    <xf numFmtId="180" fontId="1" fillId="0" borderId="1" xfId="0" applyNumberFormat="1" applyFont="1" applyFill="1" applyBorder="1" applyAlignment="1" applyProtection="1">
      <alignment horizontal="right" vertical="center"/>
      <protection locked="0"/>
    </xf>
    <xf numFmtId="176" fontId="1" fillId="0" borderId="1" xfId="22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180" fontId="1" fillId="0" borderId="1" xfId="0" applyNumberFormat="1" applyFont="1" applyBorder="1" applyAlignment="1">
      <alignment vertical="center"/>
    </xf>
    <xf numFmtId="37" fontId="1" fillId="0" borderId="1" xfId="22" applyFont="1" applyFill="1" applyBorder="1" applyAlignment="1" applyProtection="1">
      <alignment vertical="center"/>
      <protection locked="0"/>
    </xf>
    <xf numFmtId="176" fontId="1" fillId="0" borderId="1" xfId="22" applyNumberFormat="1" applyFont="1" applyFill="1" applyBorder="1" applyAlignment="1" applyProtection="1">
      <alignment horizontal="right" vertical="center"/>
      <protection locked="0"/>
    </xf>
    <xf numFmtId="37" fontId="1" fillId="0" borderId="1" xfId="22" applyFont="1" applyFill="1" applyBorder="1" applyAlignment="1" applyProtection="1">
      <alignment horizontal="right" vertical="center"/>
      <protection locked="0"/>
    </xf>
    <xf numFmtId="180" fontId="1" fillId="0" borderId="1" xfId="23" applyNumberFormat="1" applyFont="1" applyFill="1" applyBorder="1" applyAlignment="1" applyProtection="1">
      <alignment vertical="center"/>
      <protection locked="0"/>
    </xf>
    <xf numFmtId="37" fontId="1" fillId="0" borderId="1" xfId="23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Continuous" vertical="center"/>
      <protection locked="0"/>
    </xf>
    <xf numFmtId="37" fontId="1" fillId="0" borderId="1" xfId="0" applyNumberFormat="1" applyFont="1" applyFill="1" applyBorder="1" applyAlignment="1" applyProtection="1">
      <alignment vertical="center"/>
      <protection locked="0"/>
    </xf>
    <xf numFmtId="37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" fillId="2" borderId="6" xfId="0" applyFont="1" applyFill="1" applyBorder="1" applyAlignment="1">
      <alignment horizontal="center"/>
    </xf>
    <xf numFmtId="176" fontId="1" fillId="2" borderId="1" xfId="22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37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37" fontId="1" fillId="2" borderId="1" xfId="23" applyNumberFormat="1" applyFont="1" applyFill="1" applyBorder="1" applyAlignment="1" applyProtection="1">
      <alignment horizontal="center" vertical="center"/>
      <protection locked="0"/>
    </xf>
    <xf numFmtId="0" fontId="1" fillId="2" borderId="1" xfId="23" applyFont="1" applyFill="1" applyBorder="1" applyAlignment="1">
      <alignment horizontal="center" vertical="center"/>
      <protection/>
    </xf>
    <xf numFmtId="0" fontId="4" fillId="2" borderId="1" xfId="0" applyFont="1" applyFill="1" applyBorder="1" applyAlignment="1">
      <alignment horizontal="center"/>
    </xf>
    <xf numFmtId="0" fontId="1" fillId="2" borderId="1" xfId="23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 wrapText="1"/>
    </xf>
    <xf numFmtId="37" fontId="1" fillId="2" borderId="1" xfId="22" applyFont="1" applyFill="1" applyBorder="1" applyAlignment="1" applyProtection="1">
      <alignment horizontal="center" vertical="center"/>
      <protection locked="0"/>
    </xf>
    <xf numFmtId="176" fontId="1" fillId="2" borderId="1" xfId="0" applyNumberFormat="1" applyFont="1" applyFill="1" applyBorder="1" applyAlignment="1" applyProtection="1">
      <alignment horizontal="center" vertical="center"/>
      <protection locked="0"/>
    </xf>
    <xf numFmtId="17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176" fontId="1" fillId="2" borderId="1" xfId="21" applyNumberFormat="1" applyFont="1" applyFill="1" applyBorder="1" applyAlignment="1" applyProtection="1">
      <alignment horizontal="center" vertical="center"/>
      <protection locked="0"/>
    </xf>
    <xf numFmtId="37" fontId="1" fillId="2" borderId="1" xfId="21" applyFont="1" applyFill="1" applyBorder="1" applyAlignment="1">
      <alignment vertical="center"/>
      <protection/>
    </xf>
    <xf numFmtId="37" fontId="1" fillId="2" borderId="1" xfId="21" applyFont="1" applyFill="1" applyBorder="1" applyAlignment="1" applyProtection="1">
      <alignment horizontal="center" vertical="center"/>
      <protection locked="0"/>
    </xf>
    <xf numFmtId="176" fontId="1" fillId="2" borderId="1" xfId="21" applyNumberFormat="1" applyFont="1" applyFill="1" applyBorder="1" applyAlignment="1">
      <alignment horizontal="center" vertical="center"/>
      <protection/>
    </xf>
    <xf numFmtId="0" fontId="1" fillId="2" borderId="1" xfId="24" applyFont="1" applyFill="1" applyBorder="1" applyAlignment="1" applyProtection="1">
      <alignment horizontal="center" vertical="center"/>
      <protection locked="0"/>
    </xf>
    <xf numFmtId="0" fontId="1" fillId="2" borderId="1" xfId="24" applyFont="1" applyFill="1" applyBorder="1" applyAlignment="1">
      <alignment horizontal="center" vertical="center"/>
      <protection/>
    </xf>
    <xf numFmtId="0" fontId="10" fillId="2" borderId="1" xfId="0" applyFont="1" applyFill="1" applyBorder="1" applyAlignment="1">
      <alignment horizontal="center" wrapText="1" shrinkToFit="1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# 中学校の市町別学校数、学級数、生徒数、長期欠席者、教員数及び職員数" xfId="21"/>
    <cellStyle name="標準_08# 養護学校の市町別学校数、学級数、在学者数、教員数及び職員数" xfId="22"/>
    <cellStyle name="標準_10# 専修学校の市町別学校数、学科数、生徒数、教員数及び職員数" xfId="23"/>
    <cellStyle name="標準_Sheet1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SheetLayoutView="100" workbookViewId="0" topLeftCell="A1">
      <selection activeCell="L66" sqref="L66"/>
    </sheetView>
  </sheetViews>
  <sheetFormatPr defaultColWidth="9.00390625" defaultRowHeight="13.5"/>
  <cols>
    <col min="3" max="5" width="6.375" style="0" bestFit="1" customWidth="1"/>
    <col min="6" max="6" width="6.375" style="0" customWidth="1"/>
    <col min="7" max="13" width="6.50390625" style="0" customWidth="1"/>
  </cols>
  <sheetData>
    <row r="1" ht="13.5">
      <c r="A1" s="1" t="s">
        <v>0</v>
      </c>
    </row>
    <row r="2" spans="1:11" ht="13.5">
      <c r="A2" s="46" t="s">
        <v>1</v>
      </c>
      <c r="B2" s="56" t="s">
        <v>2</v>
      </c>
      <c r="C2" s="46"/>
      <c r="D2" s="46"/>
      <c r="E2" s="46"/>
      <c r="F2" s="61" t="s">
        <v>3</v>
      </c>
      <c r="G2" s="61"/>
      <c r="H2" s="61"/>
      <c r="I2" s="61"/>
      <c r="J2" s="42"/>
      <c r="K2" s="69" t="s">
        <v>4</v>
      </c>
    </row>
    <row r="3" spans="1:11" ht="13.5">
      <c r="A3" s="46"/>
      <c r="B3" s="56" t="s">
        <v>5</v>
      </c>
      <c r="C3" s="56" t="s">
        <v>6</v>
      </c>
      <c r="D3" s="56" t="s">
        <v>7</v>
      </c>
      <c r="E3" s="56" t="s">
        <v>8</v>
      </c>
      <c r="F3" s="56" t="s">
        <v>5</v>
      </c>
      <c r="G3" s="56" t="s">
        <v>9</v>
      </c>
      <c r="H3" s="56" t="s">
        <v>10</v>
      </c>
      <c r="I3" s="56" t="s">
        <v>11</v>
      </c>
      <c r="J3" s="44" t="s">
        <v>12</v>
      </c>
      <c r="K3" s="69"/>
    </row>
    <row r="4" spans="1:11" ht="13.5">
      <c r="A4" s="46"/>
      <c r="B4" s="46"/>
      <c r="C4" s="46"/>
      <c r="D4" s="46"/>
      <c r="E4" s="46"/>
      <c r="F4" s="46"/>
      <c r="G4" s="46"/>
      <c r="H4" s="46"/>
      <c r="I4" s="46"/>
      <c r="J4" s="43"/>
      <c r="K4" s="69"/>
    </row>
    <row r="5" spans="1:11" ht="13.5">
      <c r="A5" s="8" t="s">
        <v>15</v>
      </c>
      <c r="B5" s="11">
        <v>80</v>
      </c>
      <c r="C5" s="11">
        <v>0</v>
      </c>
      <c r="D5" s="11">
        <v>69</v>
      </c>
      <c r="E5" s="11">
        <v>11</v>
      </c>
      <c r="F5" s="11">
        <v>4245</v>
      </c>
      <c r="G5" s="11">
        <v>422</v>
      </c>
      <c r="H5" s="11">
        <v>1199</v>
      </c>
      <c r="I5" s="11">
        <v>2624</v>
      </c>
      <c r="J5" s="11">
        <v>298</v>
      </c>
      <c r="K5" s="10">
        <f>F5/J5</f>
        <v>14.24496644295302</v>
      </c>
    </row>
    <row r="6" spans="1:11" ht="13.5">
      <c r="A6" s="8" t="s">
        <v>14</v>
      </c>
      <c r="B6" s="11">
        <v>80</v>
      </c>
      <c r="C6" s="11">
        <v>0</v>
      </c>
      <c r="D6" s="11">
        <v>69</v>
      </c>
      <c r="E6" s="11">
        <v>11</v>
      </c>
      <c r="F6" s="11">
        <f>G6+H6+I6</f>
        <v>4423</v>
      </c>
      <c r="G6" s="11">
        <v>452</v>
      </c>
      <c r="H6" s="11">
        <v>1297</v>
      </c>
      <c r="I6" s="11">
        <v>2674</v>
      </c>
      <c r="J6" s="11">
        <v>292</v>
      </c>
      <c r="K6" s="10">
        <f>F6/J6</f>
        <v>15.147260273972602</v>
      </c>
    </row>
    <row r="7" spans="1:11" ht="13.5">
      <c r="A7" s="8" t="s">
        <v>13</v>
      </c>
      <c r="B7" s="11">
        <v>80</v>
      </c>
      <c r="C7" s="11">
        <v>0</v>
      </c>
      <c r="D7" s="11">
        <v>69</v>
      </c>
      <c r="E7" s="11">
        <v>11</v>
      </c>
      <c r="F7" s="11">
        <v>4350</v>
      </c>
      <c r="G7" s="11">
        <v>417</v>
      </c>
      <c r="H7" s="11">
        <v>1374</v>
      </c>
      <c r="I7" s="11">
        <v>2559</v>
      </c>
      <c r="J7" s="11">
        <v>291</v>
      </c>
      <c r="K7" s="10">
        <f>F7/J7</f>
        <v>14.948453608247423</v>
      </c>
    </row>
    <row r="8" spans="1:11" ht="13.5">
      <c r="A8" s="8" t="s">
        <v>61</v>
      </c>
      <c r="B8" s="11">
        <v>72</v>
      </c>
      <c r="C8" s="11">
        <v>0</v>
      </c>
      <c r="D8" s="11">
        <v>61</v>
      </c>
      <c r="E8" s="11">
        <v>11</v>
      </c>
      <c r="F8" s="11">
        <v>4337</v>
      </c>
      <c r="G8" s="11">
        <v>476</v>
      </c>
      <c r="H8" s="11">
        <v>1398</v>
      </c>
      <c r="I8" s="11">
        <v>2463</v>
      </c>
      <c r="J8" s="11">
        <v>282</v>
      </c>
      <c r="K8" s="10">
        <f>F8/J8</f>
        <v>15.379432624113475</v>
      </c>
    </row>
    <row r="9" spans="1:11" ht="13.5">
      <c r="A9" s="8" t="s">
        <v>63</v>
      </c>
      <c r="B9" s="11">
        <v>69</v>
      </c>
      <c r="C9" s="11">
        <v>0</v>
      </c>
      <c r="D9" s="11">
        <v>58</v>
      </c>
      <c r="E9" s="11">
        <v>11</v>
      </c>
      <c r="F9" s="11">
        <v>4370</v>
      </c>
      <c r="G9" s="11">
        <v>490</v>
      </c>
      <c r="H9" s="11">
        <v>1575</v>
      </c>
      <c r="I9" s="11">
        <v>2305</v>
      </c>
      <c r="J9" s="11">
        <v>282</v>
      </c>
      <c r="K9" s="10">
        <f>F9/J9</f>
        <v>15.49645390070922</v>
      </c>
    </row>
    <row r="11" ht="13.5">
      <c r="A11" s="1" t="s">
        <v>16</v>
      </c>
    </row>
    <row r="12" spans="1:12" ht="13.5">
      <c r="A12" s="46" t="s">
        <v>1</v>
      </c>
      <c r="B12" s="67" t="s">
        <v>17</v>
      </c>
      <c r="C12" s="67" t="s">
        <v>18</v>
      </c>
      <c r="D12" s="68" t="s">
        <v>19</v>
      </c>
      <c r="E12" s="68"/>
      <c r="F12" s="68"/>
      <c r="G12" s="68"/>
      <c r="H12" s="68"/>
      <c r="I12" s="68"/>
      <c r="J12" s="68"/>
      <c r="K12" s="67" t="s">
        <v>12</v>
      </c>
      <c r="L12" s="47" t="s">
        <v>20</v>
      </c>
    </row>
    <row r="13" spans="1:12" ht="13.5">
      <c r="A13" s="46"/>
      <c r="B13" s="67"/>
      <c r="C13" s="67"/>
      <c r="D13" s="67" t="s">
        <v>5</v>
      </c>
      <c r="E13" s="67" t="s">
        <v>21</v>
      </c>
      <c r="F13" s="67" t="s">
        <v>22</v>
      </c>
      <c r="G13" s="67" t="s">
        <v>23</v>
      </c>
      <c r="H13" s="67" t="s">
        <v>24</v>
      </c>
      <c r="I13" s="67" t="s">
        <v>25</v>
      </c>
      <c r="J13" s="67" t="s">
        <v>26</v>
      </c>
      <c r="K13" s="67"/>
      <c r="L13" s="47"/>
    </row>
    <row r="14" spans="1:12" ht="13.5">
      <c r="A14" s="46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47"/>
    </row>
    <row r="15" spans="1:12" ht="13.5">
      <c r="A15" s="8" t="s">
        <v>28</v>
      </c>
      <c r="B15" s="12">
        <v>72</v>
      </c>
      <c r="C15" s="12">
        <v>1184</v>
      </c>
      <c r="D15" s="12">
        <v>34572</v>
      </c>
      <c r="E15" s="12">
        <v>5915</v>
      </c>
      <c r="F15" s="12">
        <v>5962</v>
      </c>
      <c r="G15" s="12">
        <v>5746</v>
      </c>
      <c r="H15" s="12">
        <v>5648</v>
      </c>
      <c r="I15" s="12">
        <v>5830</v>
      </c>
      <c r="J15" s="12">
        <v>5471</v>
      </c>
      <c r="K15" s="12">
        <v>1724</v>
      </c>
      <c r="L15" s="10">
        <v>20.053364269141532</v>
      </c>
    </row>
    <row r="16" spans="1:12" ht="13.5">
      <c r="A16" s="8" t="s">
        <v>27</v>
      </c>
      <c r="B16" s="12">
        <v>71</v>
      </c>
      <c r="C16" s="12">
        <v>1225</v>
      </c>
      <c r="D16" s="12">
        <v>34777</v>
      </c>
      <c r="E16" s="12">
        <v>5752</v>
      </c>
      <c r="F16" s="12">
        <v>5898</v>
      </c>
      <c r="G16" s="12">
        <v>5936</v>
      </c>
      <c r="H16" s="12">
        <v>5728</v>
      </c>
      <c r="I16" s="12">
        <v>5633</v>
      </c>
      <c r="J16" s="12">
        <v>5830</v>
      </c>
      <c r="K16" s="12">
        <v>1755</v>
      </c>
      <c r="L16" s="10">
        <v>19.815954415954415</v>
      </c>
    </row>
    <row r="17" spans="1:12" ht="13.5">
      <c r="A17" s="8" t="s">
        <v>13</v>
      </c>
      <c r="B17" s="13">
        <v>71</v>
      </c>
      <c r="C17" s="13">
        <v>1247</v>
      </c>
      <c r="D17" s="13">
        <v>34736</v>
      </c>
      <c r="E17" s="13">
        <v>5773</v>
      </c>
      <c r="F17" s="13">
        <v>5755</v>
      </c>
      <c r="G17" s="13">
        <v>5904</v>
      </c>
      <c r="H17" s="13">
        <v>5934</v>
      </c>
      <c r="I17" s="13">
        <v>5710</v>
      </c>
      <c r="J17" s="13">
        <v>5660</v>
      </c>
      <c r="K17" s="13">
        <v>1793</v>
      </c>
      <c r="L17" s="10">
        <v>19.373117679866144</v>
      </c>
    </row>
    <row r="18" spans="1:12" ht="13.5">
      <c r="A18" s="14" t="s">
        <v>61</v>
      </c>
      <c r="B18" s="11">
        <v>71</v>
      </c>
      <c r="C18" s="11">
        <v>1255</v>
      </c>
      <c r="D18" s="11">
        <v>34581</v>
      </c>
      <c r="E18" s="11">
        <v>5583</v>
      </c>
      <c r="F18" s="11">
        <v>5749</v>
      </c>
      <c r="G18" s="11">
        <v>5734</v>
      </c>
      <c r="H18" s="11">
        <v>5899</v>
      </c>
      <c r="I18" s="11">
        <v>5917</v>
      </c>
      <c r="J18" s="11">
        <v>5699</v>
      </c>
      <c r="K18" s="11">
        <v>1805</v>
      </c>
      <c r="L18" s="15">
        <v>19.1556</v>
      </c>
    </row>
    <row r="19" spans="1:12" ht="13.5">
      <c r="A19" s="14" t="s">
        <v>63</v>
      </c>
      <c r="B19" s="11">
        <v>70</v>
      </c>
      <c r="C19" s="11">
        <v>1250</v>
      </c>
      <c r="D19" s="11">
        <v>34254</v>
      </c>
      <c r="E19" s="11">
        <v>5418</v>
      </c>
      <c r="F19" s="11">
        <v>5572</v>
      </c>
      <c r="G19" s="11">
        <v>5740</v>
      </c>
      <c r="H19" s="11">
        <v>5721</v>
      </c>
      <c r="I19" s="11">
        <v>5888</v>
      </c>
      <c r="J19" s="11">
        <v>5915</v>
      </c>
      <c r="K19" s="11">
        <v>1805</v>
      </c>
      <c r="L19" s="15">
        <f>D19/K19</f>
        <v>18.977285318559556</v>
      </c>
    </row>
    <row r="20" spans="1:2" ht="13.5">
      <c r="A20" s="40"/>
      <c r="B20" s="41" t="s">
        <v>64</v>
      </c>
    </row>
    <row r="21" ht="13.5">
      <c r="B21" s="4"/>
    </row>
    <row r="22" ht="13.5">
      <c r="A22" s="4" t="s">
        <v>29</v>
      </c>
    </row>
    <row r="23" spans="1:9" ht="13.5">
      <c r="A23" s="46" t="s">
        <v>1</v>
      </c>
      <c r="B23" s="65" t="s">
        <v>17</v>
      </c>
      <c r="C23" s="63" t="s">
        <v>18</v>
      </c>
      <c r="D23" s="66" t="s">
        <v>30</v>
      </c>
      <c r="E23" s="66"/>
      <c r="F23" s="66"/>
      <c r="G23" s="66"/>
      <c r="H23" s="63" t="s">
        <v>12</v>
      </c>
      <c r="I23" s="47" t="s">
        <v>31</v>
      </c>
    </row>
    <row r="24" spans="1:9" ht="13.5">
      <c r="A24" s="46"/>
      <c r="B24" s="65"/>
      <c r="C24" s="63"/>
      <c r="D24" s="63" t="s">
        <v>5</v>
      </c>
      <c r="E24" s="63" t="s">
        <v>21</v>
      </c>
      <c r="F24" s="63" t="s">
        <v>22</v>
      </c>
      <c r="G24" s="63" t="s">
        <v>23</v>
      </c>
      <c r="H24" s="63"/>
      <c r="I24" s="47"/>
    </row>
    <row r="25" spans="1:9" ht="13.5">
      <c r="A25" s="46"/>
      <c r="B25" s="65"/>
      <c r="C25" s="63"/>
      <c r="D25" s="64"/>
      <c r="E25" s="64"/>
      <c r="F25" s="64"/>
      <c r="G25" s="64"/>
      <c r="H25" s="63"/>
      <c r="I25" s="47"/>
    </row>
    <row r="26" spans="1:9" ht="13.5">
      <c r="A26" s="8" t="s">
        <v>28</v>
      </c>
      <c r="B26" s="9">
        <v>39</v>
      </c>
      <c r="C26" s="9">
        <v>505</v>
      </c>
      <c r="D26" s="9">
        <v>16841</v>
      </c>
      <c r="E26" s="9">
        <v>5655</v>
      </c>
      <c r="F26" s="9">
        <v>5490</v>
      </c>
      <c r="G26" s="9">
        <v>5696</v>
      </c>
      <c r="H26" s="9">
        <v>1051</v>
      </c>
      <c r="I26" s="10">
        <v>16.023786869647953</v>
      </c>
    </row>
    <row r="27" spans="1:9" ht="13.5">
      <c r="A27" s="8" t="s">
        <v>27</v>
      </c>
      <c r="B27" s="9">
        <v>39</v>
      </c>
      <c r="C27" s="9">
        <v>505</v>
      </c>
      <c r="D27" s="9">
        <v>16613</v>
      </c>
      <c r="E27" s="9">
        <v>5476</v>
      </c>
      <c r="F27" s="9">
        <v>5642</v>
      </c>
      <c r="G27" s="9">
        <v>5495</v>
      </c>
      <c r="H27" s="9">
        <v>1043</v>
      </c>
      <c r="I27" s="10">
        <v>15.928092042186002</v>
      </c>
    </row>
    <row r="28" spans="1:9" ht="13.5">
      <c r="A28" s="8" t="s">
        <v>13</v>
      </c>
      <c r="B28" s="16">
        <v>39</v>
      </c>
      <c r="C28" s="16">
        <v>508</v>
      </c>
      <c r="D28" s="16">
        <v>16878</v>
      </c>
      <c r="E28" s="16">
        <v>5777</v>
      </c>
      <c r="F28" s="16">
        <v>5471</v>
      </c>
      <c r="G28" s="16">
        <v>5630</v>
      </c>
      <c r="H28" s="16">
        <v>1047</v>
      </c>
      <c r="I28" s="10">
        <v>16.120343839541547</v>
      </c>
    </row>
    <row r="29" spans="1:9" ht="13.5">
      <c r="A29" s="8" t="s">
        <v>61</v>
      </c>
      <c r="B29" s="11">
        <v>39</v>
      </c>
      <c r="C29" s="11">
        <v>506</v>
      </c>
      <c r="D29" s="11">
        <v>16828</v>
      </c>
      <c r="E29" s="11">
        <v>5614</v>
      </c>
      <c r="F29" s="11">
        <v>5760</v>
      </c>
      <c r="G29" s="11">
        <v>5454</v>
      </c>
      <c r="H29" s="11">
        <v>1053</v>
      </c>
      <c r="I29" s="15">
        <v>15.996</v>
      </c>
    </row>
    <row r="30" spans="1:9" ht="13.5">
      <c r="A30" s="14" t="s">
        <v>63</v>
      </c>
      <c r="B30" s="11">
        <v>39</v>
      </c>
      <c r="C30" s="11">
        <v>519</v>
      </c>
      <c r="D30" s="11">
        <v>17028</v>
      </c>
      <c r="E30" s="11">
        <v>5659</v>
      </c>
      <c r="F30" s="11">
        <v>5599</v>
      </c>
      <c r="G30" s="11">
        <v>5770</v>
      </c>
      <c r="H30" s="11">
        <v>1080</v>
      </c>
      <c r="I30" s="15">
        <f>D30/H30</f>
        <v>15.766666666666667</v>
      </c>
    </row>
    <row r="32" ht="13.5">
      <c r="A32" s="4" t="s">
        <v>32</v>
      </c>
    </row>
    <row r="33" spans="1:13" ht="13.5">
      <c r="A33" s="46" t="s">
        <v>1</v>
      </c>
      <c r="B33" s="56" t="s">
        <v>33</v>
      </c>
      <c r="C33" s="46"/>
      <c r="D33" s="46"/>
      <c r="E33" s="57" t="s">
        <v>34</v>
      </c>
      <c r="F33" s="57"/>
      <c r="G33" s="57"/>
      <c r="H33" s="57" t="s">
        <v>35</v>
      </c>
      <c r="I33" s="57"/>
      <c r="J33" s="57"/>
      <c r="K33" s="46" t="s">
        <v>36</v>
      </c>
      <c r="L33" s="58"/>
      <c r="M33" s="58"/>
    </row>
    <row r="34" spans="1:13" ht="13.5">
      <c r="A34" s="46"/>
      <c r="B34" s="46"/>
      <c r="C34" s="46"/>
      <c r="D34" s="46"/>
      <c r="E34" s="57"/>
      <c r="F34" s="57"/>
      <c r="G34" s="57"/>
      <c r="H34" s="57"/>
      <c r="I34" s="57"/>
      <c r="J34" s="57"/>
      <c r="K34" s="58"/>
      <c r="L34" s="58"/>
      <c r="M34" s="58"/>
    </row>
    <row r="35" spans="1:13" ht="13.5">
      <c r="A35" s="46"/>
      <c r="B35" s="46"/>
      <c r="C35" s="46"/>
      <c r="D35" s="46"/>
      <c r="E35" s="57"/>
      <c r="F35" s="57"/>
      <c r="G35" s="57"/>
      <c r="H35" s="57"/>
      <c r="I35" s="57"/>
      <c r="J35" s="57"/>
      <c r="K35" s="58"/>
      <c r="L35" s="58"/>
      <c r="M35" s="58"/>
    </row>
    <row r="36" spans="1:13" ht="13.5">
      <c r="A36" s="46"/>
      <c r="B36" s="7" t="s">
        <v>5</v>
      </c>
      <c r="C36" s="7" t="s">
        <v>37</v>
      </c>
      <c r="D36" s="7" t="s">
        <v>38</v>
      </c>
      <c r="E36" s="7" t="s">
        <v>39</v>
      </c>
      <c r="F36" s="7" t="s">
        <v>37</v>
      </c>
      <c r="G36" s="7" t="s">
        <v>38</v>
      </c>
      <c r="H36" s="7" t="s">
        <v>39</v>
      </c>
      <c r="I36" s="7" t="s">
        <v>37</v>
      </c>
      <c r="J36" s="7" t="s">
        <v>38</v>
      </c>
      <c r="K36" s="7" t="s">
        <v>39</v>
      </c>
      <c r="L36" s="7" t="s">
        <v>40</v>
      </c>
      <c r="M36" s="7" t="s">
        <v>41</v>
      </c>
    </row>
    <row r="37" spans="1:13" ht="13.5">
      <c r="A37" s="8" t="s">
        <v>28</v>
      </c>
      <c r="B37" s="9">
        <v>5595</v>
      </c>
      <c r="C37" s="9">
        <v>2880</v>
      </c>
      <c r="D37" s="9">
        <v>2715</v>
      </c>
      <c r="E37" s="11">
        <v>5374</v>
      </c>
      <c r="F37" s="9">
        <v>2744</v>
      </c>
      <c r="G37" s="9">
        <v>2630</v>
      </c>
      <c r="H37" s="11">
        <v>70</v>
      </c>
      <c r="I37" s="9">
        <v>48</v>
      </c>
      <c r="J37" s="9">
        <v>22</v>
      </c>
      <c r="K37" s="17">
        <v>0.9605004468275246</v>
      </c>
      <c r="L37" s="18">
        <v>0.9527777777777777</v>
      </c>
      <c r="M37" s="18">
        <v>0.9686924493554327</v>
      </c>
    </row>
    <row r="38" spans="1:13" ht="13.5">
      <c r="A38" s="8" t="s">
        <v>27</v>
      </c>
      <c r="B38" s="9">
        <v>5703</v>
      </c>
      <c r="C38" s="9">
        <v>2915</v>
      </c>
      <c r="D38" s="9">
        <v>2788</v>
      </c>
      <c r="E38" s="11">
        <v>5480</v>
      </c>
      <c r="F38" s="9">
        <v>2785</v>
      </c>
      <c r="G38" s="9">
        <v>2695</v>
      </c>
      <c r="H38" s="11">
        <v>59</v>
      </c>
      <c r="I38" s="9">
        <v>48</v>
      </c>
      <c r="J38" s="9">
        <v>11</v>
      </c>
      <c r="K38" s="17">
        <v>0.9608977731018762</v>
      </c>
      <c r="L38" s="18">
        <v>0.9554030874785592</v>
      </c>
      <c r="M38" s="18">
        <v>0.9666427546628408</v>
      </c>
    </row>
    <row r="39" spans="1:13" ht="13.5">
      <c r="A39" s="8" t="s">
        <v>13</v>
      </c>
      <c r="B39" s="11">
        <v>5486</v>
      </c>
      <c r="C39" s="11">
        <v>2873</v>
      </c>
      <c r="D39" s="11">
        <v>2613</v>
      </c>
      <c r="E39" s="11">
        <v>5278</v>
      </c>
      <c r="F39" s="11">
        <v>2761</v>
      </c>
      <c r="G39" s="11">
        <v>2517</v>
      </c>
      <c r="H39" s="19">
        <v>78</v>
      </c>
      <c r="I39" s="11">
        <v>49</v>
      </c>
      <c r="J39" s="11">
        <v>29</v>
      </c>
      <c r="K39" s="17">
        <v>0.9620853080568721</v>
      </c>
      <c r="L39" s="18">
        <v>0.9610163592064045</v>
      </c>
      <c r="M39" s="18">
        <v>0.9632606199770379</v>
      </c>
    </row>
    <row r="40" spans="1:13" ht="13.5">
      <c r="A40" s="8" t="s">
        <v>61</v>
      </c>
      <c r="B40" s="11">
        <v>5629</v>
      </c>
      <c r="C40" s="11">
        <v>2907</v>
      </c>
      <c r="D40" s="11">
        <v>2722</v>
      </c>
      <c r="E40" s="11">
        <v>5445</v>
      </c>
      <c r="F40" s="11">
        <v>2795</v>
      </c>
      <c r="G40" s="11">
        <v>2650</v>
      </c>
      <c r="H40" s="20">
        <v>67</v>
      </c>
      <c r="I40" s="11">
        <v>50</v>
      </c>
      <c r="J40" s="11">
        <v>17</v>
      </c>
      <c r="K40" s="21">
        <f aca="true" t="shared" si="0" ref="K40:M41">E40/B40</f>
        <v>0.9673121335938888</v>
      </c>
      <c r="L40" s="22">
        <f t="shared" si="0"/>
        <v>0.9614723082215342</v>
      </c>
      <c r="M40" s="22">
        <f t="shared" si="0"/>
        <v>0.973548861131521</v>
      </c>
    </row>
    <row r="41" spans="1:13" ht="13.5">
      <c r="A41" s="14" t="s">
        <v>63</v>
      </c>
      <c r="B41" s="11">
        <v>5460</v>
      </c>
      <c r="C41" s="11">
        <v>2782</v>
      </c>
      <c r="D41" s="11">
        <v>2678</v>
      </c>
      <c r="E41" s="11">
        <f>F41+G41</f>
        <v>5289</v>
      </c>
      <c r="F41" s="11">
        <v>2686</v>
      </c>
      <c r="G41" s="11">
        <v>2603</v>
      </c>
      <c r="H41" s="20">
        <f>I41+J41</f>
        <v>47</v>
      </c>
      <c r="I41" s="11">
        <v>34</v>
      </c>
      <c r="J41" s="11">
        <v>13</v>
      </c>
      <c r="K41" s="21">
        <f t="shared" si="0"/>
        <v>0.9686813186813187</v>
      </c>
      <c r="L41" s="22">
        <f t="shared" si="0"/>
        <v>0.9654924514737598</v>
      </c>
      <c r="M41" s="22">
        <f t="shared" si="0"/>
        <v>0.9719940253920837</v>
      </c>
    </row>
    <row r="43" ht="13.5">
      <c r="A43" s="4" t="s">
        <v>42</v>
      </c>
    </row>
    <row r="44" spans="1:8" ht="13.5">
      <c r="A44" s="46" t="s">
        <v>1</v>
      </c>
      <c r="B44" s="46" t="s">
        <v>17</v>
      </c>
      <c r="C44" s="59" t="s">
        <v>43</v>
      </c>
      <c r="D44" s="61" t="s">
        <v>44</v>
      </c>
      <c r="E44" s="61"/>
      <c r="F44" s="61"/>
      <c r="G44" s="49" t="s">
        <v>12</v>
      </c>
      <c r="H44" s="47" t="s">
        <v>31</v>
      </c>
    </row>
    <row r="45" spans="1:8" ht="13.5">
      <c r="A45" s="46"/>
      <c r="B45" s="46"/>
      <c r="C45" s="60"/>
      <c r="D45" s="49" t="s">
        <v>5</v>
      </c>
      <c r="E45" s="49" t="s">
        <v>45</v>
      </c>
      <c r="F45" s="49" t="s">
        <v>46</v>
      </c>
      <c r="G45" s="49"/>
      <c r="H45" s="47"/>
    </row>
    <row r="46" spans="1:8" ht="13.5">
      <c r="A46" s="46"/>
      <c r="B46" s="46"/>
      <c r="C46" s="60"/>
      <c r="D46" s="62"/>
      <c r="E46" s="49"/>
      <c r="F46" s="49"/>
      <c r="G46" s="49"/>
      <c r="H46" s="47"/>
    </row>
    <row r="47" spans="1:8" ht="13.5">
      <c r="A47" s="8" t="s">
        <v>28</v>
      </c>
      <c r="B47" s="25">
        <v>23</v>
      </c>
      <c r="C47" s="25">
        <v>296</v>
      </c>
      <c r="D47" s="24">
        <v>15475</v>
      </c>
      <c r="E47" s="25">
        <v>14576</v>
      </c>
      <c r="F47" s="25">
        <v>899</v>
      </c>
      <c r="G47" s="23">
        <v>1051</v>
      </c>
      <c r="H47" s="10">
        <v>14.72407231208373</v>
      </c>
    </row>
    <row r="48" spans="1:8" ht="13.5">
      <c r="A48" s="8" t="s">
        <v>27</v>
      </c>
      <c r="B48" s="25">
        <v>22</v>
      </c>
      <c r="C48" s="25">
        <v>292</v>
      </c>
      <c r="D48" s="24">
        <v>15192</v>
      </c>
      <c r="E48" s="25">
        <v>14280</v>
      </c>
      <c r="F48" s="25">
        <v>912</v>
      </c>
      <c r="G48" s="23">
        <v>1039</v>
      </c>
      <c r="H48" s="10">
        <v>14.621751684311839</v>
      </c>
    </row>
    <row r="49" spans="1:8" ht="13.5">
      <c r="A49" s="8" t="s">
        <v>13</v>
      </c>
      <c r="B49" s="24">
        <v>22</v>
      </c>
      <c r="C49" s="24">
        <v>288</v>
      </c>
      <c r="D49" s="24">
        <v>14870</v>
      </c>
      <c r="E49" s="24">
        <v>13934</v>
      </c>
      <c r="F49" s="24">
        <v>936</v>
      </c>
      <c r="G49" s="26">
        <v>1052</v>
      </c>
      <c r="H49" s="10">
        <v>14.134980988593156</v>
      </c>
    </row>
    <row r="50" spans="1:8" ht="13.5">
      <c r="A50" s="8" t="s">
        <v>61</v>
      </c>
      <c r="B50" s="27">
        <v>22</v>
      </c>
      <c r="C50" s="27">
        <v>286</v>
      </c>
      <c r="D50" s="27">
        <v>14757</v>
      </c>
      <c r="E50" s="28">
        <v>13809</v>
      </c>
      <c r="F50" s="28">
        <v>948</v>
      </c>
      <c r="G50" s="28">
        <v>1047</v>
      </c>
      <c r="H50" s="15">
        <f>D50/G50</f>
        <v>14.0945558739255</v>
      </c>
    </row>
    <row r="51" spans="1:8" ht="13.5">
      <c r="A51" s="14" t="s">
        <v>63</v>
      </c>
      <c r="B51" s="27">
        <v>22</v>
      </c>
      <c r="C51" s="27">
        <v>283</v>
      </c>
      <c r="D51" s="27">
        <v>14666</v>
      </c>
      <c r="E51" s="28">
        <v>13726</v>
      </c>
      <c r="F51" s="28">
        <v>940</v>
      </c>
      <c r="G51" s="28">
        <v>1028</v>
      </c>
      <c r="H51" s="15">
        <f>D51/G51</f>
        <v>14.266536964980546</v>
      </c>
    </row>
    <row r="53" ht="13.5">
      <c r="A53" s="4" t="s">
        <v>47</v>
      </c>
    </row>
    <row r="54" spans="1:13" ht="13.5">
      <c r="A54" s="46" t="s">
        <v>1</v>
      </c>
      <c r="B54" s="56" t="s">
        <v>33</v>
      </c>
      <c r="C54" s="46"/>
      <c r="D54" s="46"/>
      <c r="E54" s="46" t="s">
        <v>48</v>
      </c>
      <c r="F54" s="46"/>
      <c r="G54" s="46"/>
      <c r="H54" s="57" t="s">
        <v>49</v>
      </c>
      <c r="I54" s="57"/>
      <c r="J54" s="57"/>
      <c r="K54" s="46" t="s">
        <v>62</v>
      </c>
      <c r="L54" s="46"/>
      <c r="M54" s="46"/>
    </row>
    <row r="55" spans="1:13" ht="13.5">
      <c r="A55" s="46"/>
      <c r="B55" s="46"/>
      <c r="C55" s="46"/>
      <c r="D55" s="46"/>
      <c r="E55" s="46"/>
      <c r="F55" s="46"/>
      <c r="G55" s="46"/>
      <c r="H55" s="57"/>
      <c r="I55" s="57"/>
      <c r="J55" s="57"/>
      <c r="K55" s="46"/>
      <c r="L55" s="46"/>
      <c r="M55" s="46"/>
    </row>
    <row r="56" spans="1:13" ht="13.5">
      <c r="A56" s="46"/>
      <c r="B56" s="46"/>
      <c r="C56" s="46"/>
      <c r="D56" s="46"/>
      <c r="E56" s="46"/>
      <c r="F56" s="46"/>
      <c r="G56" s="46"/>
      <c r="H56" s="57"/>
      <c r="I56" s="57"/>
      <c r="J56" s="57"/>
      <c r="K56" s="46"/>
      <c r="L56" s="46"/>
      <c r="M56" s="46"/>
    </row>
    <row r="57" spans="1:13" ht="13.5">
      <c r="A57" s="46"/>
      <c r="B57" s="7" t="s">
        <v>5</v>
      </c>
      <c r="C57" s="7" t="s">
        <v>37</v>
      </c>
      <c r="D57" s="7" t="s">
        <v>38</v>
      </c>
      <c r="E57" s="7" t="s">
        <v>5</v>
      </c>
      <c r="F57" s="7" t="s">
        <v>37</v>
      </c>
      <c r="G57" s="7" t="s">
        <v>38</v>
      </c>
      <c r="H57" s="7" t="s">
        <v>39</v>
      </c>
      <c r="I57" s="7" t="s">
        <v>37</v>
      </c>
      <c r="J57" s="7" t="s">
        <v>38</v>
      </c>
      <c r="K57" s="7" t="s">
        <v>39</v>
      </c>
      <c r="L57" s="7" t="s">
        <v>37</v>
      </c>
      <c r="M57" s="7" t="s">
        <v>38</v>
      </c>
    </row>
    <row r="58" spans="1:13" ht="13.5">
      <c r="A58" s="8" t="s">
        <v>28</v>
      </c>
      <c r="B58" s="11">
        <v>5187</v>
      </c>
      <c r="C58" s="9">
        <v>2556</v>
      </c>
      <c r="D58" s="9">
        <v>2631</v>
      </c>
      <c r="E58" s="11">
        <v>2704</v>
      </c>
      <c r="F58" s="9">
        <v>1334</v>
      </c>
      <c r="G58" s="9">
        <v>1370</v>
      </c>
      <c r="H58" s="11">
        <v>951</v>
      </c>
      <c r="I58" s="9">
        <v>534</v>
      </c>
      <c r="J58" s="9">
        <v>417</v>
      </c>
      <c r="K58" s="10">
        <v>52.130325814536334</v>
      </c>
      <c r="L58" s="10">
        <v>52.19092331768388</v>
      </c>
      <c r="M58" s="10">
        <v>52.071455720258456</v>
      </c>
    </row>
    <row r="59" spans="1:13" ht="13.5">
      <c r="A59" s="8" t="s">
        <v>27</v>
      </c>
      <c r="B59" s="11">
        <v>4969</v>
      </c>
      <c r="C59" s="9">
        <v>2443</v>
      </c>
      <c r="D59" s="9">
        <v>2526</v>
      </c>
      <c r="E59" s="11">
        <v>2620</v>
      </c>
      <c r="F59" s="9">
        <v>1243</v>
      </c>
      <c r="G59" s="9">
        <v>1377</v>
      </c>
      <c r="H59" s="11">
        <v>972</v>
      </c>
      <c r="I59" s="9">
        <v>579</v>
      </c>
      <c r="J59" s="9">
        <v>393</v>
      </c>
      <c r="K59" s="10">
        <v>52.72690682229825</v>
      </c>
      <c r="L59" s="10">
        <v>50.88006549324601</v>
      </c>
      <c r="M59" s="10">
        <v>54.513064133016634</v>
      </c>
    </row>
    <row r="60" spans="1:13" ht="13.5">
      <c r="A60" s="8" t="s">
        <v>13</v>
      </c>
      <c r="B60" s="11">
        <v>4845</v>
      </c>
      <c r="C60" s="19">
        <v>2374</v>
      </c>
      <c r="D60" s="19">
        <v>2471</v>
      </c>
      <c r="E60" s="19">
        <v>2593</v>
      </c>
      <c r="F60" s="19">
        <v>1227</v>
      </c>
      <c r="G60" s="19">
        <v>1366</v>
      </c>
      <c r="H60" s="19">
        <v>973</v>
      </c>
      <c r="I60" s="19">
        <v>569</v>
      </c>
      <c r="J60" s="19">
        <v>404</v>
      </c>
      <c r="K60" s="10">
        <v>53.51909184726522</v>
      </c>
      <c r="L60" s="10">
        <v>51.6849199663016</v>
      </c>
      <c r="M60" s="10">
        <v>55.28126264670175</v>
      </c>
    </row>
    <row r="61" spans="1:13" ht="13.5">
      <c r="A61" s="8" t="s">
        <v>61</v>
      </c>
      <c r="B61" s="11">
        <v>4713</v>
      </c>
      <c r="C61" s="20">
        <v>2314</v>
      </c>
      <c r="D61" s="20">
        <v>2399</v>
      </c>
      <c r="E61" s="20">
        <v>2577</v>
      </c>
      <c r="F61" s="20">
        <v>1194</v>
      </c>
      <c r="G61" s="20">
        <v>1383</v>
      </c>
      <c r="H61" s="20">
        <v>989</v>
      </c>
      <c r="I61" s="20">
        <v>604</v>
      </c>
      <c r="J61" s="20">
        <v>385</v>
      </c>
      <c r="K61" s="15">
        <v>54.7</v>
      </c>
      <c r="L61" s="15">
        <v>51.6</v>
      </c>
      <c r="M61" s="15">
        <v>57.625</v>
      </c>
    </row>
    <row r="62" spans="1:13" ht="13.5">
      <c r="A62" s="14" t="s">
        <v>63</v>
      </c>
      <c r="B62" s="11">
        <v>4681</v>
      </c>
      <c r="C62" s="20">
        <v>2313</v>
      </c>
      <c r="D62" s="20">
        <v>2368</v>
      </c>
      <c r="E62" s="20">
        <v>2551</v>
      </c>
      <c r="F62" s="20">
        <v>1200</v>
      </c>
      <c r="G62" s="20">
        <v>1351</v>
      </c>
      <c r="H62" s="20">
        <v>959</v>
      </c>
      <c r="I62" s="20">
        <v>608</v>
      </c>
      <c r="J62" s="20">
        <v>351</v>
      </c>
      <c r="K62" s="15">
        <v>54.49690237128819</v>
      </c>
      <c r="L62" s="15">
        <v>51.88067444876784</v>
      </c>
      <c r="M62" s="15">
        <v>57.05236486486487</v>
      </c>
    </row>
    <row r="63" spans="1:13" ht="13.5">
      <c r="A63" s="5"/>
      <c r="B63" s="2"/>
      <c r="C63" s="3"/>
      <c r="D63" s="3"/>
      <c r="E63" s="3"/>
      <c r="F63" s="3"/>
      <c r="G63" s="3"/>
      <c r="H63" s="3"/>
      <c r="I63" s="3"/>
      <c r="J63" s="3"/>
      <c r="K63" s="6"/>
      <c r="L63" s="6"/>
      <c r="M63" s="6"/>
    </row>
    <row r="64" ht="13.5">
      <c r="A64" s="4" t="s">
        <v>50</v>
      </c>
    </row>
    <row r="65" spans="1:10" ht="13.5" customHeight="1">
      <c r="A65" s="46" t="s">
        <v>1</v>
      </c>
      <c r="B65" s="45" t="s">
        <v>17</v>
      </c>
      <c r="C65" s="45" t="s">
        <v>51</v>
      </c>
      <c r="D65" s="46" t="s">
        <v>52</v>
      </c>
      <c r="E65" s="46"/>
      <c r="F65" s="46"/>
      <c r="G65" s="46"/>
      <c r="H65" s="46"/>
      <c r="I65" s="55" t="s">
        <v>12</v>
      </c>
      <c r="J65" s="47" t="s">
        <v>31</v>
      </c>
    </row>
    <row r="66" spans="1:10" ht="13.5">
      <c r="A66" s="46"/>
      <c r="B66" s="45"/>
      <c r="C66" s="45"/>
      <c r="D66" s="45" t="s">
        <v>5</v>
      </c>
      <c r="E66" s="46" t="s">
        <v>60</v>
      </c>
      <c r="F66" s="46" t="s">
        <v>53</v>
      </c>
      <c r="G66" s="45" t="s">
        <v>54</v>
      </c>
      <c r="H66" s="45" t="s">
        <v>55</v>
      </c>
      <c r="I66" s="55"/>
      <c r="J66" s="47"/>
    </row>
    <row r="67" spans="1:10" ht="13.5">
      <c r="A67" s="46"/>
      <c r="B67" s="45"/>
      <c r="C67" s="45"/>
      <c r="D67" s="45"/>
      <c r="E67" s="46"/>
      <c r="F67" s="46"/>
      <c r="G67" s="45"/>
      <c r="H67" s="45"/>
      <c r="I67" s="55"/>
      <c r="J67" s="47"/>
    </row>
    <row r="68" spans="1:10" ht="13.5">
      <c r="A68" s="8" t="s">
        <v>28</v>
      </c>
      <c r="B68" s="25">
        <v>3</v>
      </c>
      <c r="C68" s="25">
        <v>119</v>
      </c>
      <c r="D68" s="29">
        <v>460</v>
      </c>
      <c r="E68" s="30">
        <v>18</v>
      </c>
      <c r="F68" s="30">
        <v>132</v>
      </c>
      <c r="G68" s="30">
        <v>64</v>
      </c>
      <c r="H68" s="30">
        <v>246</v>
      </c>
      <c r="I68" s="25">
        <v>272</v>
      </c>
      <c r="J68" s="10">
        <v>1.6911764705882353</v>
      </c>
    </row>
    <row r="69" spans="1:10" ht="13.5">
      <c r="A69" s="8" t="s">
        <v>27</v>
      </c>
      <c r="B69" s="25">
        <v>3</v>
      </c>
      <c r="C69" s="25">
        <v>116</v>
      </c>
      <c r="D69" s="29">
        <v>453</v>
      </c>
      <c r="E69" s="30">
        <v>20</v>
      </c>
      <c r="F69" s="30">
        <v>125</v>
      </c>
      <c r="G69" s="30">
        <v>86</v>
      </c>
      <c r="H69" s="30">
        <v>222</v>
      </c>
      <c r="I69" s="25">
        <v>260</v>
      </c>
      <c r="J69" s="10">
        <v>1.7423076923076923</v>
      </c>
    </row>
    <row r="70" spans="1:10" ht="13.5">
      <c r="A70" s="8" t="s">
        <v>13</v>
      </c>
      <c r="B70" s="29">
        <v>3</v>
      </c>
      <c r="C70" s="29">
        <v>117</v>
      </c>
      <c r="D70" s="29">
        <v>438</v>
      </c>
      <c r="E70" s="30">
        <v>20</v>
      </c>
      <c r="F70" s="31">
        <v>124</v>
      </c>
      <c r="G70" s="31">
        <v>99</v>
      </c>
      <c r="H70" s="31">
        <v>195</v>
      </c>
      <c r="I70" s="32">
        <v>269</v>
      </c>
      <c r="J70" s="10">
        <v>1.6282527881040891</v>
      </c>
    </row>
    <row r="71" spans="1:10" ht="13.5">
      <c r="A71" s="8" t="s">
        <v>61</v>
      </c>
      <c r="B71" s="33">
        <v>3</v>
      </c>
      <c r="C71" s="33">
        <v>114</v>
      </c>
      <c r="D71" s="29">
        <v>442</v>
      </c>
      <c r="E71" s="30">
        <v>20</v>
      </c>
      <c r="F71" s="27">
        <v>117</v>
      </c>
      <c r="G71" s="27">
        <v>113</v>
      </c>
      <c r="H71" s="27">
        <v>192</v>
      </c>
      <c r="I71" s="34">
        <v>265</v>
      </c>
      <c r="J71" s="10">
        <v>1.6679</v>
      </c>
    </row>
    <row r="72" spans="1:10" ht="13.5">
      <c r="A72" s="14" t="s">
        <v>63</v>
      </c>
      <c r="B72" s="33">
        <v>3</v>
      </c>
      <c r="C72" s="33">
        <v>120</v>
      </c>
      <c r="D72" s="29">
        <v>477</v>
      </c>
      <c r="E72" s="30">
        <v>17</v>
      </c>
      <c r="F72" s="27">
        <v>120</v>
      </c>
      <c r="G72" s="27">
        <v>125</v>
      </c>
      <c r="H72" s="27">
        <v>215</v>
      </c>
      <c r="I72" s="34">
        <v>272</v>
      </c>
      <c r="J72" s="10">
        <f>D72/I72</f>
        <v>1.7536764705882353</v>
      </c>
    </row>
    <row r="73" spans="1:9" ht="13.5" customHeight="1">
      <c r="A73" s="54" t="s">
        <v>65</v>
      </c>
      <c r="B73" s="54"/>
      <c r="C73" s="54"/>
      <c r="D73" s="54"/>
      <c r="E73" s="54"/>
      <c r="F73" s="54"/>
      <c r="G73" s="54"/>
      <c r="H73" s="54"/>
      <c r="I73" s="54"/>
    </row>
    <row r="74" spans="1:9" ht="13.5">
      <c r="A74" s="54"/>
      <c r="B74" s="54"/>
      <c r="C74" s="54"/>
      <c r="D74" s="54"/>
      <c r="E74" s="54"/>
      <c r="F74" s="54"/>
      <c r="G74" s="54"/>
      <c r="H74" s="54"/>
      <c r="I74" s="54"/>
    </row>
    <row r="76" ht="13.5">
      <c r="A76" s="1" t="s">
        <v>56</v>
      </c>
    </row>
    <row r="77" spans="1:8" ht="13.5">
      <c r="A77" s="46" t="s">
        <v>1</v>
      </c>
      <c r="B77" s="50" t="s">
        <v>17</v>
      </c>
      <c r="C77" s="50" t="s">
        <v>57</v>
      </c>
      <c r="D77" s="52" t="s">
        <v>44</v>
      </c>
      <c r="E77" s="52"/>
      <c r="F77" s="52"/>
      <c r="G77" s="53" t="s">
        <v>12</v>
      </c>
      <c r="H77" s="47" t="s">
        <v>31</v>
      </c>
    </row>
    <row r="78" spans="1:8" ht="13.5">
      <c r="A78" s="46"/>
      <c r="B78" s="50"/>
      <c r="C78" s="51"/>
      <c r="D78" s="50" t="s">
        <v>5</v>
      </c>
      <c r="E78" s="50" t="s">
        <v>37</v>
      </c>
      <c r="F78" s="50" t="s">
        <v>38</v>
      </c>
      <c r="G78" s="53"/>
      <c r="H78" s="47"/>
    </row>
    <row r="79" spans="1:8" ht="13.5">
      <c r="A79" s="46"/>
      <c r="B79" s="50"/>
      <c r="C79" s="51"/>
      <c r="D79" s="51"/>
      <c r="E79" s="51"/>
      <c r="F79" s="51"/>
      <c r="G79" s="53"/>
      <c r="H79" s="47"/>
    </row>
    <row r="80" spans="1:8" ht="13.5">
      <c r="A80" s="8" t="s">
        <v>28</v>
      </c>
      <c r="B80" s="25">
        <v>11</v>
      </c>
      <c r="C80" s="25">
        <v>26</v>
      </c>
      <c r="D80" s="35">
        <v>2041</v>
      </c>
      <c r="E80" s="25">
        <v>778</v>
      </c>
      <c r="F80" s="25">
        <v>1263</v>
      </c>
      <c r="G80" s="25">
        <v>126</v>
      </c>
      <c r="H80" s="10">
        <v>16.1984126984127</v>
      </c>
    </row>
    <row r="81" spans="1:8" ht="13.5">
      <c r="A81" s="8" t="s">
        <v>27</v>
      </c>
      <c r="B81" s="25">
        <v>12</v>
      </c>
      <c r="C81" s="25">
        <v>33</v>
      </c>
      <c r="D81" s="35">
        <v>1996</v>
      </c>
      <c r="E81" s="25">
        <v>737</v>
      </c>
      <c r="F81" s="25">
        <v>1259</v>
      </c>
      <c r="G81" s="25">
        <v>133</v>
      </c>
      <c r="H81" s="10">
        <v>15.007518796992482</v>
      </c>
    </row>
    <row r="82" spans="1:8" ht="13.5">
      <c r="A82" s="8" t="s">
        <v>13</v>
      </c>
      <c r="B82" s="36">
        <v>12</v>
      </c>
      <c r="C82" s="36">
        <v>29</v>
      </c>
      <c r="D82" s="36">
        <v>1857</v>
      </c>
      <c r="E82" s="36">
        <v>657</v>
      </c>
      <c r="F82" s="36">
        <v>1200</v>
      </c>
      <c r="G82" s="36">
        <v>136</v>
      </c>
      <c r="H82" s="10">
        <v>13.654411764705882</v>
      </c>
    </row>
    <row r="83" spans="1:8" ht="13.5">
      <c r="A83" s="8" t="s">
        <v>61</v>
      </c>
      <c r="B83" s="36">
        <v>13</v>
      </c>
      <c r="C83" s="36">
        <v>32</v>
      </c>
      <c r="D83" s="36">
        <v>1859</v>
      </c>
      <c r="E83" s="36">
        <v>636</v>
      </c>
      <c r="F83" s="36">
        <v>1223</v>
      </c>
      <c r="G83" s="36">
        <v>162</v>
      </c>
      <c r="H83" s="10">
        <f>D83/G83</f>
        <v>11.475308641975309</v>
      </c>
    </row>
    <row r="84" spans="1:8" ht="13.5">
      <c r="A84" s="14" t="s">
        <v>63</v>
      </c>
      <c r="B84" s="36">
        <v>13</v>
      </c>
      <c r="C84" s="36">
        <v>31</v>
      </c>
      <c r="D84" s="36">
        <v>1904</v>
      </c>
      <c r="E84" s="36">
        <v>602</v>
      </c>
      <c r="F84" s="36">
        <v>1302</v>
      </c>
      <c r="G84" s="36">
        <v>168</v>
      </c>
      <c r="H84" s="10">
        <f>D84/G84</f>
        <v>11.333333333333334</v>
      </c>
    </row>
    <row r="86" ht="13.5">
      <c r="A86" s="1" t="s">
        <v>58</v>
      </c>
    </row>
    <row r="87" spans="1:7" ht="13.5">
      <c r="A87" s="46" t="s">
        <v>1</v>
      </c>
      <c r="B87" s="48" t="s">
        <v>17</v>
      </c>
      <c r="C87" s="37" t="s">
        <v>59</v>
      </c>
      <c r="D87" s="37"/>
      <c r="E87" s="37"/>
      <c r="F87" s="49" t="s">
        <v>12</v>
      </c>
      <c r="G87" s="47" t="s">
        <v>31</v>
      </c>
    </row>
    <row r="88" spans="1:7" ht="13.5">
      <c r="A88" s="46"/>
      <c r="B88" s="48"/>
      <c r="C88" s="49" t="s">
        <v>5</v>
      </c>
      <c r="D88" s="49" t="s">
        <v>37</v>
      </c>
      <c r="E88" s="49" t="s">
        <v>38</v>
      </c>
      <c r="F88" s="49"/>
      <c r="G88" s="47"/>
    </row>
    <row r="89" spans="1:7" ht="13.5">
      <c r="A89" s="46"/>
      <c r="B89" s="48"/>
      <c r="C89" s="46"/>
      <c r="D89" s="46"/>
      <c r="E89" s="46"/>
      <c r="F89" s="49"/>
      <c r="G89" s="47"/>
    </row>
    <row r="90" spans="1:7" ht="13.5">
      <c r="A90" s="8" t="s">
        <v>28</v>
      </c>
      <c r="B90" s="25">
        <v>10</v>
      </c>
      <c r="C90" s="24">
        <v>819</v>
      </c>
      <c r="D90" s="25">
        <v>342</v>
      </c>
      <c r="E90" s="25">
        <v>477</v>
      </c>
      <c r="F90" s="25">
        <v>51</v>
      </c>
      <c r="G90" s="10">
        <v>16.058823529411764</v>
      </c>
    </row>
    <row r="91" spans="1:7" ht="13.5">
      <c r="A91" s="8" t="s">
        <v>27</v>
      </c>
      <c r="B91" s="25">
        <v>10</v>
      </c>
      <c r="C91" s="24">
        <v>776</v>
      </c>
      <c r="D91" s="25">
        <v>316</v>
      </c>
      <c r="E91" s="25">
        <v>460</v>
      </c>
      <c r="F91" s="25">
        <v>49</v>
      </c>
      <c r="G91" s="10">
        <v>15.83673469387755</v>
      </c>
    </row>
    <row r="92" spans="1:7" ht="13.5">
      <c r="A92" s="8" t="s">
        <v>13</v>
      </c>
      <c r="B92" s="38">
        <v>10</v>
      </c>
      <c r="C92" s="38">
        <v>793</v>
      </c>
      <c r="D92" s="38">
        <v>371</v>
      </c>
      <c r="E92" s="38">
        <v>422</v>
      </c>
      <c r="F92" s="38">
        <v>46</v>
      </c>
      <c r="G92" s="10">
        <v>17.23913043478261</v>
      </c>
    </row>
    <row r="93" spans="1:7" ht="13.5">
      <c r="A93" s="8" t="s">
        <v>61</v>
      </c>
      <c r="B93" s="39">
        <v>8</v>
      </c>
      <c r="C93" s="39">
        <v>592</v>
      </c>
      <c r="D93" s="39">
        <v>275</v>
      </c>
      <c r="E93" s="39">
        <v>317</v>
      </c>
      <c r="F93" s="39">
        <v>34</v>
      </c>
      <c r="G93" s="10">
        <f>C93/F93</f>
        <v>17.41176470588235</v>
      </c>
    </row>
    <row r="94" spans="1:7" ht="13.5">
      <c r="A94" s="14" t="s">
        <v>63</v>
      </c>
      <c r="B94" s="39">
        <v>9</v>
      </c>
      <c r="C94" s="39">
        <v>580</v>
      </c>
      <c r="D94" s="39">
        <v>259</v>
      </c>
      <c r="E94" s="39">
        <v>321</v>
      </c>
      <c r="F94" s="39">
        <v>30</v>
      </c>
      <c r="G94" s="10">
        <f>C94/F94</f>
        <v>19.333333333333332</v>
      </c>
    </row>
  </sheetData>
  <mergeCells count="82">
    <mergeCell ref="G3:G4"/>
    <mergeCell ref="H3:H4"/>
    <mergeCell ref="I3:I4"/>
    <mergeCell ref="C3:C4"/>
    <mergeCell ref="D3:D4"/>
    <mergeCell ref="E3:E4"/>
    <mergeCell ref="F3:F4"/>
    <mergeCell ref="A2:A4"/>
    <mergeCell ref="B2:E2"/>
    <mergeCell ref="F2:I2"/>
    <mergeCell ref="K12:K14"/>
    <mergeCell ref="A12:A14"/>
    <mergeCell ref="B12:B14"/>
    <mergeCell ref="C12:C14"/>
    <mergeCell ref="D12:J12"/>
    <mergeCell ref="K2:K4"/>
    <mergeCell ref="B3:B4"/>
    <mergeCell ref="L12:L14"/>
    <mergeCell ref="D13:D14"/>
    <mergeCell ref="E13:E14"/>
    <mergeCell ref="F13:F14"/>
    <mergeCell ref="G13:G14"/>
    <mergeCell ref="H13:H14"/>
    <mergeCell ref="I13:I14"/>
    <mergeCell ref="J13:J14"/>
    <mergeCell ref="A23:A25"/>
    <mergeCell ref="B23:B25"/>
    <mergeCell ref="C23:C25"/>
    <mergeCell ref="D23:G23"/>
    <mergeCell ref="H23:H25"/>
    <mergeCell ref="I23:I25"/>
    <mergeCell ref="D24:D25"/>
    <mergeCell ref="E24:E25"/>
    <mergeCell ref="F24:F25"/>
    <mergeCell ref="G24:G25"/>
    <mergeCell ref="A33:A36"/>
    <mergeCell ref="B33:D35"/>
    <mergeCell ref="E33:G35"/>
    <mergeCell ref="H33:J35"/>
    <mergeCell ref="A44:A46"/>
    <mergeCell ref="B44:B46"/>
    <mergeCell ref="C44:C46"/>
    <mergeCell ref="D44:F44"/>
    <mergeCell ref="D45:D46"/>
    <mergeCell ref="E45:E46"/>
    <mergeCell ref="F45:F46"/>
    <mergeCell ref="B54:D56"/>
    <mergeCell ref="E54:G56"/>
    <mergeCell ref="H54:J56"/>
    <mergeCell ref="K33:M35"/>
    <mergeCell ref="G44:G46"/>
    <mergeCell ref="H44:H46"/>
    <mergeCell ref="A73:I74"/>
    <mergeCell ref="F78:F79"/>
    <mergeCell ref="K54:M56"/>
    <mergeCell ref="A65:A67"/>
    <mergeCell ref="B65:B67"/>
    <mergeCell ref="C65:C67"/>
    <mergeCell ref="I65:I67"/>
    <mergeCell ref="D66:D67"/>
    <mergeCell ref="F66:F67"/>
    <mergeCell ref="A54:A57"/>
    <mergeCell ref="B77:B79"/>
    <mergeCell ref="C77:C79"/>
    <mergeCell ref="D77:F77"/>
    <mergeCell ref="G77:G79"/>
    <mergeCell ref="D78:D79"/>
    <mergeCell ref="E78:E79"/>
    <mergeCell ref="J65:J67"/>
    <mergeCell ref="A87:A89"/>
    <mergeCell ref="B87:B89"/>
    <mergeCell ref="F87:F89"/>
    <mergeCell ref="H77:H79"/>
    <mergeCell ref="G87:G89"/>
    <mergeCell ref="C88:C89"/>
    <mergeCell ref="D88:D89"/>
    <mergeCell ref="E88:E89"/>
    <mergeCell ref="A77:A79"/>
    <mergeCell ref="G66:G67"/>
    <mergeCell ref="H66:H67"/>
    <mergeCell ref="D65:H65"/>
    <mergeCell ref="E66:E6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3"/>
  <rowBreaks count="1" manualBreakCount="1">
    <brk id="5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cp:lastPrinted>2010-01-04T06:42:09Z</cp:lastPrinted>
  <dcterms:created xsi:type="dcterms:W3CDTF">2007-08-16T00:57:35Z</dcterms:created>
  <dcterms:modified xsi:type="dcterms:W3CDTF">2010-01-05T23:46:15Z</dcterms:modified>
  <cp:category/>
  <cp:version/>
  <cp:contentType/>
  <cp:contentStatus/>
</cp:coreProperties>
</file>