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7064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<sst xmlns="http://schemas.openxmlformats.org/spreadsheetml/2006/main" count="23" uniqueCount="17">
  <si>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年度</t>
  </si>
  <si>
    <t>計</t>
  </si>
  <si>
    <t>18年度</t>
  </si>
  <si>
    <t>17年度</t>
  </si>
  <si>
    <t>16年度</t>
  </si>
  <si>
    <t>15年度</t>
  </si>
  <si>
    <t>14年度</t>
  </si>
  <si>
    <t>卒　業　者　数</t>
  </si>
  <si>
    <t>高等学校等進学者</t>
  </si>
  <si>
    <t>就　　職　　者</t>
  </si>
  <si>
    <t>高等学校等進学率</t>
  </si>
  <si>
    <t>男</t>
  </si>
  <si>
    <t>女</t>
  </si>
  <si>
    <t>計</t>
  </si>
  <si>
    <t>男</t>
  </si>
  <si>
    <t>女</t>
  </si>
  <si>
    <t>表４　中学校の卒業別進路状況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</si>
</sst>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;\-#,###"/>
    <numFmt numFmtId="178" formatCode="#,###;\-#,###;&quot;-&quot;"/>
    <numFmt numFmtId="179" formatCode="0_ "/>
    <numFmt numFmtId="180" formatCode="#,##0.0;\-#,##0.0;&quot;-&quot;"/>
    <numFmt numFmtId="181" formatCode="#,##0_ "/>
    <numFmt numFmtId="182" formatCode="0.0_ "/>
    <numFmt numFmtId="183" formatCode="0.0_);[Red]\(0.0\)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">
    <font>
      <sz val="9"/>
      <name val="ＭＳ Ｐ明朝"/>
      <family val="1"/>
    </font>
    <font>
      <u val="single"/>
      <sz val="12"/>
      <color indexed="12"/>
      <name val="明朝"/>
      <family val="1"/>
    </font>
    <font>
      <sz val="12"/>
      <name val="明朝"/>
      <family val="1"/>
    </font>
    <font>
      <u val="single"/>
      <sz val="12"/>
      <color indexed="36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8" xfId="0" applyNumberFormat="1" applyFont="1" applyBorder="1" applyAlignment="1" applyProtection="1">
      <alignment vertical="center"/>
      <protection locked="0"/>
    </xf>
    <xf numFmtId="177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6" fillId="2" borderId="15" xfId="0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0" xfId="0" applyNumberFormat="1" applyFont="1" applyFill="1" applyBorder="1" applyAlignment="1" applyProtection="1">
      <alignment horizontal="center" vertical="center"/>
      <protection locked="0"/>
    </xf>
    <xf numFmtId="177" fontId="6" fillId="2" borderId="21" xfId="0" applyNumberFormat="1" applyFont="1" applyFill="1" applyBorder="1" applyAlignment="1" applyProtection="1">
      <alignment horizontal="center" vertical="center"/>
      <protection locked="0"/>
    </xf>
    <xf numFmtId="177" fontId="6" fillId="2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0" fillId="0" borderId="12" xfId="0" applyNumberFormat="1" applyBorder="1" applyAlignment="1">
      <alignment horizontal="right"/>
    </xf>
    <xf numFmtId="182" fontId="0" fillId="0" borderId="13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7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82" fontId="0" fillId="0" borderId="7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176" fontId="6" fillId="0" borderId="1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176" fontId="6" fillId="0" borderId="25" xfId="0" applyNumberFormat="1" applyFont="1" applyBorder="1" applyAlignment="1" applyProtection="1">
      <alignment vertical="center"/>
      <protection locked="0"/>
    </xf>
    <xf numFmtId="176" fontId="6" fillId="0" borderId="26" xfId="0" applyNumberFormat="1" applyFont="1" applyFill="1" applyBorder="1" applyAlignment="1" applyProtection="1">
      <alignment vertical="center"/>
      <protection locked="0"/>
    </xf>
    <xf numFmtId="176" fontId="6" fillId="0" borderId="25" xfId="0" applyNumberFormat="1" applyFont="1" applyFill="1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182" fontId="0" fillId="0" borderId="17" xfId="0" applyNumberFormat="1" applyBorder="1" applyAlignment="1">
      <alignment horizontal="right"/>
    </xf>
    <xf numFmtId="182" fontId="0" fillId="0" borderId="8" xfId="0" applyNumberFormat="1" applyBorder="1" applyAlignment="1">
      <alignment/>
    </xf>
    <xf numFmtId="182" fontId="0" fillId="0" borderId="27" xfId="0" applyNumberForma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2.75" customHeight="1">
      <c r="A1" t="s">
        <v>16</v>
      </c>
    </row>
    <row r="2" spans="1:20" ht="11.25" customHeight="1">
      <c r="A2" s="1" t="s">
        <v>0</v>
      </c>
      <c r="B2" s="11" t="s">
        <v>7</v>
      </c>
      <c r="C2" s="12"/>
      <c r="D2" s="12"/>
      <c r="E2" s="13" t="s">
        <v>8</v>
      </c>
      <c r="F2" s="14"/>
      <c r="G2" s="14"/>
      <c r="H2" s="15" t="s">
        <v>9</v>
      </c>
      <c r="I2" s="16"/>
      <c r="J2" s="17"/>
      <c r="K2" s="18" t="s">
        <v>10</v>
      </c>
      <c r="L2" s="19"/>
      <c r="M2" s="20"/>
      <c r="N2" s="21"/>
      <c r="O2" s="22"/>
      <c r="P2" s="22"/>
      <c r="Q2" s="23"/>
      <c r="R2" s="23"/>
      <c r="S2" s="23"/>
      <c r="T2" s="24"/>
    </row>
    <row r="3" spans="1:20" ht="11.25">
      <c r="A3" s="2"/>
      <c r="B3" s="25"/>
      <c r="C3" s="25"/>
      <c r="D3" s="25"/>
      <c r="E3" s="26"/>
      <c r="F3" s="27"/>
      <c r="G3" s="27"/>
      <c r="H3" s="26"/>
      <c r="I3" s="27"/>
      <c r="J3" s="28"/>
      <c r="K3" s="29"/>
      <c r="L3" s="30"/>
      <c r="M3" s="31"/>
      <c r="N3" s="32"/>
      <c r="O3" s="22"/>
      <c r="P3" s="22"/>
      <c r="Q3" s="23"/>
      <c r="R3" s="23"/>
      <c r="S3" s="23"/>
      <c r="T3" s="24"/>
    </row>
    <row r="4" spans="1:20" ht="11.25">
      <c r="A4" s="2"/>
      <c r="B4" s="25"/>
      <c r="C4" s="25"/>
      <c r="D4" s="25"/>
      <c r="E4" s="33"/>
      <c r="F4" s="34"/>
      <c r="G4" s="34"/>
      <c r="H4" s="33"/>
      <c r="I4" s="34"/>
      <c r="J4" s="35"/>
      <c r="K4" s="29"/>
      <c r="L4" s="30"/>
      <c r="M4" s="31"/>
      <c r="N4" s="32"/>
      <c r="O4" s="22"/>
      <c r="P4" s="22"/>
      <c r="Q4" s="23"/>
      <c r="R4" s="23"/>
      <c r="S4" s="23"/>
      <c r="T4" s="24"/>
    </row>
    <row r="5" spans="1:20" ht="11.25">
      <c r="A5" s="3"/>
      <c r="B5" s="36" t="s">
        <v>1</v>
      </c>
      <c r="C5" s="36" t="s">
        <v>11</v>
      </c>
      <c r="D5" s="36" t="s">
        <v>12</v>
      </c>
      <c r="E5" s="36" t="s">
        <v>13</v>
      </c>
      <c r="F5" s="36" t="s">
        <v>11</v>
      </c>
      <c r="G5" s="37" t="s">
        <v>12</v>
      </c>
      <c r="H5" s="36" t="s">
        <v>13</v>
      </c>
      <c r="I5" s="36" t="s">
        <v>11</v>
      </c>
      <c r="J5" s="36" t="s">
        <v>12</v>
      </c>
      <c r="K5" s="38" t="s">
        <v>13</v>
      </c>
      <c r="L5" s="38" t="s">
        <v>14</v>
      </c>
      <c r="M5" s="38" t="s">
        <v>15</v>
      </c>
      <c r="N5" s="39"/>
      <c r="O5" s="40"/>
      <c r="P5" s="40"/>
      <c r="Q5" s="40"/>
      <c r="R5" s="40"/>
      <c r="S5" s="40"/>
      <c r="T5" s="24"/>
    </row>
    <row r="6" spans="1:20" ht="11.25">
      <c r="A6" s="4" t="s">
        <v>2</v>
      </c>
      <c r="B6" s="41">
        <f>C6+D6</f>
        <v>5703</v>
      </c>
      <c r="C6" s="42">
        <v>2915</v>
      </c>
      <c r="D6" s="43">
        <v>2788</v>
      </c>
      <c r="E6" s="5">
        <f>F6+G6</f>
        <v>5480</v>
      </c>
      <c r="F6" s="42">
        <v>2785</v>
      </c>
      <c r="G6" s="44">
        <v>2695</v>
      </c>
      <c r="H6" s="45">
        <f>I6+J6</f>
        <v>59</v>
      </c>
      <c r="I6" s="42">
        <v>48</v>
      </c>
      <c r="J6" s="44">
        <v>11</v>
      </c>
      <c r="K6" s="46">
        <f aca="true" t="shared" si="0" ref="K6:M10">E6/B6*100</f>
        <v>96.08977731018761</v>
      </c>
      <c r="L6" s="47">
        <f t="shared" si="0"/>
        <v>95.54030874785592</v>
      </c>
      <c r="M6" s="48">
        <f t="shared" si="0"/>
        <v>96.66427546628408</v>
      </c>
      <c r="N6" s="49"/>
      <c r="O6" s="50"/>
      <c r="P6" s="50"/>
      <c r="Q6" s="51"/>
      <c r="R6" s="51"/>
      <c r="S6" s="51"/>
      <c r="T6" s="24"/>
    </row>
    <row r="7" spans="1:20" ht="11.25">
      <c r="A7" s="6" t="s">
        <v>3</v>
      </c>
      <c r="B7" s="52">
        <v>5595</v>
      </c>
      <c r="C7" s="51">
        <v>2880</v>
      </c>
      <c r="D7" s="51">
        <v>2715</v>
      </c>
      <c r="E7" s="53">
        <f>F7+G7</f>
        <v>5374</v>
      </c>
      <c r="F7" s="51">
        <v>2744</v>
      </c>
      <c r="G7" s="51">
        <v>2630</v>
      </c>
      <c r="H7" s="52">
        <f>SUM(I7:J7)</f>
        <v>70</v>
      </c>
      <c r="I7" s="51">
        <v>48</v>
      </c>
      <c r="J7" s="54">
        <v>22</v>
      </c>
      <c r="K7" s="55">
        <f t="shared" si="0"/>
        <v>96.05004468275246</v>
      </c>
      <c r="L7" s="56">
        <f t="shared" si="0"/>
        <v>95.27777777777777</v>
      </c>
      <c r="M7" s="57">
        <f t="shared" si="0"/>
        <v>96.86924493554328</v>
      </c>
      <c r="N7" s="49"/>
      <c r="O7" s="50"/>
      <c r="P7" s="50"/>
      <c r="Q7" s="51"/>
      <c r="R7" s="51"/>
      <c r="S7" s="51"/>
      <c r="T7" s="24"/>
    </row>
    <row r="8" spans="1:20" ht="11.25">
      <c r="A8" s="7" t="s">
        <v>4</v>
      </c>
      <c r="B8" s="8">
        <v>5724</v>
      </c>
      <c r="C8" s="9">
        <v>2908</v>
      </c>
      <c r="D8" s="9">
        <v>2816</v>
      </c>
      <c r="E8" s="53">
        <f>F8+G8</f>
        <v>5525</v>
      </c>
      <c r="F8" s="9">
        <v>2791</v>
      </c>
      <c r="G8" s="9">
        <v>2734</v>
      </c>
      <c r="H8" s="52">
        <f>SUM(I8:J8)</f>
        <v>48</v>
      </c>
      <c r="I8" s="9">
        <v>33</v>
      </c>
      <c r="J8" s="58">
        <v>15</v>
      </c>
      <c r="K8" s="55">
        <f t="shared" si="0"/>
        <v>96.5234102026555</v>
      </c>
      <c r="L8" s="56">
        <f t="shared" si="0"/>
        <v>95.97661623108665</v>
      </c>
      <c r="M8" s="57">
        <f t="shared" si="0"/>
        <v>97.08806818181817</v>
      </c>
      <c r="N8" s="49"/>
      <c r="O8" s="50"/>
      <c r="P8" s="50"/>
      <c r="Q8" s="51"/>
      <c r="R8" s="51"/>
      <c r="S8" s="51"/>
      <c r="T8" s="24"/>
    </row>
    <row r="9" spans="1:20" ht="11.25">
      <c r="A9" s="7" t="s">
        <v>5</v>
      </c>
      <c r="B9" s="8">
        <v>5904</v>
      </c>
      <c r="C9" s="9">
        <v>3021</v>
      </c>
      <c r="D9" s="9">
        <v>2883</v>
      </c>
      <c r="E9" s="53">
        <f>F9+G9</f>
        <v>5690</v>
      </c>
      <c r="F9" s="9">
        <v>2889</v>
      </c>
      <c r="G9" s="9">
        <v>2801</v>
      </c>
      <c r="H9" s="52">
        <f>SUM(I9:J9)</f>
        <v>47</v>
      </c>
      <c r="I9" s="9">
        <v>32</v>
      </c>
      <c r="J9" s="58">
        <v>15</v>
      </c>
      <c r="K9" s="55">
        <f t="shared" si="0"/>
        <v>96.37533875338752</v>
      </c>
      <c r="L9" s="56">
        <f t="shared" si="0"/>
        <v>95.63058589870904</v>
      </c>
      <c r="M9" s="57">
        <f t="shared" si="0"/>
        <v>97.15574054804024</v>
      </c>
      <c r="N9" s="49"/>
      <c r="O9" s="50"/>
      <c r="P9" s="50"/>
      <c r="Q9" s="51"/>
      <c r="R9" s="51"/>
      <c r="S9" s="51"/>
      <c r="T9" s="24"/>
    </row>
    <row r="10" spans="1:20" ht="11.25">
      <c r="A10" s="59" t="s">
        <v>6</v>
      </c>
      <c r="B10" s="60">
        <v>6063</v>
      </c>
      <c r="C10" s="10">
        <v>3115</v>
      </c>
      <c r="D10" s="10">
        <v>2948</v>
      </c>
      <c r="E10" s="61">
        <f>F10+G10</f>
        <v>5819</v>
      </c>
      <c r="F10" s="10">
        <v>2964</v>
      </c>
      <c r="G10" s="10">
        <v>2855</v>
      </c>
      <c r="H10" s="62">
        <f>SUM(I10:J10)</f>
        <v>102</v>
      </c>
      <c r="I10" s="10">
        <v>72</v>
      </c>
      <c r="J10" s="63">
        <v>30</v>
      </c>
      <c r="K10" s="64">
        <f t="shared" si="0"/>
        <v>95.97558964209138</v>
      </c>
      <c r="L10" s="65">
        <f t="shared" si="0"/>
        <v>95.15248796147672</v>
      </c>
      <c r="M10" s="66">
        <f t="shared" si="0"/>
        <v>96.84531886024423</v>
      </c>
      <c r="N10" s="49"/>
      <c r="O10" s="50"/>
      <c r="P10" s="50"/>
      <c r="Q10" s="51"/>
      <c r="R10" s="51"/>
      <c r="S10" s="51"/>
      <c r="T10" s="24"/>
    </row>
    <row r="11" spans="18:20" ht="11.25">
      <c r="R11" s="24"/>
      <c r="S11" s="24"/>
      <c r="T11" s="24"/>
    </row>
  </sheetData>
  <mergeCells count="6">
    <mergeCell ref="K2:M4"/>
    <mergeCell ref="H2:J4"/>
    <mergeCell ref="A2:A5"/>
    <mergeCell ref="B2:D4"/>
    <mergeCell ref="E2:G4"/>
    <mergeCell ref="N2:P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2006-08-30T23:53:36Z</dcterms:created>
  <dcterms:modified xsi:type="dcterms:W3CDTF">2006-08-30T23:54:08Z</dcterms:modified>
  <cp:category/>
  <cp:version/>
  <cp:contentType/>
  <cp:contentStatus/>
</cp:coreProperties>
</file>