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学校基本調査" sheetId="1" r:id="rId1"/>
  </sheets>
  <externalReferences>
    <externalReference r:id="rId4"/>
  </externalReferences>
  <definedNames>
    <definedName name="_xlnm.Print_Area" localSheetId="0">'学校基本調査'!$A$1:$G$108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<sst xmlns="http://schemas.openxmlformats.org/spreadsheetml/2006/main" count="173" uniqueCount="41">
  <si>
    <t>区　分</t>
  </si>
  <si>
    <t>姫路市</t>
  </si>
  <si>
    <t>家島町</t>
  </si>
  <si>
    <t>夢前町</t>
  </si>
  <si>
    <t>香寺町</t>
  </si>
  <si>
    <t>安富町</t>
  </si>
  <si>
    <t>調査時点</t>
  </si>
  <si>
    <t>【学校基本調査結果】</t>
  </si>
  <si>
    <t>学校数</t>
  </si>
  <si>
    <t>１．幼稚園</t>
  </si>
  <si>
    <t>園児数</t>
  </si>
  <si>
    <t>2005年</t>
  </si>
  <si>
    <t>2004年</t>
  </si>
  <si>
    <t>2003年</t>
  </si>
  <si>
    <t>2002年</t>
  </si>
  <si>
    <t>2001年</t>
  </si>
  <si>
    <t>２．小学校</t>
  </si>
  <si>
    <t>児童数</t>
  </si>
  <si>
    <t>園児数</t>
  </si>
  <si>
    <t>（園児数単位：人）</t>
  </si>
  <si>
    <t>（児童数単位：人）</t>
  </si>
  <si>
    <t>３．中学校</t>
  </si>
  <si>
    <t>４．高等学校</t>
  </si>
  <si>
    <t>生徒数</t>
  </si>
  <si>
    <t>総　数</t>
  </si>
  <si>
    <t>（生徒数単位：人）</t>
  </si>
  <si>
    <t>５．大学・短大</t>
  </si>
  <si>
    <t>６．専修学校</t>
  </si>
  <si>
    <t>７．各種学校</t>
  </si>
  <si>
    <t>注）安富町は幼稚園なし。</t>
  </si>
  <si>
    <t>注）安富町は高等学校なし。</t>
  </si>
  <si>
    <t>注）家島町、夢前町、安富町は大学・短大なし。</t>
  </si>
  <si>
    <t>８．盲・聾・養護学校</t>
  </si>
  <si>
    <t>注）家島町、夢前町、香寺町、安富町は専修学校なし。</t>
  </si>
  <si>
    <t>注）家島町、夢前町、香寺町、安富町は各種学校なし。</t>
  </si>
  <si>
    <t>注）家島町、夢前町、香寺町、安富町は盲・聾・養護学校なし。</t>
  </si>
  <si>
    <t>資料：兵庫県統計課「兵庫県の学校」</t>
  </si>
  <si>
    <t>学生数</t>
  </si>
  <si>
    <t>（学生数単位：人）</t>
  </si>
  <si>
    <t>在学者数</t>
  </si>
  <si>
    <t>（在学者数単位：人）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</si>
</sst>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_ "/>
    <numFmt numFmtId="180" formatCode="#,##0_);[Red]\(#,##0\)"/>
    <numFmt numFmtId="181" formatCode="#,##0.0"/>
    <numFmt numFmtId="182" formatCode="mmm\-yyyy"/>
    <numFmt numFmtId="183" formatCode="#,##0.0;[Red]\-#,##0.0"/>
  </numFmts>
  <fonts count="18">
    <font>
      <sz val="14"/>
      <name val="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7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7"/>
      <name val="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</cellStyleXfs>
  <cellXfs count="73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 vertical="center"/>
      <protection/>
    </xf>
    <xf numFmtId="0" fontId="1" fillId="0" borderId="0" xfId="21" applyNumberFormat="1" applyFont="1" applyFill="1" applyBorder="1" applyAlignment="1">
      <alignment vertical="center"/>
      <protection/>
    </xf>
    <xf numFmtId="38" fontId="1" fillId="0" borderId="0" xfId="21" applyNumberFormat="1" applyFont="1" applyFill="1" applyBorder="1" applyAlignment="1">
      <alignment vertical="center"/>
      <protection/>
    </xf>
    <xf numFmtId="38" fontId="4" fillId="0" borderId="0" xfId="21" applyNumberFormat="1" applyFont="1" applyFill="1" applyBorder="1" applyAlignment="1">
      <alignment vertical="center"/>
      <protection/>
    </xf>
    <xf numFmtId="0" fontId="12" fillId="0" borderId="0" xfId="21" applyNumberFormat="1" applyFont="1" applyFill="1" applyBorder="1" applyAlignment="1">
      <alignment vertical="center"/>
      <protection/>
    </xf>
    <xf numFmtId="0" fontId="4" fillId="2" borderId="1" xfId="22" applyNumberFormat="1" applyFont="1" applyFill="1" applyBorder="1" applyAlignment="1">
      <alignment horizontal="center" vertical="center" wrapText="1"/>
      <protection/>
    </xf>
    <xf numFmtId="0" fontId="4" fillId="0" borderId="0" xfId="21" applyNumberFormat="1" applyFont="1" applyFill="1" applyBorder="1" applyAlignment="1">
      <alignment horizontal="center" vertical="center" wrapText="1"/>
      <protection/>
    </xf>
    <xf numFmtId="57" fontId="4" fillId="2" borderId="2" xfId="23" applyNumberFormat="1" applyFont="1" applyFill="1" applyBorder="1" applyAlignment="1" applyProtection="1">
      <alignment horizontal="center" vertical="center"/>
      <protection/>
    </xf>
    <xf numFmtId="57" fontId="4" fillId="2" borderId="3" xfId="23" applyNumberFormat="1" applyFont="1" applyFill="1" applyBorder="1" applyAlignment="1" applyProtection="1">
      <alignment horizontal="center" vertical="center"/>
      <protection/>
    </xf>
    <xf numFmtId="57" fontId="4" fillId="2" borderId="4" xfId="23" applyNumberFormat="1" applyFont="1" applyFill="1" applyBorder="1" applyAlignment="1" applyProtection="1">
      <alignment horizontal="center" vertical="center"/>
      <protection/>
    </xf>
    <xf numFmtId="57" fontId="4" fillId="0" borderId="0" xfId="21" applyNumberFormat="1" applyFont="1" applyFill="1" applyBorder="1" applyAlignment="1">
      <alignment horizontal="center" vertical="center" wrapText="1"/>
      <protection/>
    </xf>
    <xf numFmtId="49" fontId="4" fillId="0" borderId="5" xfId="21" applyNumberFormat="1" applyFont="1" applyFill="1" applyBorder="1" applyAlignment="1">
      <alignment horizontal="center" vertical="center"/>
      <protection/>
    </xf>
    <xf numFmtId="38" fontId="4" fillId="0" borderId="0" xfId="17" applyNumberFormat="1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right" vertical="center"/>
      <protection/>
    </xf>
    <xf numFmtId="0" fontId="4" fillId="0" borderId="0" xfId="21" applyNumberFormat="1" applyFont="1" applyFill="1" applyBorder="1" applyAlignment="1">
      <alignment vertical="center"/>
      <protection/>
    </xf>
    <xf numFmtId="49" fontId="4" fillId="0" borderId="1" xfId="21" applyNumberFormat="1" applyFont="1" applyFill="1" applyBorder="1" applyAlignment="1">
      <alignment horizontal="center" vertical="center"/>
      <protection/>
    </xf>
    <xf numFmtId="38" fontId="4" fillId="0" borderId="0" xfId="17" applyFont="1" applyFill="1" applyBorder="1" applyAlignment="1">
      <alignment vertical="center"/>
    </xf>
    <xf numFmtId="37" fontId="4" fillId="0" borderId="0" xfId="0" applyFont="1" applyFill="1" applyBorder="1" applyAlignment="1">
      <alignment horizontal="center" vertical="center"/>
    </xf>
    <xf numFmtId="0" fontId="12" fillId="0" borderId="0" xfId="21" applyNumberFormat="1" applyFont="1" applyFill="1" applyBorder="1" applyAlignment="1">
      <alignment horizontal="left" vertical="center"/>
      <protection/>
    </xf>
    <xf numFmtId="37" fontId="4" fillId="0" borderId="0" xfId="0" applyFont="1" applyFill="1" applyBorder="1" applyAlignment="1">
      <alignment vertical="center"/>
    </xf>
    <xf numFmtId="37" fontId="4" fillId="0" borderId="0" xfId="0" applyFont="1" applyFill="1" applyAlignment="1">
      <alignment vertical="center"/>
    </xf>
    <xf numFmtId="0" fontId="15" fillId="0" borderId="0" xfId="21" applyNumberFormat="1" applyFont="1" applyFill="1" applyBorder="1">
      <alignment/>
      <protection/>
    </xf>
    <xf numFmtId="37" fontId="15" fillId="0" borderId="0" xfId="0" applyFont="1" applyFill="1" applyAlignment="1">
      <alignment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6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>
      <alignment horizontal="center" vertical="center"/>
      <protection/>
    </xf>
    <xf numFmtId="0" fontId="16" fillId="0" borderId="0" xfId="21" applyNumberFormat="1" applyFont="1" applyFill="1" applyBorder="1" applyAlignment="1">
      <alignment vertical="center"/>
      <protection/>
    </xf>
    <xf numFmtId="0" fontId="15" fillId="0" borderId="0" xfId="21" applyNumberFormat="1" applyFont="1" applyFill="1" applyBorder="1" applyAlignment="1">
      <alignment vertical="center"/>
      <protection/>
    </xf>
    <xf numFmtId="37" fontId="15" fillId="0" borderId="0" xfId="0" applyFont="1" applyFill="1" applyAlignment="1">
      <alignment vertical="center"/>
    </xf>
    <xf numFmtId="180" fontId="4" fillId="0" borderId="0" xfId="17" applyNumberFormat="1" applyFont="1" applyFill="1" applyBorder="1" applyAlignment="1">
      <alignment vertical="center"/>
    </xf>
    <xf numFmtId="180" fontId="4" fillId="0" borderId="5" xfId="21" applyNumberFormat="1" applyFont="1" applyFill="1" applyBorder="1" applyAlignment="1">
      <alignment vertical="center"/>
      <protection/>
    </xf>
    <xf numFmtId="180" fontId="4" fillId="0" borderId="0" xfId="21" applyNumberFormat="1" applyFont="1" applyFill="1" applyBorder="1" applyAlignment="1">
      <alignment vertical="center"/>
      <protection/>
    </xf>
    <xf numFmtId="180" fontId="4" fillId="0" borderId="7" xfId="21" applyNumberFormat="1" applyFont="1" applyFill="1" applyBorder="1" applyAlignment="1">
      <alignment vertical="center"/>
      <protection/>
    </xf>
    <xf numFmtId="180" fontId="4" fillId="0" borderId="8" xfId="17" applyNumberFormat="1" applyFont="1" applyFill="1" applyBorder="1" applyAlignment="1">
      <alignment vertical="center"/>
    </xf>
    <xf numFmtId="180" fontId="4" fillId="0" borderId="9" xfId="21" applyNumberFormat="1" applyFont="1" applyFill="1" applyBorder="1" applyAlignment="1">
      <alignment vertical="center"/>
      <protection/>
    </xf>
    <xf numFmtId="180" fontId="4" fillId="0" borderId="8" xfId="21" applyNumberFormat="1" applyFont="1" applyFill="1" applyBorder="1" applyAlignment="1">
      <alignment vertical="center"/>
      <protection/>
    </xf>
    <xf numFmtId="180" fontId="4" fillId="0" borderId="10" xfId="21" applyNumberFormat="1" applyFont="1" applyFill="1" applyBorder="1" applyAlignment="1">
      <alignment vertical="center"/>
      <protection/>
    </xf>
    <xf numFmtId="180" fontId="4" fillId="0" borderId="11" xfId="17" applyNumberFormat="1" applyFont="1" applyFill="1" applyBorder="1" applyAlignment="1">
      <alignment vertical="center"/>
    </xf>
    <xf numFmtId="180" fontId="4" fillId="0" borderId="6" xfId="21" applyNumberFormat="1" applyFont="1" applyFill="1" applyBorder="1" applyAlignment="1">
      <alignment vertical="center"/>
      <protection/>
    </xf>
    <xf numFmtId="180" fontId="4" fillId="0" borderId="11" xfId="21" applyNumberFormat="1" applyFont="1" applyFill="1" applyBorder="1" applyAlignment="1">
      <alignment vertical="center"/>
      <protection/>
    </xf>
    <xf numFmtId="180" fontId="4" fillId="0" borderId="12" xfId="21" applyNumberFormat="1" applyFont="1" applyFill="1" applyBorder="1" applyAlignment="1">
      <alignment vertical="center"/>
      <protection/>
    </xf>
    <xf numFmtId="180" fontId="4" fillId="0" borderId="10" xfId="21" applyNumberFormat="1" applyFont="1" applyFill="1" applyBorder="1" applyAlignment="1">
      <alignment horizontal="right" vertical="center"/>
      <protection/>
    </xf>
    <xf numFmtId="180" fontId="4" fillId="0" borderId="13" xfId="17" applyNumberFormat="1" applyFont="1" applyFill="1" applyBorder="1" applyAlignment="1">
      <alignment vertical="center"/>
    </xf>
    <xf numFmtId="180" fontId="4" fillId="0" borderId="14" xfId="21" applyNumberFormat="1" applyFont="1" applyFill="1" applyBorder="1" applyAlignment="1">
      <alignment vertical="center"/>
      <protection/>
    </xf>
    <xf numFmtId="180" fontId="4" fillId="0" borderId="13" xfId="21" applyNumberFormat="1" applyFont="1" applyFill="1" applyBorder="1" applyAlignment="1">
      <alignment vertical="center"/>
      <protection/>
    </xf>
    <xf numFmtId="180" fontId="4" fillId="0" borderId="15" xfId="21" applyNumberFormat="1" applyFont="1" applyFill="1" applyBorder="1" applyAlignment="1">
      <alignment horizontal="right" vertical="center"/>
      <protection/>
    </xf>
    <xf numFmtId="180" fontId="17" fillId="0" borderId="5" xfId="17" applyNumberFormat="1" applyFont="1" applyFill="1" applyBorder="1" applyAlignment="1">
      <alignment vertical="center"/>
    </xf>
    <xf numFmtId="180" fontId="17" fillId="0" borderId="7" xfId="17" applyNumberFormat="1" applyFont="1" applyFill="1" applyBorder="1" applyAlignment="1">
      <alignment vertical="center"/>
    </xf>
    <xf numFmtId="180" fontId="17" fillId="0" borderId="6" xfId="21" applyNumberFormat="1" applyFont="1" applyFill="1" applyBorder="1" applyAlignment="1">
      <alignment vertical="center"/>
      <protection/>
    </xf>
    <xf numFmtId="180" fontId="17" fillId="0" borderId="12" xfId="21" applyNumberFormat="1" applyFont="1" applyFill="1" applyBorder="1" applyAlignment="1">
      <alignment vertical="center"/>
      <protection/>
    </xf>
    <xf numFmtId="180" fontId="4" fillId="0" borderId="15" xfId="21" applyNumberFormat="1" applyFont="1" applyFill="1" applyBorder="1" applyAlignment="1">
      <alignment vertical="center"/>
      <protection/>
    </xf>
    <xf numFmtId="180" fontId="4" fillId="0" borderId="5" xfId="17" applyNumberFormat="1" applyFont="1" applyFill="1" applyBorder="1" applyAlignment="1">
      <alignment vertical="center"/>
    </xf>
    <xf numFmtId="180" fontId="4" fillId="0" borderId="7" xfId="17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left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180" fontId="4" fillId="0" borderId="17" xfId="17" applyNumberFormat="1" applyFont="1" applyFill="1" applyBorder="1" applyAlignment="1">
      <alignment vertical="center"/>
    </xf>
    <xf numFmtId="180" fontId="4" fillId="0" borderId="16" xfId="21" applyNumberFormat="1" applyFont="1" applyFill="1" applyBorder="1" applyAlignment="1">
      <alignment vertical="center"/>
      <protection/>
    </xf>
    <xf numFmtId="180" fontId="4" fillId="0" borderId="17" xfId="21" applyNumberFormat="1" applyFont="1" applyFill="1" applyBorder="1" applyAlignment="1">
      <alignment vertical="center"/>
      <protection/>
    </xf>
    <xf numFmtId="180" fontId="4" fillId="0" borderId="18" xfId="21" applyNumberFormat="1" applyFont="1" applyFill="1" applyBorder="1" applyAlignment="1">
      <alignment vertical="center"/>
      <protection/>
    </xf>
    <xf numFmtId="180" fontId="4" fillId="0" borderId="11" xfId="0" applyNumberFormat="1" applyFont="1" applyFill="1" applyBorder="1" applyAlignment="1">
      <alignment vertical="center"/>
    </xf>
    <xf numFmtId="49" fontId="17" fillId="0" borderId="19" xfId="21" applyNumberFormat="1" applyFont="1" applyFill="1" applyBorder="1" applyAlignment="1">
      <alignment horizontal="center" vertical="center"/>
      <protection/>
    </xf>
    <xf numFmtId="49" fontId="17" fillId="0" borderId="20" xfId="21" applyNumberFormat="1" applyFont="1" applyFill="1" applyBorder="1" applyAlignment="1">
      <alignment horizontal="center" vertical="center"/>
      <protection/>
    </xf>
    <xf numFmtId="0" fontId="4" fillId="2" borderId="21" xfId="21" applyNumberFormat="1" applyFont="1" applyFill="1" applyBorder="1" applyAlignment="1">
      <alignment horizontal="center" vertical="center" wrapText="1"/>
      <protection/>
    </xf>
    <xf numFmtId="0" fontId="4" fillId="2" borderId="22" xfId="21" applyNumberFormat="1" applyFont="1" applyFill="1" applyBorder="1" applyAlignment="1">
      <alignment horizontal="center" vertical="center" wrapText="1"/>
      <protection/>
    </xf>
    <xf numFmtId="57" fontId="4" fillId="2" borderId="3" xfId="21" applyNumberFormat="1" applyFont="1" applyFill="1" applyBorder="1" applyAlignment="1">
      <alignment horizontal="center" vertical="center" wrapText="1"/>
      <protection/>
    </xf>
    <xf numFmtId="57" fontId="4" fillId="2" borderId="4" xfId="21" applyNumberFormat="1" applyFont="1" applyFill="1" applyBorder="1" applyAlignment="1">
      <alignment horizontal="center" vertical="center" wrapText="1"/>
      <protection/>
    </xf>
    <xf numFmtId="49" fontId="4" fillId="0" borderId="19" xfId="21" applyNumberFormat="1" applyFont="1" applyFill="1" applyBorder="1" applyAlignment="1">
      <alignment horizontal="center" vertical="center"/>
      <protection/>
    </xf>
    <xf numFmtId="49" fontId="4" fillId="0" borderId="23" xfId="21" applyNumberFormat="1" applyFont="1" applyFill="1" applyBorder="1" applyAlignment="1">
      <alignment horizontal="center" vertical="center"/>
      <protection/>
    </xf>
    <xf numFmtId="49" fontId="4" fillId="0" borderId="20" xfId="21" applyNumberFormat="1" applyFont="1" applyFill="1" applyBorder="1" applyAlignment="1">
      <alignment horizontal="center" vertical="center"/>
      <protection/>
    </xf>
    <xf numFmtId="49" fontId="4" fillId="0" borderId="24" xfId="21" applyNumberFormat="1" applyFont="1" applyFill="1" applyBorder="1" applyAlignment="1">
      <alignment horizontal="center" vertical="center"/>
      <protection/>
    </xf>
    <xf numFmtId="49" fontId="4" fillId="0" borderId="25" xfId="21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区町ﾃﾞｰﾀ推移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WINDOWS\TEMP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104"/>
  <sheetViews>
    <sheetView showGridLines="0" tabSelected="1" view="pageBreakPreview" zoomScaleSheetLayoutView="100" workbookViewId="0" topLeftCell="A1">
      <selection activeCell="A1" sqref="A1"/>
    </sheetView>
  </sheetViews>
  <sheetFormatPr defaultColWidth="8.66015625" defaultRowHeight="18"/>
  <cols>
    <col min="1" max="2" width="7.08203125" style="22" customWidth="1"/>
    <col min="3" max="3" width="10.66015625" style="23" customWidth="1"/>
    <col min="4" max="7" width="10.66015625" style="22" customWidth="1"/>
    <col min="8" max="8" width="6.66015625" style="23" customWidth="1"/>
    <col min="9" max="12" width="6.66015625" style="22" customWidth="1"/>
    <col min="13" max="13" width="8.58203125" style="23" customWidth="1"/>
    <col min="14" max="22" width="8.58203125" style="22" customWidth="1"/>
    <col min="23" max="16384" width="5.41015625" style="22" customWidth="1"/>
  </cols>
  <sheetData>
    <row r="1" spans="1:16" s="2" customFormat="1" ht="29.25" customHeight="1">
      <c r="A1" s="27" t="s">
        <v>7</v>
      </c>
      <c r="B1" s="1"/>
      <c r="F1" s="3"/>
      <c r="K1" s="3"/>
      <c r="L1" s="3"/>
      <c r="N1" s="4"/>
      <c r="O1" s="4"/>
      <c r="P1" s="3"/>
    </row>
    <row r="2" spans="6:16" s="2" customFormat="1" ht="6" customHeight="1">
      <c r="F2" s="3"/>
      <c r="K2" s="3"/>
      <c r="L2" s="3"/>
      <c r="N2" s="4"/>
      <c r="O2" s="4"/>
      <c r="P2" s="3"/>
    </row>
    <row r="3" spans="1:16" s="2" customFormat="1" ht="19.5" customHeight="1">
      <c r="A3" s="5" t="s">
        <v>9</v>
      </c>
      <c r="B3" s="5"/>
      <c r="F3" s="3"/>
      <c r="G3" s="14" t="s">
        <v>19</v>
      </c>
      <c r="K3" s="3"/>
      <c r="L3" s="3"/>
      <c r="N3" s="4"/>
      <c r="O3" s="4"/>
      <c r="P3" s="3"/>
    </row>
    <row r="4" spans="1:7" s="7" customFormat="1" ht="39.75" customHeight="1">
      <c r="A4" s="64" t="s">
        <v>0</v>
      </c>
      <c r="B4" s="65"/>
      <c r="C4" s="6" t="s">
        <v>15</v>
      </c>
      <c r="D4" s="6" t="s">
        <v>14</v>
      </c>
      <c r="E4" s="6" t="s">
        <v>13</v>
      </c>
      <c r="F4" s="6" t="s">
        <v>12</v>
      </c>
      <c r="G4" s="6" t="s">
        <v>11</v>
      </c>
    </row>
    <row r="5" spans="1:7" s="11" customFormat="1" ht="21" customHeight="1" thickBot="1">
      <c r="A5" s="66" t="s">
        <v>6</v>
      </c>
      <c r="B5" s="67"/>
      <c r="C5" s="8">
        <v>37012</v>
      </c>
      <c r="D5" s="8">
        <v>37377</v>
      </c>
      <c r="E5" s="9">
        <v>37742</v>
      </c>
      <c r="F5" s="8">
        <v>38108</v>
      </c>
      <c r="G5" s="10">
        <v>38473</v>
      </c>
    </row>
    <row r="6" spans="1:7" s="14" customFormat="1" ht="18" customHeight="1" thickTop="1">
      <c r="A6" s="68" t="s">
        <v>1</v>
      </c>
      <c r="B6" s="12" t="s">
        <v>8</v>
      </c>
      <c r="C6" s="30">
        <v>66</v>
      </c>
      <c r="D6" s="31">
        <v>67</v>
      </c>
      <c r="E6" s="32">
        <v>67</v>
      </c>
      <c r="F6" s="31">
        <v>67</v>
      </c>
      <c r="G6" s="33">
        <v>67</v>
      </c>
    </row>
    <row r="7" spans="1:7" s="14" customFormat="1" ht="18" customHeight="1">
      <c r="A7" s="68"/>
      <c r="B7" s="16" t="s">
        <v>18</v>
      </c>
      <c r="C7" s="30">
        <v>3463</v>
      </c>
      <c r="D7" s="31">
        <v>3549</v>
      </c>
      <c r="E7" s="32">
        <v>3714</v>
      </c>
      <c r="F7" s="31">
        <v>3638</v>
      </c>
      <c r="G7" s="33">
        <v>3545</v>
      </c>
    </row>
    <row r="8" spans="1:7" s="15" customFormat="1" ht="18" customHeight="1">
      <c r="A8" s="69" t="s">
        <v>2</v>
      </c>
      <c r="B8" s="16" t="s">
        <v>8</v>
      </c>
      <c r="C8" s="34">
        <v>2</v>
      </c>
      <c r="D8" s="35">
        <v>2</v>
      </c>
      <c r="E8" s="36">
        <v>2</v>
      </c>
      <c r="F8" s="35">
        <v>2</v>
      </c>
      <c r="G8" s="37">
        <v>2</v>
      </c>
    </row>
    <row r="9" spans="1:7" s="15" customFormat="1" ht="18" customHeight="1">
      <c r="A9" s="70"/>
      <c r="B9" s="16" t="s">
        <v>18</v>
      </c>
      <c r="C9" s="38">
        <v>201</v>
      </c>
      <c r="D9" s="39">
        <v>209</v>
      </c>
      <c r="E9" s="40">
        <v>208</v>
      </c>
      <c r="F9" s="39">
        <v>181</v>
      </c>
      <c r="G9" s="41">
        <v>175</v>
      </c>
    </row>
    <row r="10" spans="1:7" s="15" customFormat="1" ht="18" customHeight="1">
      <c r="A10" s="68" t="s">
        <v>3</v>
      </c>
      <c r="B10" s="16" t="s">
        <v>8</v>
      </c>
      <c r="C10" s="30">
        <v>7</v>
      </c>
      <c r="D10" s="31">
        <v>7</v>
      </c>
      <c r="E10" s="32">
        <v>7</v>
      </c>
      <c r="F10" s="31">
        <v>7</v>
      </c>
      <c r="G10" s="33">
        <v>7</v>
      </c>
    </row>
    <row r="11" spans="1:7" s="15" customFormat="1" ht="18" customHeight="1">
      <c r="A11" s="68"/>
      <c r="B11" s="16" t="s">
        <v>18</v>
      </c>
      <c r="C11" s="30">
        <v>276</v>
      </c>
      <c r="D11" s="31">
        <v>266</v>
      </c>
      <c r="E11" s="32">
        <v>250</v>
      </c>
      <c r="F11" s="31">
        <v>229</v>
      </c>
      <c r="G11" s="33">
        <v>194</v>
      </c>
    </row>
    <row r="12" spans="1:7" s="15" customFormat="1" ht="18" customHeight="1">
      <c r="A12" s="69" t="s">
        <v>4</v>
      </c>
      <c r="B12" s="16" t="s">
        <v>8</v>
      </c>
      <c r="C12" s="34">
        <v>4</v>
      </c>
      <c r="D12" s="35">
        <v>4</v>
      </c>
      <c r="E12" s="36">
        <v>4</v>
      </c>
      <c r="F12" s="35">
        <v>4</v>
      </c>
      <c r="G12" s="37">
        <v>4</v>
      </c>
    </row>
    <row r="13" spans="1:7" s="15" customFormat="1" ht="18" customHeight="1" thickBot="1">
      <c r="A13" s="71"/>
      <c r="B13" s="26" t="s">
        <v>18</v>
      </c>
      <c r="C13" s="43">
        <v>342</v>
      </c>
      <c r="D13" s="44">
        <v>328</v>
      </c>
      <c r="E13" s="45">
        <v>328</v>
      </c>
      <c r="F13" s="44">
        <v>340</v>
      </c>
      <c r="G13" s="51">
        <v>331</v>
      </c>
    </row>
    <row r="14" spans="1:16" s="2" customFormat="1" ht="19.5" customHeight="1" thickTop="1">
      <c r="A14" s="62" t="s">
        <v>24</v>
      </c>
      <c r="B14" s="25" t="s">
        <v>8</v>
      </c>
      <c r="C14" s="47">
        <f aca="true" t="shared" si="0" ref="C14:G15">SUM(C6,C8,C10,C12)</f>
        <v>79</v>
      </c>
      <c r="D14" s="47">
        <f t="shared" si="0"/>
        <v>80</v>
      </c>
      <c r="E14" s="47">
        <f t="shared" si="0"/>
        <v>80</v>
      </c>
      <c r="F14" s="47">
        <f t="shared" si="0"/>
        <v>80</v>
      </c>
      <c r="G14" s="48">
        <f t="shared" si="0"/>
        <v>80</v>
      </c>
      <c r="H14" s="17"/>
      <c r="I14" s="15"/>
      <c r="J14" s="15"/>
      <c r="K14" s="15"/>
      <c r="L14" s="15"/>
      <c r="M14" s="17"/>
      <c r="N14" s="15"/>
      <c r="O14" s="15"/>
      <c r="P14" s="15"/>
    </row>
    <row r="15" spans="1:13" s="15" customFormat="1" ht="19.5" customHeight="1">
      <c r="A15" s="63"/>
      <c r="B15" s="16" t="s">
        <v>10</v>
      </c>
      <c r="C15" s="49">
        <f t="shared" si="0"/>
        <v>4282</v>
      </c>
      <c r="D15" s="49">
        <f t="shared" si="0"/>
        <v>4352</v>
      </c>
      <c r="E15" s="49">
        <f t="shared" si="0"/>
        <v>4500</v>
      </c>
      <c r="F15" s="49">
        <f t="shared" si="0"/>
        <v>4388</v>
      </c>
      <c r="G15" s="50">
        <f t="shared" si="0"/>
        <v>4245</v>
      </c>
      <c r="H15" s="18"/>
      <c r="M15" s="18"/>
    </row>
    <row r="16" spans="1:13" s="15" customFormat="1" ht="17.25" customHeight="1">
      <c r="A16" s="15" t="s">
        <v>29</v>
      </c>
      <c r="B16" s="24"/>
      <c r="C16" s="18"/>
      <c r="H16" s="18"/>
      <c r="M16" s="18"/>
    </row>
    <row r="17" spans="2:13" s="15" customFormat="1" ht="9.75" customHeight="1">
      <c r="B17" s="24"/>
      <c r="C17" s="18"/>
      <c r="H17" s="18"/>
      <c r="M17" s="18"/>
    </row>
    <row r="18" spans="1:13" s="15" customFormat="1" ht="19.5" customHeight="1">
      <c r="A18" s="19" t="s">
        <v>16</v>
      </c>
      <c r="B18" s="19"/>
      <c r="C18" s="20"/>
      <c r="G18" s="14" t="s">
        <v>20</v>
      </c>
      <c r="H18" s="20"/>
      <c r="M18" s="20"/>
    </row>
    <row r="19" spans="1:7" s="7" customFormat="1" ht="39.75" customHeight="1">
      <c r="A19" s="64" t="s">
        <v>0</v>
      </c>
      <c r="B19" s="65"/>
      <c r="C19" s="6" t="s">
        <v>15</v>
      </c>
      <c r="D19" s="6" t="s">
        <v>14</v>
      </c>
      <c r="E19" s="6" t="s">
        <v>13</v>
      </c>
      <c r="F19" s="6" t="s">
        <v>12</v>
      </c>
      <c r="G19" s="6" t="s">
        <v>11</v>
      </c>
    </row>
    <row r="20" spans="1:7" s="11" customFormat="1" ht="21" customHeight="1" thickBot="1">
      <c r="A20" s="66" t="s">
        <v>6</v>
      </c>
      <c r="B20" s="67"/>
      <c r="C20" s="8">
        <v>37012</v>
      </c>
      <c r="D20" s="8">
        <v>37377</v>
      </c>
      <c r="E20" s="9">
        <v>37742</v>
      </c>
      <c r="F20" s="8">
        <v>38108</v>
      </c>
      <c r="G20" s="10">
        <v>38473</v>
      </c>
    </row>
    <row r="21" spans="1:7" s="14" customFormat="1" ht="18" customHeight="1" thickTop="1">
      <c r="A21" s="68" t="s">
        <v>1</v>
      </c>
      <c r="B21" s="12" t="s">
        <v>8</v>
      </c>
      <c r="C21" s="30">
        <v>57</v>
      </c>
      <c r="D21" s="31">
        <v>57</v>
      </c>
      <c r="E21" s="32">
        <v>57</v>
      </c>
      <c r="F21" s="31">
        <v>57</v>
      </c>
      <c r="G21" s="33">
        <v>57</v>
      </c>
    </row>
    <row r="22" spans="1:7" s="14" customFormat="1" ht="18" customHeight="1">
      <c r="A22" s="68"/>
      <c r="B22" s="16" t="s">
        <v>17</v>
      </c>
      <c r="C22" s="30">
        <v>30190</v>
      </c>
      <c r="D22" s="31">
        <v>30269</v>
      </c>
      <c r="E22" s="32">
        <v>30338</v>
      </c>
      <c r="F22" s="31">
        <v>30766</v>
      </c>
      <c r="G22" s="33">
        <v>31137</v>
      </c>
    </row>
    <row r="23" spans="1:7" s="15" customFormat="1" ht="18" customHeight="1">
      <c r="A23" s="69" t="s">
        <v>2</v>
      </c>
      <c r="B23" s="16" t="s">
        <v>8</v>
      </c>
      <c r="C23" s="34">
        <v>3</v>
      </c>
      <c r="D23" s="35">
        <v>3</v>
      </c>
      <c r="E23" s="36">
        <v>3</v>
      </c>
      <c r="F23" s="35">
        <v>3</v>
      </c>
      <c r="G23" s="37">
        <v>3</v>
      </c>
    </row>
    <row r="24" spans="1:7" s="15" customFormat="1" ht="18" customHeight="1">
      <c r="A24" s="70"/>
      <c r="B24" s="16" t="s">
        <v>17</v>
      </c>
      <c r="C24" s="38">
        <v>660</v>
      </c>
      <c r="D24" s="39">
        <v>660</v>
      </c>
      <c r="E24" s="40">
        <v>630</v>
      </c>
      <c r="F24" s="39">
        <v>638</v>
      </c>
      <c r="G24" s="41">
        <v>623</v>
      </c>
    </row>
    <row r="25" spans="1:7" s="15" customFormat="1" ht="18" customHeight="1">
      <c r="A25" s="68" t="s">
        <v>3</v>
      </c>
      <c r="B25" s="16" t="s">
        <v>8</v>
      </c>
      <c r="C25" s="30">
        <v>7</v>
      </c>
      <c r="D25" s="31">
        <v>7</v>
      </c>
      <c r="E25" s="32">
        <v>7</v>
      </c>
      <c r="F25" s="31">
        <v>7</v>
      </c>
      <c r="G25" s="33">
        <v>7</v>
      </c>
    </row>
    <row r="26" spans="1:7" s="15" customFormat="1" ht="18" customHeight="1">
      <c r="A26" s="68"/>
      <c r="B26" s="16" t="s">
        <v>17</v>
      </c>
      <c r="C26" s="30">
        <v>1554</v>
      </c>
      <c r="D26" s="31">
        <v>1503</v>
      </c>
      <c r="E26" s="32">
        <v>1459</v>
      </c>
      <c r="F26" s="31">
        <v>1410</v>
      </c>
      <c r="G26" s="33">
        <v>1347</v>
      </c>
    </row>
    <row r="27" spans="1:7" s="15" customFormat="1" ht="18" customHeight="1">
      <c r="A27" s="69" t="s">
        <v>4</v>
      </c>
      <c r="B27" s="16" t="s">
        <v>8</v>
      </c>
      <c r="C27" s="34">
        <v>3</v>
      </c>
      <c r="D27" s="35">
        <v>3</v>
      </c>
      <c r="E27" s="36">
        <v>3</v>
      </c>
      <c r="F27" s="35">
        <v>3</v>
      </c>
      <c r="G27" s="37">
        <v>3</v>
      </c>
    </row>
    <row r="28" spans="1:7" s="15" customFormat="1" ht="18" customHeight="1">
      <c r="A28" s="70"/>
      <c r="B28" s="16" t="s">
        <v>17</v>
      </c>
      <c r="C28" s="38">
        <v>1150</v>
      </c>
      <c r="D28" s="39">
        <v>1141</v>
      </c>
      <c r="E28" s="40">
        <v>1112</v>
      </c>
      <c r="F28" s="39">
        <v>1132</v>
      </c>
      <c r="G28" s="41">
        <v>1094</v>
      </c>
    </row>
    <row r="29" spans="1:7" s="15" customFormat="1" ht="18" customHeight="1">
      <c r="A29" s="69" t="s">
        <v>5</v>
      </c>
      <c r="B29" s="16" t="s">
        <v>8</v>
      </c>
      <c r="C29" s="34">
        <v>2</v>
      </c>
      <c r="D29" s="35">
        <v>2</v>
      </c>
      <c r="E29" s="36">
        <v>2</v>
      </c>
      <c r="F29" s="35">
        <v>2</v>
      </c>
      <c r="G29" s="37">
        <v>2</v>
      </c>
    </row>
    <row r="30" spans="1:7" s="15" customFormat="1" ht="18" customHeight="1" thickBot="1">
      <c r="A30" s="71"/>
      <c r="B30" s="26" t="s">
        <v>17</v>
      </c>
      <c r="C30" s="43">
        <v>400</v>
      </c>
      <c r="D30" s="44">
        <v>395</v>
      </c>
      <c r="E30" s="45">
        <v>376</v>
      </c>
      <c r="F30" s="44">
        <v>370</v>
      </c>
      <c r="G30" s="51">
        <v>371</v>
      </c>
    </row>
    <row r="31" spans="1:16" s="2" customFormat="1" ht="19.5" customHeight="1" thickTop="1">
      <c r="A31" s="62" t="s">
        <v>24</v>
      </c>
      <c r="B31" s="25" t="s">
        <v>8</v>
      </c>
      <c r="C31" s="53">
        <f aca="true" t="shared" si="1" ref="C31:G32">SUM(C21,C23,C25,C27,C29)</f>
        <v>72</v>
      </c>
      <c r="D31" s="53">
        <f t="shared" si="1"/>
        <v>72</v>
      </c>
      <c r="E31" s="53">
        <f t="shared" si="1"/>
        <v>72</v>
      </c>
      <c r="F31" s="53">
        <f t="shared" si="1"/>
        <v>72</v>
      </c>
      <c r="G31" s="53">
        <f t="shared" si="1"/>
        <v>72</v>
      </c>
      <c r="H31" s="17"/>
      <c r="I31" s="15"/>
      <c r="J31" s="15"/>
      <c r="K31" s="15"/>
      <c r="L31" s="15"/>
      <c r="M31" s="17"/>
      <c r="N31" s="15"/>
      <c r="O31" s="15"/>
      <c r="P31" s="15"/>
    </row>
    <row r="32" spans="1:13" s="15" customFormat="1" ht="19.5" customHeight="1">
      <c r="A32" s="63"/>
      <c r="B32" s="16" t="s">
        <v>17</v>
      </c>
      <c r="C32" s="41">
        <f t="shared" si="1"/>
        <v>33954</v>
      </c>
      <c r="D32" s="41">
        <f t="shared" si="1"/>
        <v>33968</v>
      </c>
      <c r="E32" s="41">
        <f t="shared" si="1"/>
        <v>33915</v>
      </c>
      <c r="F32" s="41">
        <f t="shared" si="1"/>
        <v>34316</v>
      </c>
      <c r="G32" s="41">
        <f t="shared" si="1"/>
        <v>34572</v>
      </c>
      <c r="H32" s="18"/>
      <c r="M32" s="18"/>
    </row>
    <row r="33" spans="1:13" s="15" customFormat="1" ht="19.5" customHeight="1">
      <c r="A33" s="24"/>
      <c r="B33" s="24"/>
      <c r="C33" s="13"/>
      <c r="D33" s="17"/>
      <c r="E33" s="17"/>
      <c r="F33" s="17"/>
      <c r="G33" s="17"/>
      <c r="H33" s="21"/>
      <c r="M33" s="21"/>
    </row>
    <row r="34" spans="1:16" s="2" customFormat="1" ht="19.5" customHeight="1">
      <c r="A34" s="5" t="s">
        <v>21</v>
      </c>
      <c r="B34" s="5"/>
      <c r="F34" s="3"/>
      <c r="G34" s="14" t="s">
        <v>25</v>
      </c>
      <c r="K34" s="3"/>
      <c r="L34" s="3"/>
      <c r="N34" s="4"/>
      <c r="O34" s="4"/>
      <c r="P34" s="3"/>
    </row>
    <row r="35" spans="1:7" s="7" customFormat="1" ht="39.75" customHeight="1">
      <c r="A35" s="64" t="s">
        <v>0</v>
      </c>
      <c r="B35" s="65"/>
      <c r="C35" s="6" t="s">
        <v>15</v>
      </c>
      <c r="D35" s="6" t="s">
        <v>14</v>
      </c>
      <c r="E35" s="6" t="s">
        <v>13</v>
      </c>
      <c r="F35" s="6" t="s">
        <v>12</v>
      </c>
      <c r="G35" s="6" t="s">
        <v>11</v>
      </c>
    </row>
    <row r="36" spans="1:7" s="11" customFormat="1" ht="21" customHeight="1" thickBot="1">
      <c r="A36" s="66" t="s">
        <v>6</v>
      </c>
      <c r="B36" s="67"/>
      <c r="C36" s="8">
        <v>37012</v>
      </c>
      <c r="D36" s="8">
        <v>37377</v>
      </c>
      <c r="E36" s="9">
        <v>37742</v>
      </c>
      <c r="F36" s="8">
        <v>38108</v>
      </c>
      <c r="G36" s="10">
        <v>38473</v>
      </c>
    </row>
    <row r="37" spans="1:7" s="14" customFormat="1" ht="18" customHeight="1" thickTop="1">
      <c r="A37" s="68" t="s">
        <v>1</v>
      </c>
      <c r="B37" s="12" t="s">
        <v>8</v>
      </c>
      <c r="C37" s="30">
        <v>31</v>
      </c>
      <c r="D37" s="31">
        <v>31</v>
      </c>
      <c r="E37" s="32">
        <v>31</v>
      </c>
      <c r="F37" s="31">
        <v>31</v>
      </c>
      <c r="G37" s="33">
        <v>31</v>
      </c>
    </row>
    <row r="38" spans="1:7" s="14" customFormat="1" ht="18" customHeight="1">
      <c r="A38" s="68"/>
      <c r="B38" s="16" t="s">
        <v>23</v>
      </c>
      <c r="C38" s="30">
        <v>15602</v>
      </c>
      <c r="D38" s="31">
        <v>15241</v>
      </c>
      <c r="E38" s="32">
        <v>15117</v>
      </c>
      <c r="F38" s="31">
        <v>14937</v>
      </c>
      <c r="G38" s="33">
        <v>14992</v>
      </c>
    </row>
    <row r="39" spans="1:7" s="15" customFormat="1" ht="18" customHeight="1">
      <c r="A39" s="69" t="s">
        <v>2</v>
      </c>
      <c r="B39" s="16" t="s">
        <v>8</v>
      </c>
      <c r="C39" s="34">
        <v>2</v>
      </c>
      <c r="D39" s="35">
        <v>2</v>
      </c>
      <c r="E39" s="36">
        <v>2</v>
      </c>
      <c r="F39" s="35">
        <v>2</v>
      </c>
      <c r="G39" s="37">
        <v>2</v>
      </c>
    </row>
    <row r="40" spans="1:7" s="15" customFormat="1" ht="18" customHeight="1">
      <c r="A40" s="70"/>
      <c r="B40" s="16" t="s">
        <v>23</v>
      </c>
      <c r="C40" s="38">
        <v>326</v>
      </c>
      <c r="D40" s="39">
        <v>325</v>
      </c>
      <c r="E40" s="40">
        <v>340</v>
      </c>
      <c r="F40" s="39">
        <v>321</v>
      </c>
      <c r="G40" s="41">
        <v>311</v>
      </c>
    </row>
    <row r="41" spans="1:7" s="15" customFormat="1" ht="18" customHeight="1">
      <c r="A41" s="68" t="s">
        <v>3</v>
      </c>
      <c r="B41" s="16" t="s">
        <v>8</v>
      </c>
      <c r="C41" s="30">
        <v>3</v>
      </c>
      <c r="D41" s="31">
        <v>3</v>
      </c>
      <c r="E41" s="32">
        <v>3</v>
      </c>
      <c r="F41" s="31">
        <v>3</v>
      </c>
      <c r="G41" s="33">
        <v>3</v>
      </c>
    </row>
    <row r="42" spans="1:7" s="15" customFormat="1" ht="18" customHeight="1">
      <c r="A42" s="68"/>
      <c r="B42" s="16" t="s">
        <v>23</v>
      </c>
      <c r="C42" s="30">
        <v>855</v>
      </c>
      <c r="D42" s="31">
        <v>829</v>
      </c>
      <c r="E42" s="32">
        <v>781</v>
      </c>
      <c r="F42" s="31">
        <v>765</v>
      </c>
      <c r="G42" s="33">
        <v>743</v>
      </c>
    </row>
    <row r="43" spans="1:7" s="15" customFormat="1" ht="18" customHeight="1">
      <c r="A43" s="69" t="s">
        <v>4</v>
      </c>
      <c r="B43" s="16" t="s">
        <v>8</v>
      </c>
      <c r="C43" s="34">
        <v>2</v>
      </c>
      <c r="D43" s="35">
        <v>2</v>
      </c>
      <c r="E43" s="36">
        <v>2</v>
      </c>
      <c r="F43" s="35">
        <v>2</v>
      </c>
      <c r="G43" s="37">
        <v>2</v>
      </c>
    </row>
    <row r="44" spans="1:7" s="15" customFormat="1" ht="18" customHeight="1">
      <c r="A44" s="70"/>
      <c r="B44" s="16" t="s">
        <v>23</v>
      </c>
      <c r="C44" s="38">
        <v>712</v>
      </c>
      <c r="D44" s="39">
        <v>667</v>
      </c>
      <c r="E44" s="40">
        <v>648</v>
      </c>
      <c r="F44" s="39">
        <v>574</v>
      </c>
      <c r="G44" s="41">
        <v>587</v>
      </c>
    </row>
    <row r="45" spans="1:7" s="15" customFormat="1" ht="18" customHeight="1">
      <c r="A45" s="69" t="s">
        <v>5</v>
      </c>
      <c r="B45" s="16" t="s">
        <v>8</v>
      </c>
      <c r="C45" s="34">
        <v>1</v>
      </c>
      <c r="D45" s="35">
        <v>1</v>
      </c>
      <c r="E45" s="36">
        <v>1</v>
      </c>
      <c r="F45" s="35">
        <v>1</v>
      </c>
      <c r="G45" s="42">
        <v>1</v>
      </c>
    </row>
    <row r="46" spans="1:7" s="15" customFormat="1" ht="18" customHeight="1" thickBot="1">
      <c r="A46" s="71"/>
      <c r="B46" s="26" t="s">
        <v>23</v>
      </c>
      <c r="C46" s="43">
        <v>230</v>
      </c>
      <c r="D46" s="44">
        <v>221</v>
      </c>
      <c r="E46" s="45">
        <v>199</v>
      </c>
      <c r="F46" s="44">
        <v>208</v>
      </c>
      <c r="G46" s="46">
        <v>208</v>
      </c>
    </row>
    <row r="47" spans="1:16" s="2" customFormat="1" ht="19.5" customHeight="1" thickTop="1">
      <c r="A47" s="62" t="s">
        <v>24</v>
      </c>
      <c r="B47" s="25" t="s">
        <v>8</v>
      </c>
      <c r="C47" s="48">
        <f aca="true" t="shared" si="2" ref="C47:G48">SUM(C37,C39,C41,C43,C45)</f>
        <v>39</v>
      </c>
      <c r="D47" s="48">
        <f t="shared" si="2"/>
        <v>39</v>
      </c>
      <c r="E47" s="48">
        <f t="shared" si="2"/>
        <v>39</v>
      </c>
      <c r="F47" s="48">
        <f t="shared" si="2"/>
        <v>39</v>
      </c>
      <c r="G47" s="48">
        <f t="shared" si="2"/>
        <v>39</v>
      </c>
      <c r="H47" s="17"/>
      <c r="I47" s="15"/>
      <c r="J47" s="15"/>
      <c r="K47" s="15"/>
      <c r="L47" s="15"/>
      <c r="M47" s="17"/>
      <c r="N47" s="15"/>
      <c r="O47" s="15"/>
      <c r="P47" s="15"/>
    </row>
    <row r="48" spans="1:13" s="15" customFormat="1" ht="19.5" customHeight="1">
      <c r="A48" s="63"/>
      <c r="B48" s="16" t="s">
        <v>23</v>
      </c>
      <c r="C48" s="50">
        <f t="shared" si="2"/>
        <v>17725</v>
      </c>
      <c r="D48" s="50">
        <f t="shared" si="2"/>
        <v>17283</v>
      </c>
      <c r="E48" s="50">
        <f t="shared" si="2"/>
        <v>17085</v>
      </c>
      <c r="F48" s="50">
        <f t="shared" si="2"/>
        <v>16805</v>
      </c>
      <c r="G48" s="50">
        <f t="shared" si="2"/>
        <v>16841</v>
      </c>
      <c r="H48" s="18"/>
      <c r="M48" s="18"/>
    </row>
    <row r="49" spans="3:13" s="15" customFormat="1" ht="24.75" customHeight="1">
      <c r="C49" s="21"/>
      <c r="H49" s="21"/>
      <c r="M49" s="21"/>
    </row>
    <row r="50" spans="1:13" s="28" customFormat="1" ht="19.5" customHeight="1">
      <c r="A50" s="5" t="s">
        <v>22</v>
      </c>
      <c r="C50" s="29"/>
      <c r="G50" s="14" t="s">
        <v>25</v>
      </c>
      <c r="H50" s="29"/>
      <c r="M50" s="29"/>
    </row>
    <row r="51" spans="1:7" s="7" customFormat="1" ht="39.75" customHeight="1">
      <c r="A51" s="64" t="s">
        <v>0</v>
      </c>
      <c r="B51" s="65"/>
      <c r="C51" s="6" t="s">
        <v>15</v>
      </c>
      <c r="D51" s="6" t="s">
        <v>14</v>
      </c>
      <c r="E51" s="6" t="s">
        <v>13</v>
      </c>
      <c r="F51" s="6" t="s">
        <v>12</v>
      </c>
      <c r="G51" s="6" t="s">
        <v>11</v>
      </c>
    </row>
    <row r="52" spans="1:7" s="11" customFormat="1" ht="21" customHeight="1" thickBot="1">
      <c r="A52" s="66" t="s">
        <v>6</v>
      </c>
      <c r="B52" s="67"/>
      <c r="C52" s="8">
        <v>37012</v>
      </c>
      <c r="D52" s="8">
        <v>37377</v>
      </c>
      <c r="E52" s="9">
        <v>37742</v>
      </c>
      <c r="F52" s="8">
        <v>38108</v>
      </c>
      <c r="G52" s="10">
        <v>38473</v>
      </c>
    </row>
    <row r="53" spans="1:7" s="14" customFormat="1" ht="18" customHeight="1" thickTop="1">
      <c r="A53" s="68" t="s">
        <v>1</v>
      </c>
      <c r="B53" s="12" t="s">
        <v>8</v>
      </c>
      <c r="C53" s="30">
        <v>20</v>
      </c>
      <c r="D53" s="31">
        <v>20</v>
      </c>
      <c r="E53" s="32">
        <v>20</v>
      </c>
      <c r="F53" s="31">
        <v>20</v>
      </c>
      <c r="G53" s="33">
        <v>18</v>
      </c>
    </row>
    <row r="54" spans="1:7" s="14" customFormat="1" ht="18" customHeight="1">
      <c r="A54" s="68"/>
      <c r="B54" s="16" t="s">
        <v>23</v>
      </c>
      <c r="C54" s="30">
        <v>14831</v>
      </c>
      <c r="D54" s="31">
        <v>14540</v>
      </c>
      <c r="E54" s="32">
        <v>14096</v>
      </c>
      <c r="F54" s="31">
        <v>13749</v>
      </c>
      <c r="G54" s="33">
        <v>13433</v>
      </c>
    </row>
    <row r="55" spans="1:7" s="15" customFormat="1" ht="18" customHeight="1">
      <c r="A55" s="69" t="s">
        <v>2</v>
      </c>
      <c r="B55" s="16" t="s">
        <v>8</v>
      </c>
      <c r="C55" s="34">
        <v>1</v>
      </c>
      <c r="D55" s="35">
        <v>1</v>
      </c>
      <c r="E55" s="36">
        <v>1</v>
      </c>
      <c r="F55" s="35">
        <v>1</v>
      </c>
      <c r="G55" s="37">
        <v>1</v>
      </c>
    </row>
    <row r="56" spans="1:7" s="15" customFormat="1" ht="18" customHeight="1">
      <c r="A56" s="70"/>
      <c r="B56" s="16" t="s">
        <v>23</v>
      </c>
      <c r="C56" s="38">
        <v>196</v>
      </c>
      <c r="D56" s="39">
        <v>193</v>
      </c>
      <c r="E56" s="40">
        <v>195</v>
      </c>
      <c r="F56" s="39">
        <v>183</v>
      </c>
      <c r="G56" s="41">
        <v>142</v>
      </c>
    </row>
    <row r="57" spans="1:7" s="15" customFormat="1" ht="18" customHeight="1">
      <c r="A57" s="68" t="s">
        <v>3</v>
      </c>
      <c r="B57" s="16" t="s">
        <v>8</v>
      </c>
      <c r="C57" s="30">
        <v>2</v>
      </c>
      <c r="D57" s="31">
        <v>2</v>
      </c>
      <c r="E57" s="32">
        <v>2</v>
      </c>
      <c r="F57" s="31">
        <v>2</v>
      </c>
      <c r="G57" s="33">
        <v>2</v>
      </c>
    </row>
    <row r="58" spans="1:7" s="15" customFormat="1" ht="18" customHeight="1">
      <c r="A58" s="68"/>
      <c r="B58" s="16" t="s">
        <v>23</v>
      </c>
      <c r="C58" s="30">
        <v>871</v>
      </c>
      <c r="D58" s="31">
        <v>837</v>
      </c>
      <c r="E58" s="32">
        <v>856</v>
      </c>
      <c r="F58" s="31">
        <v>834</v>
      </c>
      <c r="G58" s="33">
        <v>798</v>
      </c>
    </row>
    <row r="59" spans="1:7" s="15" customFormat="1" ht="18" customHeight="1">
      <c r="A59" s="69" t="s">
        <v>4</v>
      </c>
      <c r="B59" s="16" t="s">
        <v>8</v>
      </c>
      <c r="C59" s="34">
        <v>2</v>
      </c>
      <c r="D59" s="35">
        <v>2</v>
      </c>
      <c r="E59" s="36">
        <v>2</v>
      </c>
      <c r="F59" s="35">
        <v>2</v>
      </c>
      <c r="G59" s="37">
        <v>2</v>
      </c>
    </row>
    <row r="60" spans="1:7" s="15" customFormat="1" ht="18" customHeight="1" thickBot="1">
      <c r="A60" s="71"/>
      <c r="B60" s="26" t="s">
        <v>23</v>
      </c>
      <c r="C60" s="43">
        <v>1175</v>
      </c>
      <c r="D60" s="44">
        <v>1121</v>
      </c>
      <c r="E60" s="45">
        <v>1066</v>
      </c>
      <c r="F60" s="44">
        <v>1080</v>
      </c>
      <c r="G60" s="51">
        <v>1102</v>
      </c>
    </row>
    <row r="61" spans="1:16" s="2" customFormat="1" ht="19.5" customHeight="1" thickTop="1">
      <c r="A61" s="62" t="s">
        <v>24</v>
      </c>
      <c r="B61" s="25" t="s">
        <v>8</v>
      </c>
      <c r="C61" s="53">
        <f aca="true" t="shared" si="3" ref="C61:G62">SUM(C53,C55,C57,C59)</f>
        <v>25</v>
      </c>
      <c r="D61" s="53">
        <f t="shared" si="3"/>
        <v>25</v>
      </c>
      <c r="E61" s="53">
        <f t="shared" si="3"/>
        <v>25</v>
      </c>
      <c r="F61" s="53">
        <f t="shared" si="3"/>
        <v>25</v>
      </c>
      <c r="G61" s="53">
        <f t="shared" si="3"/>
        <v>23</v>
      </c>
      <c r="H61" s="17"/>
      <c r="I61" s="15"/>
      <c r="J61" s="15"/>
      <c r="K61" s="15"/>
      <c r="L61" s="15"/>
      <c r="M61" s="17"/>
      <c r="N61" s="15"/>
      <c r="O61" s="15"/>
      <c r="P61" s="15"/>
    </row>
    <row r="62" spans="1:13" s="15" customFormat="1" ht="19.5" customHeight="1">
      <c r="A62" s="63"/>
      <c r="B62" s="16" t="s">
        <v>23</v>
      </c>
      <c r="C62" s="41">
        <f t="shared" si="3"/>
        <v>17073</v>
      </c>
      <c r="D62" s="41">
        <f t="shared" si="3"/>
        <v>16691</v>
      </c>
      <c r="E62" s="41">
        <f t="shared" si="3"/>
        <v>16213</v>
      </c>
      <c r="F62" s="41">
        <f t="shared" si="3"/>
        <v>15846</v>
      </c>
      <c r="G62" s="41">
        <f t="shared" si="3"/>
        <v>15475</v>
      </c>
      <c r="H62" s="18"/>
      <c r="M62" s="18"/>
    </row>
    <row r="63" spans="1:13" s="15" customFormat="1" ht="19.5" customHeight="1">
      <c r="A63" s="55" t="s">
        <v>30</v>
      </c>
      <c r="B63" s="24"/>
      <c r="C63" s="54"/>
      <c r="D63" s="32"/>
      <c r="E63" s="32"/>
      <c r="F63" s="32"/>
      <c r="G63" s="32"/>
      <c r="H63" s="18"/>
      <c r="M63" s="18"/>
    </row>
    <row r="64" ht="18" customHeight="1"/>
    <row r="65" spans="1:13" s="28" customFormat="1" ht="19.5" customHeight="1">
      <c r="A65" s="5" t="s">
        <v>26</v>
      </c>
      <c r="C65" s="29"/>
      <c r="G65" s="14" t="s">
        <v>38</v>
      </c>
      <c r="H65" s="29"/>
      <c r="M65" s="29"/>
    </row>
    <row r="66" spans="1:7" s="7" customFormat="1" ht="39.75" customHeight="1">
      <c r="A66" s="64" t="s">
        <v>0</v>
      </c>
      <c r="B66" s="65"/>
      <c r="C66" s="6" t="s">
        <v>15</v>
      </c>
      <c r="D66" s="6" t="s">
        <v>14</v>
      </c>
      <c r="E66" s="6" t="s">
        <v>13</v>
      </c>
      <c r="F66" s="6" t="s">
        <v>12</v>
      </c>
      <c r="G66" s="6" t="s">
        <v>11</v>
      </c>
    </row>
    <row r="67" spans="1:7" s="11" customFormat="1" ht="21" customHeight="1" thickBot="1">
      <c r="A67" s="66" t="s">
        <v>6</v>
      </c>
      <c r="B67" s="67"/>
      <c r="C67" s="8">
        <v>37012</v>
      </c>
      <c r="D67" s="8">
        <v>37377</v>
      </c>
      <c r="E67" s="9">
        <v>37742</v>
      </c>
      <c r="F67" s="8">
        <v>38108</v>
      </c>
      <c r="G67" s="10">
        <v>38473</v>
      </c>
    </row>
    <row r="68" spans="1:7" s="14" customFormat="1" ht="18" customHeight="1" thickTop="1">
      <c r="A68" s="68" t="s">
        <v>1</v>
      </c>
      <c r="B68" s="12" t="s">
        <v>8</v>
      </c>
      <c r="C68" s="30">
        <v>3</v>
      </c>
      <c r="D68" s="31">
        <v>3</v>
      </c>
      <c r="E68" s="32">
        <v>3</v>
      </c>
      <c r="F68" s="31">
        <v>3</v>
      </c>
      <c r="G68" s="33">
        <v>3</v>
      </c>
    </row>
    <row r="69" spans="1:7" s="14" customFormat="1" ht="18" customHeight="1">
      <c r="A69" s="68"/>
      <c r="B69" s="16" t="s">
        <v>37</v>
      </c>
      <c r="C69" s="30">
        <v>7264</v>
      </c>
      <c r="D69" s="31">
        <v>6379</v>
      </c>
      <c r="E69" s="32">
        <v>7025</v>
      </c>
      <c r="F69" s="31">
        <v>6812</v>
      </c>
      <c r="G69" s="33">
        <v>6426</v>
      </c>
    </row>
    <row r="70" spans="1:7" s="15" customFormat="1" ht="18" customHeight="1">
      <c r="A70" s="69" t="s">
        <v>4</v>
      </c>
      <c r="B70" s="16" t="s">
        <v>8</v>
      </c>
      <c r="C70" s="34">
        <v>1</v>
      </c>
      <c r="D70" s="35">
        <v>1</v>
      </c>
      <c r="E70" s="36">
        <v>1</v>
      </c>
      <c r="F70" s="35">
        <v>1</v>
      </c>
      <c r="G70" s="37">
        <v>1</v>
      </c>
    </row>
    <row r="71" spans="1:7" s="15" customFormat="1" ht="18" customHeight="1" thickBot="1">
      <c r="A71" s="71"/>
      <c r="B71" s="26" t="s">
        <v>37</v>
      </c>
      <c r="C71" s="43">
        <v>202</v>
      </c>
      <c r="D71" s="44">
        <v>224</v>
      </c>
      <c r="E71" s="45">
        <v>232</v>
      </c>
      <c r="F71" s="44">
        <v>246</v>
      </c>
      <c r="G71" s="51">
        <v>207</v>
      </c>
    </row>
    <row r="72" spans="1:16" s="2" customFormat="1" ht="19.5" customHeight="1" thickTop="1">
      <c r="A72" s="62" t="s">
        <v>24</v>
      </c>
      <c r="B72" s="25" t="s">
        <v>8</v>
      </c>
      <c r="C72" s="53">
        <f aca="true" t="shared" si="4" ref="C72:G73">SUM(C68,C70)</f>
        <v>4</v>
      </c>
      <c r="D72" s="53">
        <f t="shared" si="4"/>
        <v>4</v>
      </c>
      <c r="E72" s="53">
        <f t="shared" si="4"/>
        <v>4</v>
      </c>
      <c r="F72" s="53">
        <f t="shared" si="4"/>
        <v>4</v>
      </c>
      <c r="G72" s="53">
        <f t="shared" si="4"/>
        <v>4</v>
      </c>
      <c r="H72" s="17"/>
      <c r="I72" s="15"/>
      <c r="J72" s="15"/>
      <c r="K72" s="15"/>
      <c r="L72" s="15"/>
      <c r="M72" s="17"/>
      <c r="N72" s="15"/>
      <c r="O72" s="15"/>
      <c r="P72" s="15"/>
    </row>
    <row r="73" spans="1:13" s="15" customFormat="1" ht="19.5" customHeight="1">
      <c r="A73" s="63"/>
      <c r="B73" s="16" t="s">
        <v>37</v>
      </c>
      <c r="C73" s="41">
        <f t="shared" si="4"/>
        <v>7466</v>
      </c>
      <c r="D73" s="41">
        <f t="shared" si="4"/>
        <v>6603</v>
      </c>
      <c r="E73" s="41">
        <f t="shared" si="4"/>
        <v>7257</v>
      </c>
      <c r="F73" s="41">
        <f t="shared" si="4"/>
        <v>7058</v>
      </c>
      <c r="G73" s="41">
        <f t="shared" si="4"/>
        <v>6633</v>
      </c>
      <c r="H73" s="18"/>
      <c r="M73" s="18"/>
    </row>
    <row r="74" spans="1:13" s="15" customFormat="1" ht="19.5" customHeight="1">
      <c r="A74" s="55" t="s">
        <v>31</v>
      </c>
      <c r="B74" s="24"/>
      <c r="C74" s="54"/>
      <c r="D74" s="32"/>
      <c r="E74" s="32"/>
      <c r="F74" s="32"/>
      <c r="G74" s="32"/>
      <c r="H74" s="18"/>
      <c r="M74" s="18"/>
    </row>
    <row r="75" ht="18" customHeight="1"/>
    <row r="76" spans="1:13" s="28" customFormat="1" ht="19.5" customHeight="1">
      <c r="A76" s="5" t="s">
        <v>27</v>
      </c>
      <c r="C76" s="29"/>
      <c r="G76" s="14" t="s">
        <v>25</v>
      </c>
      <c r="H76" s="29"/>
      <c r="M76" s="29"/>
    </row>
    <row r="77" spans="1:7" s="7" customFormat="1" ht="39.75" customHeight="1">
      <c r="A77" s="64" t="s">
        <v>0</v>
      </c>
      <c r="B77" s="65"/>
      <c r="C77" s="6" t="s">
        <v>15</v>
      </c>
      <c r="D77" s="6" t="s">
        <v>14</v>
      </c>
      <c r="E77" s="6" t="s">
        <v>13</v>
      </c>
      <c r="F77" s="6" t="s">
        <v>12</v>
      </c>
      <c r="G77" s="6" t="s">
        <v>11</v>
      </c>
    </row>
    <row r="78" spans="1:7" s="11" customFormat="1" ht="21" customHeight="1" thickBot="1">
      <c r="A78" s="66" t="s">
        <v>6</v>
      </c>
      <c r="B78" s="67"/>
      <c r="C78" s="8">
        <v>37012</v>
      </c>
      <c r="D78" s="8">
        <v>37377</v>
      </c>
      <c r="E78" s="9">
        <v>37742</v>
      </c>
      <c r="F78" s="8">
        <v>38108</v>
      </c>
      <c r="G78" s="10">
        <v>38473</v>
      </c>
    </row>
    <row r="79" spans="1:7" s="14" customFormat="1" ht="18" customHeight="1" thickTop="1">
      <c r="A79" s="72" t="s">
        <v>1</v>
      </c>
      <c r="B79" s="56" t="s">
        <v>8</v>
      </c>
      <c r="C79" s="57">
        <v>11</v>
      </c>
      <c r="D79" s="58">
        <v>11</v>
      </c>
      <c r="E79" s="59">
        <v>10</v>
      </c>
      <c r="F79" s="58">
        <v>10</v>
      </c>
      <c r="G79" s="60">
        <v>11</v>
      </c>
    </row>
    <row r="80" spans="1:7" s="14" customFormat="1" ht="18" customHeight="1" thickBot="1">
      <c r="A80" s="71"/>
      <c r="B80" s="26" t="s">
        <v>23</v>
      </c>
      <c r="C80" s="43">
        <v>1904</v>
      </c>
      <c r="D80" s="44">
        <v>1972</v>
      </c>
      <c r="E80" s="45">
        <v>2070</v>
      </c>
      <c r="F80" s="44">
        <v>2038</v>
      </c>
      <c r="G80" s="51">
        <v>2041</v>
      </c>
    </row>
    <row r="81" spans="1:16" s="2" customFormat="1" ht="19.5" customHeight="1" thickTop="1">
      <c r="A81" s="62" t="s">
        <v>24</v>
      </c>
      <c r="B81" s="25" t="s">
        <v>8</v>
      </c>
      <c r="C81" s="30">
        <v>11</v>
      </c>
      <c r="D81" s="52">
        <v>11</v>
      </c>
      <c r="E81" s="30">
        <v>10</v>
      </c>
      <c r="F81" s="52">
        <v>10</v>
      </c>
      <c r="G81" s="53">
        <v>11</v>
      </c>
      <c r="H81" s="17"/>
      <c r="I81" s="15"/>
      <c r="J81" s="15"/>
      <c r="K81" s="15"/>
      <c r="L81" s="15"/>
      <c r="M81" s="17"/>
      <c r="N81" s="15"/>
      <c r="O81" s="15"/>
      <c r="P81" s="15"/>
    </row>
    <row r="82" spans="1:13" s="15" customFormat="1" ht="19.5" customHeight="1">
      <c r="A82" s="63"/>
      <c r="B82" s="16" t="s">
        <v>23</v>
      </c>
      <c r="C82" s="61">
        <v>1904</v>
      </c>
      <c r="D82" s="39">
        <v>1972</v>
      </c>
      <c r="E82" s="40">
        <v>2070</v>
      </c>
      <c r="F82" s="39">
        <v>2038</v>
      </c>
      <c r="G82" s="41">
        <v>2041</v>
      </c>
      <c r="H82" s="18"/>
      <c r="M82" s="18"/>
    </row>
    <row r="83" ht="19.5" customHeight="1">
      <c r="A83" s="55" t="s">
        <v>33</v>
      </c>
    </row>
    <row r="84" ht="19.5" customHeight="1"/>
    <row r="85" spans="1:13" s="28" customFormat="1" ht="19.5" customHeight="1">
      <c r="A85" s="5" t="s">
        <v>28</v>
      </c>
      <c r="C85" s="29"/>
      <c r="G85" s="14" t="s">
        <v>25</v>
      </c>
      <c r="H85" s="29"/>
      <c r="M85" s="29"/>
    </row>
    <row r="86" spans="1:7" s="7" customFormat="1" ht="39.75" customHeight="1">
      <c r="A86" s="64" t="s">
        <v>0</v>
      </c>
      <c r="B86" s="65"/>
      <c r="C86" s="6" t="s">
        <v>15</v>
      </c>
      <c r="D86" s="6" t="s">
        <v>14</v>
      </c>
      <c r="E86" s="6" t="s">
        <v>13</v>
      </c>
      <c r="F86" s="6" t="s">
        <v>12</v>
      </c>
      <c r="G86" s="6" t="s">
        <v>11</v>
      </c>
    </row>
    <row r="87" spans="1:7" s="11" customFormat="1" ht="21" customHeight="1" thickBot="1">
      <c r="A87" s="66" t="s">
        <v>6</v>
      </c>
      <c r="B87" s="67"/>
      <c r="C87" s="8">
        <v>37012</v>
      </c>
      <c r="D87" s="8">
        <v>37377</v>
      </c>
      <c r="E87" s="9">
        <v>37742</v>
      </c>
      <c r="F87" s="8">
        <v>38108</v>
      </c>
      <c r="G87" s="10">
        <v>38473</v>
      </c>
    </row>
    <row r="88" spans="1:7" s="14" customFormat="1" ht="18" customHeight="1" thickTop="1">
      <c r="A88" s="72" t="s">
        <v>1</v>
      </c>
      <c r="B88" s="56" t="s">
        <v>8</v>
      </c>
      <c r="C88" s="57">
        <v>16</v>
      </c>
      <c r="D88" s="58">
        <v>14</v>
      </c>
      <c r="E88" s="59">
        <v>12</v>
      </c>
      <c r="F88" s="58">
        <v>10</v>
      </c>
      <c r="G88" s="60">
        <v>10</v>
      </c>
    </row>
    <row r="89" spans="1:7" s="14" customFormat="1" ht="18" customHeight="1" thickBot="1">
      <c r="A89" s="71"/>
      <c r="B89" s="26" t="s">
        <v>23</v>
      </c>
      <c r="C89" s="43">
        <v>1006</v>
      </c>
      <c r="D89" s="44">
        <v>939</v>
      </c>
      <c r="E89" s="45">
        <v>880</v>
      </c>
      <c r="F89" s="44">
        <v>882</v>
      </c>
      <c r="G89" s="51">
        <v>819</v>
      </c>
    </row>
    <row r="90" spans="1:16" s="2" customFormat="1" ht="19.5" customHeight="1" thickTop="1">
      <c r="A90" s="62" t="s">
        <v>24</v>
      </c>
      <c r="B90" s="25" t="s">
        <v>8</v>
      </c>
      <c r="C90" s="30">
        <v>16</v>
      </c>
      <c r="D90" s="52">
        <v>14</v>
      </c>
      <c r="E90" s="30">
        <v>12</v>
      </c>
      <c r="F90" s="52">
        <v>10</v>
      </c>
      <c r="G90" s="53">
        <v>10</v>
      </c>
      <c r="H90" s="17"/>
      <c r="I90" s="15"/>
      <c r="J90" s="15"/>
      <c r="K90" s="15"/>
      <c r="L90" s="15"/>
      <c r="M90" s="17"/>
      <c r="N90" s="15"/>
      <c r="O90" s="15"/>
      <c r="P90" s="15"/>
    </row>
    <row r="91" spans="1:13" s="15" customFormat="1" ht="19.5" customHeight="1">
      <c r="A91" s="63"/>
      <c r="B91" s="16" t="s">
        <v>23</v>
      </c>
      <c r="C91" s="61">
        <v>1006</v>
      </c>
      <c r="D91" s="39">
        <v>939</v>
      </c>
      <c r="E91" s="40">
        <v>880</v>
      </c>
      <c r="F91" s="39">
        <v>882</v>
      </c>
      <c r="G91" s="41">
        <v>819</v>
      </c>
      <c r="H91" s="18"/>
      <c r="M91" s="18"/>
    </row>
    <row r="92" ht="19.5" customHeight="1">
      <c r="A92" s="55" t="s">
        <v>34</v>
      </c>
    </row>
    <row r="93" ht="19.5" customHeight="1"/>
    <row r="94" ht="19.5" customHeight="1"/>
    <row r="95" spans="1:13" s="28" customFormat="1" ht="19.5" customHeight="1">
      <c r="A95" s="5" t="s">
        <v>32</v>
      </c>
      <c r="C95" s="29"/>
      <c r="G95" s="14" t="s">
        <v>40</v>
      </c>
      <c r="H95" s="29"/>
      <c r="M95" s="29"/>
    </row>
    <row r="96" spans="1:7" s="7" customFormat="1" ht="39.75" customHeight="1">
      <c r="A96" s="64" t="s">
        <v>0</v>
      </c>
      <c r="B96" s="65"/>
      <c r="C96" s="6" t="s">
        <v>15</v>
      </c>
      <c r="D96" s="6" t="s">
        <v>14</v>
      </c>
      <c r="E96" s="6" t="s">
        <v>13</v>
      </c>
      <c r="F96" s="6" t="s">
        <v>12</v>
      </c>
      <c r="G96" s="6" t="s">
        <v>11</v>
      </c>
    </row>
    <row r="97" spans="1:7" s="11" customFormat="1" ht="21" customHeight="1" thickBot="1">
      <c r="A97" s="66" t="s">
        <v>6</v>
      </c>
      <c r="B97" s="67"/>
      <c r="C97" s="8">
        <v>37012</v>
      </c>
      <c r="D97" s="8">
        <v>37377</v>
      </c>
      <c r="E97" s="9">
        <v>37742</v>
      </c>
      <c r="F97" s="8">
        <v>38108</v>
      </c>
      <c r="G97" s="10">
        <v>38473</v>
      </c>
    </row>
    <row r="98" spans="1:7" s="14" customFormat="1" ht="18" customHeight="1" thickTop="1">
      <c r="A98" s="72" t="s">
        <v>1</v>
      </c>
      <c r="B98" s="56" t="s">
        <v>8</v>
      </c>
      <c r="C98" s="57">
        <v>3</v>
      </c>
      <c r="D98" s="58">
        <v>3</v>
      </c>
      <c r="E98" s="59">
        <v>3</v>
      </c>
      <c r="F98" s="58">
        <v>3</v>
      </c>
      <c r="G98" s="60">
        <v>3</v>
      </c>
    </row>
    <row r="99" spans="1:7" s="14" customFormat="1" ht="18" customHeight="1" thickBot="1">
      <c r="A99" s="71"/>
      <c r="B99" s="26" t="s">
        <v>39</v>
      </c>
      <c r="C99" s="43">
        <v>417</v>
      </c>
      <c r="D99" s="44">
        <v>438</v>
      </c>
      <c r="E99" s="45">
        <v>440</v>
      </c>
      <c r="F99" s="44">
        <v>486</v>
      </c>
      <c r="G99" s="51">
        <v>460</v>
      </c>
    </row>
    <row r="100" spans="1:16" s="2" customFormat="1" ht="19.5" customHeight="1" thickTop="1">
      <c r="A100" s="62" t="s">
        <v>24</v>
      </c>
      <c r="B100" s="25" t="s">
        <v>8</v>
      </c>
      <c r="C100" s="30">
        <v>3</v>
      </c>
      <c r="D100" s="52">
        <v>3</v>
      </c>
      <c r="E100" s="30">
        <v>3</v>
      </c>
      <c r="F100" s="52">
        <v>3</v>
      </c>
      <c r="G100" s="53">
        <v>3</v>
      </c>
      <c r="H100" s="17"/>
      <c r="I100" s="15"/>
      <c r="J100" s="15"/>
      <c r="K100" s="15"/>
      <c r="L100" s="15"/>
      <c r="M100" s="17"/>
      <c r="N100" s="15"/>
      <c r="O100" s="15"/>
      <c r="P100" s="15"/>
    </row>
    <row r="101" spans="1:13" s="15" customFormat="1" ht="19.5" customHeight="1">
      <c r="A101" s="63"/>
      <c r="B101" s="16" t="s">
        <v>39</v>
      </c>
      <c r="C101" s="61">
        <v>417</v>
      </c>
      <c r="D101" s="39">
        <v>438</v>
      </c>
      <c r="E101" s="40">
        <v>440</v>
      </c>
      <c r="F101" s="39">
        <v>486</v>
      </c>
      <c r="G101" s="41">
        <v>460</v>
      </c>
      <c r="H101" s="18"/>
      <c r="M101" s="18"/>
    </row>
    <row r="102" ht="19.5" customHeight="1">
      <c r="A102" s="55" t="s">
        <v>35</v>
      </c>
    </row>
    <row r="103" ht="19.5" customHeight="1"/>
    <row r="104" spans="1:13" s="28" customFormat="1" ht="19.5" customHeight="1">
      <c r="A104" s="15" t="s">
        <v>36</v>
      </c>
      <c r="C104" s="29"/>
      <c r="H104" s="29"/>
      <c r="M104" s="29"/>
    </row>
  </sheetData>
  <mergeCells count="47">
    <mergeCell ref="A97:B97"/>
    <mergeCell ref="A70:A71"/>
    <mergeCell ref="A72:A73"/>
    <mergeCell ref="A98:A99"/>
    <mergeCell ref="A77:B77"/>
    <mergeCell ref="A78:B78"/>
    <mergeCell ref="A79:A80"/>
    <mergeCell ref="A81:A82"/>
    <mergeCell ref="A86:B86"/>
    <mergeCell ref="A87:B87"/>
    <mergeCell ref="A61:A62"/>
    <mergeCell ref="A96:B96"/>
    <mergeCell ref="A66:B66"/>
    <mergeCell ref="A67:B67"/>
    <mergeCell ref="A68:A69"/>
    <mergeCell ref="A88:A89"/>
    <mergeCell ref="A90:A91"/>
    <mergeCell ref="A53:A54"/>
    <mergeCell ref="A55:A56"/>
    <mergeCell ref="A57:A58"/>
    <mergeCell ref="A59:A60"/>
    <mergeCell ref="A45:A46"/>
    <mergeCell ref="A47:A48"/>
    <mergeCell ref="A51:B51"/>
    <mergeCell ref="A52:B52"/>
    <mergeCell ref="A37:A38"/>
    <mergeCell ref="A39:A40"/>
    <mergeCell ref="A41:A42"/>
    <mergeCell ref="A43:A44"/>
    <mergeCell ref="A29:A30"/>
    <mergeCell ref="A31:A32"/>
    <mergeCell ref="A35:B35"/>
    <mergeCell ref="A36:B36"/>
    <mergeCell ref="A21:A22"/>
    <mergeCell ref="A23:A24"/>
    <mergeCell ref="A25:A26"/>
    <mergeCell ref="A27:A28"/>
    <mergeCell ref="A100:A101"/>
    <mergeCell ref="A14:A15"/>
    <mergeCell ref="A4:B4"/>
    <mergeCell ref="A5:B5"/>
    <mergeCell ref="A6:A7"/>
    <mergeCell ref="A8:A9"/>
    <mergeCell ref="A10:A11"/>
    <mergeCell ref="A12:A13"/>
    <mergeCell ref="A19:B19"/>
    <mergeCell ref="A20:B20"/>
  </mergeCells>
  <printOptions/>
  <pageMargins left="0.91" right="0.5905511811023623" top="0.57" bottom="0.5905511811023623" header="0.3937007874015748" footer="0.3937007874015748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2006-03-13T01:56:06Z</cp:lastPrinted>
  <dcterms:created xsi:type="dcterms:W3CDTF">2006-03-08T04:34:25Z</dcterms:created>
  <dcterms:modified xsi:type="dcterms:W3CDTF">2006-07-12T06:01:52Z</dcterms:modified>
  <cp:category/>
  <cp:version/>
  <cp:contentType/>
  <cp:contentStatus/>
</cp:coreProperties>
</file>