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4-05" sheetId="1" r:id="rId1"/>
  </sheets>
  <externalReferences>
    <externalReference r:id="rId4"/>
  </externalReferences>
  <definedNames>
    <definedName name="_xlnm.Print_Area" localSheetId="0">'04-05'!$A$1:$I$17</definedName>
    <definedName name="_xlnm.Print_Area">'/tmp/tmp0ni30f7j\庁内照会\[00情報化推進室.xls]４－８'!$1:$35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<sst xmlns="http://schemas.openxmlformats.org/spreadsheetml/2006/main" count="21" uniqueCount="17">
  <si>
    <t>４－５  従業上の地位，男女別従業者数</t>
  </si>
  <si>
    <t>区        分</t>
  </si>
  <si>
    <t>総　　数</t>
  </si>
  <si>
    <t>男</t>
  </si>
  <si>
    <t>女</t>
  </si>
  <si>
    <t>従業者(人)</t>
  </si>
  <si>
    <t>従業者総数</t>
  </si>
  <si>
    <t>個人業主</t>
  </si>
  <si>
    <t>無給の家族従業者</t>
  </si>
  <si>
    <t>有給役員</t>
  </si>
  <si>
    <t>雇用者</t>
  </si>
  <si>
    <t>　 　常用雇用者</t>
  </si>
  <si>
    <t xml:space="preserve">     臨時雇用者</t>
  </si>
  <si>
    <t>注)常用雇用者（正社員・正職員及び正社員・正職員以外）</t>
  </si>
  <si>
    <t>(平成18年10月1日現在)</t>
  </si>
  <si>
    <t>構成比(%)</t>
  </si>
  <si>
    <t>資料:政策推進室統計担当｢事業所･企業統計調査｣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</si>
</sst>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Continuous" vertical="center" wrapText="1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81" fontId="8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6"/>
  <sheetViews>
    <sheetView showGridLines="0" tabSelected="1" showOutlineSymbols="0" workbookViewId="0" topLeftCell="A1">
      <selection activeCell="B29" sqref="B29"/>
    </sheetView>
  </sheetViews>
  <sheetFormatPr defaultColWidth="8.796875" defaultRowHeight="15"/>
  <cols>
    <col min="1" max="1" width="1.203125" style="2" customWidth="1"/>
    <col min="2" max="2" width="16.8984375" style="2" customWidth="1"/>
    <col min="3" max="3" width="0.59375" style="2" customWidth="1"/>
    <col min="4" max="4" width="11.3984375" style="2" customWidth="1"/>
    <col min="5" max="5" width="11.09765625" style="2" customWidth="1"/>
    <col min="6" max="6" width="11.3984375" style="2" customWidth="1"/>
    <col min="7" max="7" width="11.09765625" style="2" customWidth="1"/>
    <col min="8" max="8" width="11.3984375" style="2" customWidth="1"/>
    <col min="9" max="9" width="11.09765625" style="2" customWidth="1"/>
    <col min="10" max="10" width="8.69921875" style="2" customWidth="1"/>
    <col min="11" max="11" width="6.69921875" style="2" customWidth="1"/>
    <col min="12" max="12" width="2.69921875" style="2" customWidth="1"/>
    <col min="13" max="13" width="16.69921875" style="2" customWidth="1"/>
    <col min="14" max="14" width="8.69921875" style="2" customWidth="1"/>
    <col min="15" max="15" width="6.69921875" style="2" customWidth="1"/>
    <col min="16" max="16384" width="10.69921875" style="2" customWidth="1"/>
  </cols>
  <sheetData>
    <row r="1" spans="1:3" ht="13.5">
      <c r="A1" s="1" t="s">
        <v>0</v>
      </c>
      <c r="C1" s="1"/>
    </row>
    <row r="2" spans="5:9" ht="13.5">
      <c r="E2" s="3"/>
      <c r="G2" s="3"/>
      <c r="I2" s="4" t="s">
        <v>14</v>
      </c>
    </row>
    <row r="3" spans="1:9" ht="17.25" customHeight="1">
      <c r="A3" s="5"/>
      <c r="B3" s="29" t="s">
        <v>1</v>
      </c>
      <c r="C3" s="6"/>
      <c r="D3" s="7" t="s">
        <v>2</v>
      </c>
      <c r="E3" s="8"/>
      <c r="F3" s="7" t="s">
        <v>3</v>
      </c>
      <c r="G3" s="8"/>
      <c r="H3" s="7" t="s">
        <v>4</v>
      </c>
      <c r="I3" s="8"/>
    </row>
    <row r="4" spans="1:9" ht="17.25" customHeight="1">
      <c r="A4" s="9"/>
      <c r="B4" s="30"/>
      <c r="C4" s="10"/>
      <c r="D4" s="11" t="s">
        <v>5</v>
      </c>
      <c r="E4" s="12" t="s">
        <v>15</v>
      </c>
      <c r="F4" s="11" t="s">
        <v>5</v>
      </c>
      <c r="G4" s="12" t="s">
        <v>15</v>
      </c>
      <c r="H4" s="11" t="s">
        <v>5</v>
      </c>
      <c r="I4" s="12" t="s">
        <v>15</v>
      </c>
    </row>
    <row r="5" spans="1:9" ht="15.75" customHeight="1">
      <c r="A5" s="13"/>
      <c r="B5" s="13" t="s">
        <v>6</v>
      </c>
      <c r="C5" s="14"/>
      <c r="D5" s="15">
        <f>D7+D8+D9+D10</f>
        <v>259354</v>
      </c>
      <c r="E5" s="16">
        <f>D5/D5*100</f>
        <v>100</v>
      </c>
      <c r="F5" s="15">
        <f>F7+F8+F9+F10</f>
        <v>149716</v>
      </c>
      <c r="G5" s="16">
        <f>F5/F5*100</f>
        <v>100</v>
      </c>
      <c r="H5" s="15">
        <f>H7+H8+H9+H10</f>
        <v>109638</v>
      </c>
      <c r="I5" s="16">
        <f>H5/H5*100</f>
        <v>100</v>
      </c>
    </row>
    <row r="6" spans="1:9" ht="9" customHeight="1">
      <c r="A6" s="17"/>
      <c r="B6" s="17"/>
      <c r="C6" s="18"/>
      <c r="D6" s="15"/>
      <c r="E6" s="16"/>
      <c r="F6" s="15"/>
      <c r="G6" s="16"/>
      <c r="H6" s="15"/>
      <c r="I6" s="16"/>
    </row>
    <row r="7" spans="1:9" ht="15.75" customHeight="1">
      <c r="A7" s="17"/>
      <c r="B7" s="17" t="s">
        <v>7</v>
      </c>
      <c r="C7" s="18"/>
      <c r="D7" s="15">
        <f aca="true" t="shared" si="0" ref="D7:D12">F7+H7</f>
        <v>13548</v>
      </c>
      <c r="E7" s="19">
        <f>D7/D5*100</f>
        <v>5.223748236001758</v>
      </c>
      <c r="F7" s="15">
        <v>9237</v>
      </c>
      <c r="G7" s="19">
        <f>F7/F5*100</f>
        <v>6.1696812631916425</v>
      </c>
      <c r="H7" s="15">
        <v>4311</v>
      </c>
      <c r="I7" s="19">
        <f>H7/H5*100</f>
        <v>3.932030865210967</v>
      </c>
    </row>
    <row r="8" spans="1:9" ht="15.75" customHeight="1">
      <c r="A8" s="17"/>
      <c r="B8" s="17" t="s">
        <v>8</v>
      </c>
      <c r="C8" s="18"/>
      <c r="D8" s="15">
        <f t="shared" si="0"/>
        <v>4586</v>
      </c>
      <c r="E8" s="16">
        <f>D8/D5*100</f>
        <v>1.7682395490333676</v>
      </c>
      <c r="F8" s="20">
        <v>848</v>
      </c>
      <c r="G8" s="16">
        <f>F8/F5*100</f>
        <v>0.566405728178685</v>
      </c>
      <c r="H8" s="20">
        <v>3738</v>
      </c>
      <c r="I8" s="16">
        <f>H8/H5*100</f>
        <v>3.409401849723636</v>
      </c>
    </row>
    <row r="9" spans="1:9" ht="15.75" customHeight="1">
      <c r="A9" s="17"/>
      <c r="B9" s="17" t="s">
        <v>9</v>
      </c>
      <c r="C9" s="18"/>
      <c r="D9" s="15">
        <f t="shared" si="0"/>
        <v>16488</v>
      </c>
      <c r="E9" s="16">
        <f>D9/D5*100</f>
        <v>6.357333991378579</v>
      </c>
      <c r="F9" s="15">
        <v>11692</v>
      </c>
      <c r="G9" s="16">
        <f>F9/F5*100</f>
        <v>7.809452563520265</v>
      </c>
      <c r="H9" s="15">
        <v>4796</v>
      </c>
      <c r="I9" s="16">
        <f>H9/H5*100</f>
        <v>4.3743957387037335</v>
      </c>
    </row>
    <row r="10" spans="1:9" ht="15.75" customHeight="1">
      <c r="A10" s="17"/>
      <c r="B10" s="17" t="s">
        <v>10</v>
      </c>
      <c r="C10" s="18"/>
      <c r="D10" s="15">
        <f t="shared" si="0"/>
        <v>224732</v>
      </c>
      <c r="E10" s="16">
        <f>D10/D5*100</f>
        <v>86.6506782235863</v>
      </c>
      <c r="F10" s="20">
        <f>SUM(F11:F12)</f>
        <v>127939</v>
      </c>
      <c r="G10" s="16">
        <f>F10/F5*100</f>
        <v>85.4544604451094</v>
      </c>
      <c r="H10" s="20">
        <f>SUM(H11:H12)</f>
        <v>96793</v>
      </c>
      <c r="I10" s="16">
        <f>H10/H5*100</f>
        <v>88.28417154636166</v>
      </c>
    </row>
    <row r="11" spans="1:9" ht="15.75" customHeight="1">
      <c r="A11" s="17"/>
      <c r="B11" s="17" t="s">
        <v>11</v>
      </c>
      <c r="C11" s="18"/>
      <c r="D11" s="15">
        <f t="shared" si="0"/>
        <v>219372</v>
      </c>
      <c r="E11" s="16">
        <f>D11/D5*100</f>
        <v>84.5840048736476</v>
      </c>
      <c r="F11" s="20">
        <v>125588</v>
      </c>
      <c r="G11" s="16">
        <f>F11/F5*100</f>
        <v>83.88415399823667</v>
      </c>
      <c r="H11" s="20">
        <v>93784</v>
      </c>
      <c r="I11" s="16">
        <f>H11/H5*100</f>
        <v>85.53968514566117</v>
      </c>
    </row>
    <row r="12" spans="1:9" ht="15.75" customHeight="1">
      <c r="A12" s="21"/>
      <c r="B12" s="21" t="s">
        <v>12</v>
      </c>
      <c r="C12" s="22"/>
      <c r="D12" s="23">
        <f t="shared" si="0"/>
        <v>5360</v>
      </c>
      <c r="E12" s="24">
        <f>D12/D5*100</f>
        <v>2.066673349938694</v>
      </c>
      <c r="F12" s="25">
        <v>2351</v>
      </c>
      <c r="G12" s="24">
        <f>F12/F5*100</f>
        <v>1.570306446872746</v>
      </c>
      <c r="H12" s="25">
        <v>3009</v>
      </c>
      <c r="I12" s="24">
        <f>H12/H5*100</f>
        <v>2.744486400700487</v>
      </c>
    </row>
    <row r="13" spans="1:9" ht="13.5" customHeight="1">
      <c r="A13" s="17"/>
      <c r="B13" s="17" t="s">
        <v>13</v>
      </c>
      <c r="C13" s="17"/>
      <c r="D13" s="15"/>
      <c r="E13" s="16"/>
      <c r="F13" s="26"/>
      <c r="G13" s="16"/>
      <c r="H13" s="26"/>
      <c r="I13" s="16"/>
    </row>
    <row r="14" spans="5:9" ht="13.5" customHeight="1">
      <c r="E14" s="27"/>
      <c r="G14" s="27"/>
      <c r="I14" s="27" t="s">
        <v>16</v>
      </c>
    </row>
    <row r="16" ht="13.5">
      <c r="C16" s="28"/>
    </row>
  </sheetData>
  <mergeCells count="1">
    <mergeCell ref="B3:B4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2008-06-05T06:45:05Z</dcterms:created>
  <dcterms:modified xsi:type="dcterms:W3CDTF">2008-07-01T02:20:15Z</dcterms:modified>
  <cp:category/>
  <cp:version/>
  <cp:contentType/>
  <cp:contentStatus/>
</cp:coreProperties>
</file>