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06-06" sheetId="1" r:id="rId1"/>
  </sheets>
  <externalReferences>
    <externalReference r:id="rId4"/>
  </externalReferences>
  <definedNames>
    <definedName name="_xlnm.Print_Area" localSheetId="0">'06-06'!$A$1:$J$43</definedName>
  </definedNames>
  <calcPr fullCalcOnLoad="1"/>
</workbook>
</file>

<file path=xl/sharedStrings.xml><?xml version="1.0" encoding="utf-8"?>
<sst xmlns="http://schemas.openxmlformats.org/spreadsheetml/2006/main" count="103" uniqueCount="31">
  <si>
    <t>棟  数</t>
  </si>
  <si>
    <t>う  ち</t>
  </si>
  <si>
    <t>床 面 積</t>
  </si>
  <si>
    <t>増築分</t>
  </si>
  <si>
    <t xml:space="preserve"> (㎡)</t>
  </si>
  <si>
    <t>総　　　　数</t>
  </si>
  <si>
    <t>鉄骨鉄筋コンクリート造</t>
  </si>
  <si>
    <t>鉄筋コンクリート造</t>
  </si>
  <si>
    <t>鉄骨造</t>
  </si>
  <si>
    <t>軽量鉄骨造</t>
  </si>
  <si>
    <t>事 務 所</t>
  </si>
  <si>
    <t>・店　舗</t>
  </si>
  <si>
    <t>・百貨店</t>
  </si>
  <si>
    <t>・銀　行</t>
  </si>
  <si>
    <t>住　宅・</t>
  </si>
  <si>
    <t>アパート</t>
  </si>
  <si>
    <t>病　院・</t>
  </si>
  <si>
    <t>工　場・</t>
  </si>
  <si>
    <t>倉　庫・</t>
  </si>
  <si>
    <t>そ の 他</t>
  </si>
  <si>
    <t>注) 棟数は課税上の数値である｡</t>
  </si>
  <si>
    <t>６－６  用途・構造別新増築家屋（木造以外）</t>
  </si>
  <si>
    <t>区         分</t>
  </si>
  <si>
    <t>平　成　17　年</t>
  </si>
  <si>
    <t>18  年</t>
  </si>
  <si>
    <t>総　数</t>
  </si>
  <si>
    <t>れんが造・コンクリートブロック造</t>
  </si>
  <si>
    <t>-</t>
  </si>
  <si>
    <t>ホ テ ル</t>
  </si>
  <si>
    <t>市　場</t>
  </si>
  <si>
    <t>資料:資産税課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</si>
</sst>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1" fillId="0" borderId="14" xfId="0" applyNumberFormat="1" applyFont="1" applyBorder="1" applyAlignment="1">
      <alignment horizontal="distributed" vertical="center"/>
    </xf>
    <xf numFmtId="0" fontId="10" fillId="0" borderId="14" xfId="0" applyNumberFormat="1" applyFont="1" applyBorder="1" applyAlignment="1">
      <alignment vertical="center" shrinkToFit="1"/>
    </xf>
    <xf numFmtId="41" fontId="10" fillId="0" borderId="15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left" vertical="center"/>
    </xf>
    <xf numFmtId="41" fontId="10" fillId="0" borderId="16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right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vertical="center" shrinkToFit="1"/>
    </xf>
    <xf numFmtId="41" fontId="10" fillId="0" borderId="15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center" vertical="center"/>
    </xf>
    <xf numFmtId="41" fontId="10" fillId="0" borderId="5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41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vertical="center" shrinkToFit="1"/>
    </xf>
    <xf numFmtId="41" fontId="10" fillId="0" borderId="1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 transitionEvaluation="1"/>
  <dimension ref="A1:IR51"/>
  <sheetViews>
    <sheetView showGridLines="0" tabSelected="1" showOutlineSymbols="0" workbookViewId="0" topLeftCell="A1">
      <selection activeCell="J2" sqref="J2"/>
    </sheetView>
  </sheetViews>
  <sheetFormatPr defaultColWidth="8.796875" defaultRowHeight="15"/>
  <cols>
    <col min="1" max="1" width="7.5" style="4" customWidth="1"/>
    <col min="2" max="2" width="19.59765625" style="2" customWidth="1"/>
    <col min="3" max="3" width="6.69921875" style="2" customWidth="1"/>
    <col min="4" max="4" width="5.69921875" style="2" customWidth="1"/>
    <col min="5" max="5" width="9.59765625" style="2" customWidth="1"/>
    <col min="6" max="6" width="7.59765625" style="2" customWidth="1"/>
    <col min="7" max="7" width="6.69921875" style="2" customWidth="1"/>
    <col min="8" max="8" width="5.69921875" style="2" customWidth="1"/>
    <col min="9" max="9" width="9.59765625" style="2" customWidth="1"/>
    <col min="10" max="10" width="7.59765625" style="2" customWidth="1"/>
    <col min="11" max="16384" width="10.69921875" style="2" customWidth="1"/>
  </cols>
  <sheetData>
    <row r="1" spans="1:252" ht="15.75" customHeight="1">
      <c r="A1" s="1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5:10" ht="15.75" customHeight="1">
      <c r="E2" s="5"/>
      <c r="J2" s="6"/>
    </row>
    <row r="3" spans="1:252" s="14" customFormat="1" ht="17.25" customHeight="1">
      <c r="A3" s="7" t="s">
        <v>22</v>
      </c>
      <c r="B3" s="8"/>
      <c r="C3" s="9"/>
      <c r="D3" s="10" t="s">
        <v>23</v>
      </c>
      <c r="E3" s="10"/>
      <c r="F3" s="11"/>
      <c r="G3" s="9"/>
      <c r="H3" s="10" t="s">
        <v>24</v>
      </c>
      <c r="I3" s="10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</row>
    <row r="4" spans="1:252" s="14" customFormat="1" ht="17.25" customHeight="1">
      <c r="A4" s="15"/>
      <c r="B4" s="16"/>
      <c r="C4" s="17"/>
      <c r="D4" s="17"/>
      <c r="E4" s="18"/>
      <c r="F4" s="19"/>
      <c r="G4" s="17"/>
      <c r="H4" s="17"/>
      <c r="I4" s="18"/>
      <c r="J4" s="17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s="14" customFormat="1" ht="17.25" customHeight="1">
      <c r="A5" s="15"/>
      <c r="B5" s="16"/>
      <c r="C5" s="20" t="s">
        <v>0</v>
      </c>
      <c r="D5" s="21" t="s">
        <v>1</v>
      </c>
      <c r="E5" s="22" t="s">
        <v>2</v>
      </c>
      <c r="F5" s="23" t="s">
        <v>1</v>
      </c>
      <c r="G5" s="20" t="s">
        <v>0</v>
      </c>
      <c r="H5" s="21" t="s">
        <v>1</v>
      </c>
      <c r="I5" s="22" t="s">
        <v>2</v>
      </c>
      <c r="J5" s="24" t="s">
        <v>1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s="14" customFormat="1" ht="17.25" customHeight="1">
      <c r="A6" s="25"/>
      <c r="B6" s="26"/>
      <c r="C6" s="27"/>
      <c r="D6" s="28" t="s">
        <v>3</v>
      </c>
      <c r="E6" s="29" t="s">
        <v>4</v>
      </c>
      <c r="F6" s="30" t="s">
        <v>3</v>
      </c>
      <c r="G6" s="27"/>
      <c r="H6" s="28" t="s">
        <v>3</v>
      </c>
      <c r="I6" s="29" t="s">
        <v>4</v>
      </c>
      <c r="J6" s="29" t="s">
        <v>3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14" customFormat="1" ht="15.75" customHeight="1">
      <c r="A7" s="31" t="s">
        <v>25</v>
      </c>
      <c r="B7" s="32" t="s">
        <v>5</v>
      </c>
      <c r="C7" s="33">
        <f aca="true" t="shared" si="0" ref="C7:J12">SUM(C13,C19,C25,C31,C37)</f>
        <v>1009</v>
      </c>
      <c r="D7" s="33">
        <f t="shared" si="0"/>
        <v>70</v>
      </c>
      <c r="E7" s="33">
        <f t="shared" si="0"/>
        <v>322046</v>
      </c>
      <c r="F7" s="33">
        <f t="shared" si="0"/>
        <v>15258</v>
      </c>
      <c r="G7" s="33">
        <f t="shared" si="0"/>
        <v>1156</v>
      </c>
      <c r="H7" s="33">
        <f t="shared" si="0"/>
        <v>88</v>
      </c>
      <c r="I7" s="33">
        <f t="shared" si="0"/>
        <v>343880</v>
      </c>
      <c r="J7" s="33">
        <f t="shared" si="0"/>
        <v>36784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s="14" customFormat="1" ht="15.75" customHeight="1">
      <c r="A8" s="34"/>
      <c r="B8" s="35" t="s">
        <v>6</v>
      </c>
      <c r="C8" s="33">
        <f t="shared" si="0"/>
        <v>3</v>
      </c>
      <c r="D8" s="33">
        <f t="shared" si="0"/>
        <v>0</v>
      </c>
      <c r="E8" s="33">
        <f t="shared" si="0"/>
        <v>12407</v>
      </c>
      <c r="F8" s="33">
        <f t="shared" si="0"/>
        <v>0</v>
      </c>
      <c r="G8" s="33">
        <f t="shared" si="0"/>
        <v>1</v>
      </c>
      <c r="H8" s="33">
        <f t="shared" si="0"/>
        <v>0</v>
      </c>
      <c r="I8" s="33">
        <f t="shared" si="0"/>
        <v>166</v>
      </c>
      <c r="J8" s="33">
        <f t="shared" si="0"/>
        <v>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s="14" customFormat="1" ht="15.75" customHeight="1">
      <c r="A9" s="34"/>
      <c r="B9" s="35" t="s">
        <v>7</v>
      </c>
      <c r="C9" s="33">
        <f t="shared" si="0"/>
        <v>63</v>
      </c>
      <c r="D9" s="33">
        <f t="shared" si="0"/>
        <v>3</v>
      </c>
      <c r="E9" s="33">
        <f t="shared" si="0"/>
        <v>35450</v>
      </c>
      <c r="F9" s="33">
        <f t="shared" si="0"/>
        <v>722</v>
      </c>
      <c r="G9" s="33">
        <f t="shared" si="0"/>
        <v>73</v>
      </c>
      <c r="H9" s="33">
        <f t="shared" si="0"/>
        <v>3</v>
      </c>
      <c r="I9" s="33">
        <f t="shared" si="0"/>
        <v>46357</v>
      </c>
      <c r="J9" s="33">
        <f t="shared" si="0"/>
        <v>755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s="14" customFormat="1" ht="15.75" customHeight="1">
      <c r="A10" s="34"/>
      <c r="B10" s="35" t="s">
        <v>8</v>
      </c>
      <c r="C10" s="33">
        <f t="shared" si="0"/>
        <v>425</v>
      </c>
      <c r="D10" s="33">
        <f t="shared" si="0"/>
        <v>59</v>
      </c>
      <c r="E10" s="33">
        <f t="shared" si="0"/>
        <v>200272</v>
      </c>
      <c r="F10" s="33">
        <f t="shared" si="0"/>
        <v>14163</v>
      </c>
      <c r="G10" s="33">
        <f t="shared" si="0"/>
        <v>421</v>
      </c>
      <c r="H10" s="33">
        <f t="shared" si="0"/>
        <v>71</v>
      </c>
      <c r="I10" s="33">
        <f t="shared" si="0"/>
        <v>201264</v>
      </c>
      <c r="J10" s="33">
        <f t="shared" si="0"/>
        <v>35520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s="14" customFormat="1" ht="15.75" customHeight="1">
      <c r="A11" s="34"/>
      <c r="B11" s="35" t="s">
        <v>9</v>
      </c>
      <c r="C11" s="33">
        <f t="shared" si="0"/>
        <v>507</v>
      </c>
      <c r="D11" s="33">
        <f t="shared" si="0"/>
        <v>7</v>
      </c>
      <c r="E11" s="33">
        <f t="shared" si="0"/>
        <v>73792</v>
      </c>
      <c r="F11" s="33">
        <f t="shared" si="0"/>
        <v>371</v>
      </c>
      <c r="G11" s="33">
        <f t="shared" si="0"/>
        <v>649</v>
      </c>
      <c r="H11" s="33">
        <f t="shared" si="0"/>
        <v>14</v>
      </c>
      <c r="I11" s="33">
        <f t="shared" si="0"/>
        <v>95884</v>
      </c>
      <c r="J11" s="33">
        <f t="shared" si="0"/>
        <v>509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s="14" customFormat="1" ht="15.75" customHeight="1">
      <c r="A12" s="34"/>
      <c r="B12" s="36" t="s">
        <v>26</v>
      </c>
      <c r="C12" s="37">
        <f t="shared" si="0"/>
        <v>11</v>
      </c>
      <c r="D12" s="37">
        <f t="shared" si="0"/>
        <v>1</v>
      </c>
      <c r="E12" s="33">
        <f t="shared" si="0"/>
        <v>125</v>
      </c>
      <c r="F12" s="33">
        <f t="shared" si="0"/>
        <v>2</v>
      </c>
      <c r="G12" s="37">
        <f t="shared" si="0"/>
        <v>12</v>
      </c>
      <c r="H12" s="37">
        <f t="shared" si="0"/>
        <v>0</v>
      </c>
      <c r="I12" s="37">
        <f t="shared" si="0"/>
        <v>209</v>
      </c>
      <c r="J12" s="37">
        <f t="shared" si="0"/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s="14" customFormat="1" ht="15.75" customHeight="1">
      <c r="A13" s="38" t="s">
        <v>10</v>
      </c>
      <c r="B13" s="32" t="s">
        <v>5</v>
      </c>
      <c r="C13" s="33">
        <f aca="true" t="shared" si="1" ref="C13:J13">SUM(C14:C18)</f>
        <v>141</v>
      </c>
      <c r="D13" s="33">
        <f t="shared" si="1"/>
        <v>24</v>
      </c>
      <c r="E13" s="39">
        <f t="shared" si="1"/>
        <v>68580</v>
      </c>
      <c r="F13" s="39">
        <f t="shared" si="1"/>
        <v>2655</v>
      </c>
      <c r="G13" s="33">
        <f t="shared" si="1"/>
        <v>143</v>
      </c>
      <c r="H13" s="33">
        <f t="shared" si="1"/>
        <v>25</v>
      </c>
      <c r="I13" s="33">
        <f t="shared" si="1"/>
        <v>61738</v>
      </c>
      <c r="J13" s="33">
        <f t="shared" si="1"/>
        <v>4802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  <row r="14" spans="1:252" s="14" customFormat="1" ht="15.75" customHeight="1">
      <c r="A14" s="40" t="s">
        <v>11</v>
      </c>
      <c r="B14" s="35" t="s">
        <v>6</v>
      </c>
      <c r="C14" s="41">
        <v>0</v>
      </c>
      <c r="D14" s="41" t="s">
        <v>27</v>
      </c>
      <c r="E14" s="41" t="s">
        <v>27</v>
      </c>
      <c r="F14" s="41">
        <v>0</v>
      </c>
      <c r="G14" s="41">
        <v>1</v>
      </c>
      <c r="H14" s="41">
        <v>0</v>
      </c>
      <c r="I14" s="41">
        <v>166</v>
      </c>
      <c r="J14" s="41">
        <v>0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</row>
    <row r="15" spans="1:252" s="14" customFormat="1" ht="15.75" customHeight="1">
      <c r="A15" s="40" t="s">
        <v>12</v>
      </c>
      <c r="B15" s="35" t="s">
        <v>7</v>
      </c>
      <c r="C15" s="42">
        <v>3</v>
      </c>
      <c r="D15" s="43" t="s">
        <v>27</v>
      </c>
      <c r="E15" s="42">
        <v>1797</v>
      </c>
      <c r="F15" s="42">
        <v>18</v>
      </c>
      <c r="G15" s="42">
        <v>6</v>
      </c>
      <c r="H15" s="43">
        <v>1</v>
      </c>
      <c r="I15" s="42">
        <v>4060</v>
      </c>
      <c r="J15" s="42">
        <v>20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s="14" customFormat="1" ht="15.75" customHeight="1">
      <c r="A16" s="40" t="s">
        <v>13</v>
      </c>
      <c r="B16" s="35" t="s">
        <v>8</v>
      </c>
      <c r="C16" s="42">
        <v>118</v>
      </c>
      <c r="D16" s="42">
        <v>23</v>
      </c>
      <c r="E16" s="42">
        <v>63602</v>
      </c>
      <c r="F16" s="42">
        <v>2635</v>
      </c>
      <c r="G16" s="42">
        <v>104</v>
      </c>
      <c r="H16" s="42">
        <v>23</v>
      </c>
      <c r="I16" s="42">
        <v>53672</v>
      </c>
      <c r="J16" s="42">
        <v>4718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s="14" customFormat="1" ht="15.75" customHeight="1">
      <c r="A17" s="40"/>
      <c r="B17" s="35" t="s">
        <v>9</v>
      </c>
      <c r="C17" s="42">
        <v>20</v>
      </c>
      <c r="D17" s="42">
        <v>1</v>
      </c>
      <c r="E17" s="42">
        <v>3181</v>
      </c>
      <c r="F17" s="42">
        <v>2</v>
      </c>
      <c r="G17" s="42">
        <v>32</v>
      </c>
      <c r="H17" s="42">
        <v>1</v>
      </c>
      <c r="I17" s="42">
        <v>3840</v>
      </c>
      <c r="J17" s="42">
        <v>64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s="14" customFormat="1" ht="15.75" customHeight="1">
      <c r="A18" s="44"/>
      <c r="B18" s="45" t="s">
        <v>26</v>
      </c>
      <c r="C18" s="41" t="s">
        <v>27</v>
      </c>
      <c r="D18" s="41" t="s">
        <v>27</v>
      </c>
      <c r="E18" s="41" t="s">
        <v>27</v>
      </c>
      <c r="F18" s="41" t="s">
        <v>27</v>
      </c>
      <c r="G18" s="46">
        <v>0</v>
      </c>
      <c r="H18" s="46">
        <v>0</v>
      </c>
      <c r="I18" s="46">
        <v>0</v>
      </c>
      <c r="J18" s="46"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s="14" customFormat="1" ht="15.75" customHeight="1">
      <c r="A19" s="40" t="s">
        <v>14</v>
      </c>
      <c r="B19" s="47" t="s">
        <v>5</v>
      </c>
      <c r="C19" s="48">
        <f aca="true" t="shared" si="2" ref="C19:J19">SUM(C20:C24)</f>
        <v>536</v>
      </c>
      <c r="D19" s="48">
        <f t="shared" si="2"/>
        <v>13</v>
      </c>
      <c r="E19" s="48">
        <f t="shared" si="2"/>
        <v>116320</v>
      </c>
      <c r="F19" s="48">
        <f t="shared" si="2"/>
        <v>1234</v>
      </c>
      <c r="G19" s="33">
        <f t="shared" si="2"/>
        <v>626</v>
      </c>
      <c r="H19" s="33">
        <f t="shared" si="2"/>
        <v>16</v>
      </c>
      <c r="I19" s="33">
        <f t="shared" si="2"/>
        <v>130445</v>
      </c>
      <c r="J19" s="33">
        <f t="shared" si="2"/>
        <v>733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</row>
    <row r="20" spans="1:252" s="14" customFormat="1" ht="15.75" customHeight="1">
      <c r="A20" s="49" t="s">
        <v>15</v>
      </c>
      <c r="B20" s="35" t="s">
        <v>6</v>
      </c>
      <c r="C20" s="41">
        <v>2</v>
      </c>
      <c r="D20" s="41" t="s">
        <v>27</v>
      </c>
      <c r="E20" s="41">
        <v>4916</v>
      </c>
      <c r="F20" s="41" t="s">
        <v>27</v>
      </c>
      <c r="G20" s="41">
        <v>0</v>
      </c>
      <c r="H20" s="41">
        <v>0</v>
      </c>
      <c r="I20" s="41">
        <v>0</v>
      </c>
      <c r="J20" s="41">
        <v>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</row>
    <row r="21" spans="1:252" s="14" customFormat="1" ht="15.75" customHeight="1">
      <c r="A21" s="49"/>
      <c r="B21" s="35" t="s">
        <v>7</v>
      </c>
      <c r="C21" s="41">
        <v>28</v>
      </c>
      <c r="D21" s="41">
        <v>1</v>
      </c>
      <c r="E21" s="41">
        <v>23401</v>
      </c>
      <c r="F21" s="41">
        <v>475</v>
      </c>
      <c r="G21" s="41">
        <v>33</v>
      </c>
      <c r="H21" s="41">
        <v>0</v>
      </c>
      <c r="I21" s="41">
        <v>26832</v>
      </c>
      <c r="J21" s="41"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</row>
    <row r="22" spans="1:252" s="14" customFormat="1" ht="15.75" customHeight="1">
      <c r="A22" s="34"/>
      <c r="B22" s="35" t="s">
        <v>8</v>
      </c>
      <c r="C22" s="50">
        <v>89</v>
      </c>
      <c r="D22" s="41">
        <v>6</v>
      </c>
      <c r="E22" s="41">
        <v>22111</v>
      </c>
      <c r="F22" s="41">
        <v>448</v>
      </c>
      <c r="G22" s="50">
        <v>69</v>
      </c>
      <c r="H22" s="41">
        <v>7</v>
      </c>
      <c r="I22" s="41">
        <v>19121</v>
      </c>
      <c r="J22" s="41">
        <v>426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</row>
    <row r="23" spans="1:252" s="14" customFormat="1" ht="15.75" customHeight="1">
      <c r="A23" s="34"/>
      <c r="B23" s="35" t="s">
        <v>9</v>
      </c>
      <c r="C23" s="50">
        <v>416</v>
      </c>
      <c r="D23" s="50">
        <v>5</v>
      </c>
      <c r="E23" s="41">
        <v>65890</v>
      </c>
      <c r="F23" s="41">
        <v>309</v>
      </c>
      <c r="G23" s="50">
        <v>524</v>
      </c>
      <c r="H23" s="50">
        <v>9</v>
      </c>
      <c r="I23" s="41">
        <v>84492</v>
      </c>
      <c r="J23" s="41">
        <v>307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</row>
    <row r="24" spans="1:252" s="14" customFormat="1" ht="15.75" customHeight="1">
      <c r="A24" s="34"/>
      <c r="B24" s="36" t="s">
        <v>26</v>
      </c>
      <c r="C24" s="41">
        <v>1</v>
      </c>
      <c r="D24" s="41">
        <v>1</v>
      </c>
      <c r="E24" s="41">
        <v>2</v>
      </c>
      <c r="F24" s="41">
        <v>2</v>
      </c>
      <c r="G24" s="46">
        <v>0</v>
      </c>
      <c r="H24" s="46">
        <v>0</v>
      </c>
      <c r="I24" s="46">
        <v>0</v>
      </c>
      <c r="J24" s="46"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</row>
    <row r="25" spans="1:252" s="14" customFormat="1" ht="15.75" customHeight="1">
      <c r="A25" s="38" t="s">
        <v>16</v>
      </c>
      <c r="B25" s="32" t="s">
        <v>5</v>
      </c>
      <c r="C25" s="48">
        <f aca="true" t="shared" si="3" ref="C25:J25">SUM(C26:C30)</f>
        <v>13</v>
      </c>
      <c r="D25" s="48">
        <f t="shared" si="3"/>
        <v>2</v>
      </c>
      <c r="E25" s="48">
        <f t="shared" si="3"/>
        <v>3941</v>
      </c>
      <c r="F25" s="48">
        <f t="shared" si="3"/>
        <v>142</v>
      </c>
      <c r="G25" s="33">
        <f t="shared" si="3"/>
        <v>14</v>
      </c>
      <c r="H25" s="33">
        <f t="shared" si="3"/>
        <v>3</v>
      </c>
      <c r="I25" s="33">
        <f t="shared" si="3"/>
        <v>18283</v>
      </c>
      <c r="J25" s="33">
        <f t="shared" si="3"/>
        <v>104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</row>
    <row r="26" spans="1:252" s="14" customFormat="1" ht="15.75" customHeight="1">
      <c r="A26" s="40" t="s">
        <v>28</v>
      </c>
      <c r="B26" s="35" t="s">
        <v>6</v>
      </c>
      <c r="C26" s="41" t="s">
        <v>27</v>
      </c>
      <c r="D26" s="41" t="s">
        <v>27</v>
      </c>
      <c r="E26" s="41" t="s">
        <v>27</v>
      </c>
      <c r="F26" s="41" t="s">
        <v>27</v>
      </c>
      <c r="G26" s="41">
        <v>0</v>
      </c>
      <c r="H26" s="41">
        <v>0</v>
      </c>
      <c r="I26" s="41">
        <v>0</v>
      </c>
      <c r="J26" s="41">
        <v>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</row>
    <row r="27" spans="1:252" s="14" customFormat="1" ht="15.75" customHeight="1">
      <c r="A27" s="51"/>
      <c r="B27" s="35" t="s">
        <v>7</v>
      </c>
      <c r="C27" s="41">
        <v>3</v>
      </c>
      <c r="D27" s="41">
        <v>1</v>
      </c>
      <c r="E27" s="41">
        <v>1116</v>
      </c>
      <c r="F27" s="41">
        <v>82</v>
      </c>
      <c r="G27" s="41">
        <v>4</v>
      </c>
      <c r="H27" s="41">
        <v>0</v>
      </c>
      <c r="I27" s="41">
        <v>12871</v>
      </c>
      <c r="J27" s="41">
        <v>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s="14" customFormat="1" ht="15.75" customHeight="1">
      <c r="A28" s="51"/>
      <c r="B28" s="35" t="s">
        <v>8</v>
      </c>
      <c r="C28" s="41">
        <v>5</v>
      </c>
      <c r="D28" s="41" t="s">
        <v>27</v>
      </c>
      <c r="E28" s="41">
        <v>1774</v>
      </c>
      <c r="F28" s="41" t="s">
        <v>27</v>
      </c>
      <c r="G28" s="41">
        <v>8</v>
      </c>
      <c r="H28" s="41">
        <v>2</v>
      </c>
      <c r="I28" s="41">
        <v>5143</v>
      </c>
      <c r="J28" s="41">
        <v>50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</row>
    <row r="29" spans="1:252" s="14" customFormat="1" ht="15.75" customHeight="1">
      <c r="A29" s="51"/>
      <c r="B29" s="35" t="s">
        <v>9</v>
      </c>
      <c r="C29" s="41">
        <v>5</v>
      </c>
      <c r="D29" s="41">
        <v>1</v>
      </c>
      <c r="E29" s="41">
        <v>1051</v>
      </c>
      <c r="F29" s="41">
        <v>60</v>
      </c>
      <c r="G29" s="41">
        <v>2</v>
      </c>
      <c r="H29" s="41">
        <v>1</v>
      </c>
      <c r="I29" s="41">
        <v>269</v>
      </c>
      <c r="J29" s="41">
        <v>54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</row>
    <row r="30" spans="1:252" s="14" customFormat="1" ht="15.75" customHeight="1">
      <c r="A30" s="44"/>
      <c r="B30" s="45" t="s">
        <v>26</v>
      </c>
      <c r="C30" s="46">
        <v>0</v>
      </c>
      <c r="D30" s="46" t="s">
        <v>27</v>
      </c>
      <c r="E30" s="46" t="s">
        <v>27</v>
      </c>
      <c r="F30" s="46" t="s">
        <v>27</v>
      </c>
      <c r="G30" s="46">
        <v>0</v>
      </c>
      <c r="H30" s="46">
        <v>0</v>
      </c>
      <c r="I30" s="46">
        <v>0</v>
      </c>
      <c r="J30" s="46">
        <v>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</row>
    <row r="31" spans="1:252" s="14" customFormat="1" ht="15.75" customHeight="1">
      <c r="A31" s="40" t="s">
        <v>17</v>
      </c>
      <c r="B31" s="47" t="s">
        <v>5</v>
      </c>
      <c r="C31" s="33">
        <f aca="true" t="shared" si="4" ref="C31:J31">SUM(C32:C36)</f>
        <v>250</v>
      </c>
      <c r="D31" s="33">
        <f t="shared" si="4"/>
        <v>31</v>
      </c>
      <c r="E31" s="33">
        <f t="shared" si="4"/>
        <v>123513</v>
      </c>
      <c r="F31" s="33">
        <f t="shared" si="4"/>
        <v>11227</v>
      </c>
      <c r="G31" s="33">
        <f t="shared" si="4"/>
        <v>287</v>
      </c>
      <c r="H31" s="33">
        <f t="shared" si="4"/>
        <v>41</v>
      </c>
      <c r="I31" s="33">
        <f t="shared" si="4"/>
        <v>115014</v>
      </c>
      <c r="J31" s="33">
        <f t="shared" si="4"/>
        <v>30666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</row>
    <row r="32" spans="1:252" s="14" customFormat="1" ht="15.75" customHeight="1">
      <c r="A32" s="49" t="s">
        <v>18</v>
      </c>
      <c r="B32" s="35" t="s">
        <v>6</v>
      </c>
      <c r="C32" s="41">
        <v>1</v>
      </c>
      <c r="D32" s="41" t="s">
        <v>27</v>
      </c>
      <c r="E32" s="41">
        <v>7491</v>
      </c>
      <c r="F32" s="41" t="s">
        <v>27</v>
      </c>
      <c r="G32" s="41">
        <v>0</v>
      </c>
      <c r="H32" s="41">
        <v>0</v>
      </c>
      <c r="I32" s="41">
        <v>0</v>
      </c>
      <c r="J32" s="41">
        <v>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</row>
    <row r="33" spans="1:252" s="14" customFormat="1" ht="15.75" customHeight="1">
      <c r="A33" s="49" t="s">
        <v>29</v>
      </c>
      <c r="B33" s="35" t="s">
        <v>7</v>
      </c>
      <c r="C33" s="41">
        <v>9</v>
      </c>
      <c r="D33" s="41">
        <v>1</v>
      </c>
      <c r="E33" s="41">
        <v>8340</v>
      </c>
      <c r="F33" s="41">
        <v>147</v>
      </c>
      <c r="G33" s="41">
        <v>9</v>
      </c>
      <c r="H33" s="41">
        <v>2</v>
      </c>
      <c r="I33" s="41">
        <v>1751</v>
      </c>
      <c r="J33" s="41">
        <v>735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</row>
    <row r="34" spans="1:252" s="14" customFormat="1" ht="15.75" customHeight="1">
      <c r="A34" s="34"/>
      <c r="B34" s="35" t="s">
        <v>8</v>
      </c>
      <c r="C34" s="41">
        <v>178</v>
      </c>
      <c r="D34" s="41">
        <v>30</v>
      </c>
      <c r="E34" s="41">
        <v>104468</v>
      </c>
      <c r="F34" s="41">
        <v>11080</v>
      </c>
      <c r="G34" s="41">
        <v>209</v>
      </c>
      <c r="H34" s="41">
        <v>36</v>
      </c>
      <c r="I34" s="41">
        <v>109775</v>
      </c>
      <c r="J34" s="41">
        <v>29847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</row>
    <row r="35" spans="1:252" s="14" customFormat="1" ht="15.75" customHeight="1">
      <c r="A35" s="34"/>
      <c r="B35" s="35" t="s">
        <v>9</v>
      </c>
      <c r="C35" s="41">
        <v>54</v>
      </c>
      <c r="D35" s="41" t="s">
        <v>27</v>
      </c>
      <c r="E35" s="41">
        <v>3104</v>
      </c>
      <c r="F35" s="41">
        <v>0</v>
      </c>
      <c r="G35" s="41">
        <v>60</v>
      </c>
      <c r="H35" s="41">
        <v>3</v>
      </c>
      <c r="I35" s="41">
        <v>3299</v>
      </c>
      <c r="J35" s="41">
        <v>84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</row>
    <row r="36" spans="1:252" s="14" customFormat="1" ht="15.75" customHeight="1">
      <c r="A36" s="34"/>
      <c r="B36" s="36" t="s">
        <v>26</v>
      </c>
      <c r="C36" s="46">
        <v>8</v>
      </c>
      <c r="D36" s="46" t="s">
        <v>27</v>
      </c>
      <c r="E36" s="46">
        <v>110</v>
      </c>
      <c r="F36" s="46">
        <v>0</v>
      </c>
      <c r="G36" s="46">
        <v>9</v>
      </c>
      <c r="H36" s="46">
        <v>0</v>
      </c>
      <c r="I36" s="46">
        <v>189</v>
      </c>
      <c r="J36" s="46">
        <v>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</row>
    <row r="37" spans="1:252" s="14" customFormat="1" ht="15.75" customHeight="1">
      <c r="A37" s="38" t="s">
        <v>19</v>
      </c>
      <c r="B37" s="32" t="s">
        <v>5</v>
      </c>
      <c r="C37" s="48">
        <f aca="true" t="shared" si="5" ref="C37:J37">SUM(C38:C42)</f>
        <v>69</v>
      </c>
      <c r="D37" s="48">
        <f t="shared" si="5"/>
        <v>0</v>
      </c>
      <c r="E37" s="48">
        <f t="shared" si="5"/>
        <v>9692</v>
      </c>
      <c r="F37" s="48">
        <f t="shared" si="5"/>
        <v>0</v>
      </c>
      <c r="G37" s="33">
        <f t="shared" si="5"/>
        <v>86</v>
      </c>
      <c r="H37" s="33">
        <f t="shared" si="5"/>
        <v>3</v>
      </c>
      <c r="I37" s="33">
        <f t="shared" si="5"/>
        <v>18400</v>
      </c>
      <c r="J37" s="33">
        <f t="shared" si="5"/>
        <v>479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</row>
    <row r="38" spans="1:252" s="14" customFormat="1" ht="15.75" customHeight="1">
      <c r="A38" s="51"/>
      <c r="B38" s="35" t="s">
        <v>6</v>
      </c>
      <c r="C38" s="41" t="s">
        <v>27</v>
      </c>
      <c r="D38" s="41" t="s">
        <v>27</v>
      </c>
      <c r="E38" s="41" t="s">
        <v>27</v>
      </c>
      <c r="F38" s="41" t="s">
        <v>27</v>
      </c>
      <c r="G38" s="41">
        <v>0</v>
      </c>
      <c r="H38" s="41">
        <v>0</v>
      </c>
      <c r="I38" s="41">
        <v>0</v>
      </c>
      <c r="J38" s="41">
        <v>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</row>
    <row r="39" spans="1:252" s="14" customFormat="1" ht="15.75" customHeight="1">
      <c r="A39" s="51"/>
      <c r="B39" s="35" t="s">
        <v>7</v>
      </c>
      <c r="C39" s="41">
        <v>20</v>
      </c>
      <c r="D39" s="41" t="s">
        <v>27</v>
      </c>
      <c r="E39" s="41">
        <v>796</v>
      </c>
      <c r="F39" s="41" t="s">
        <v>27</v>
      </c>
      <c r="G39" s="41">
        <v>21</v>
      </c>
      <c r="H39" s="41">
        <v>0</v>
      </c>
      <c r="I39" s="41">
        <v>843</v>
      </c>
      <c r="J39" s="41"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</row>
    <row r="40" spans="1:252" s="14" customFormat="1" ht="15.75" customHeight="1">
      <c r="A40" s="51"/>
      <c r="B40" s="35" t="s">
        <v>8</v>
      </c>
      <c r="C40" s="41">
        <v>35</v>
      </c>
      <c r="D40" s="41" t="s">
        <v>27</v>
      </c>
      <c r="E40" s="41">
        <v>8317</v>
      </c>
      <c r="F40" s="41" t="s">
        <v>27</v>
      </c>
      <c r="G40" s="41">
        <v>31</v>
      </c>
      <c r="H40" s="41">
        <v>3</v>
      </c>
      <c r="I40" s="41">
        <v>13553</v>
      </c>
      <c r="J40" s="41">
        <v>479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</row>
    <row r="41" spans="1:252" s="14" customFormat="1" ht="15.75" customHeight="1">
      <c r="A41" s="51"/>
      <c r="B41" s="35" t="s">
        <v>9</v>
      </c>
      <c r="C41" s="41">
        <v>12</v>
      </c>
      <c r="D41" s="41" t="s">
        <v>27</v>
      </c>
      <c r="E41" s="41">
        <v>566</v>
      </c>
      <c r="F41" s="41" t="s">
        <v>27</v>
      </c>
      <c r="G41" s="41">
        <v>31</v>
      </c>
      <c r="H41" s="41">
        <v>0</v>
      </c>
      <c r="I41" s="41">
        <v>3984</v>
      </c>
      <c r="J41" s="41">
        <v>0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</row>
    <row r="42" spans="1:252" s="14" customFormat="1" ht="15.75" customHeight="1">
      <c r="A42" s="52"/>
      <c r="B42" s="53" t="s">
        <v>26</v>
      </c>
      <c r="C42" s="54">
        <v>2</v>
      </c>
      <c r="D42" s="54" t="s">
        <v>27</v>
      </c>
      <c r="E42" s="54">
        <v>13</v>
      </c>
      <c r="F42" s="54" t="s">
        <v>27</v>
      </c>
      <c r="G42" s="54">
        <v>3</v>
      </c>
      <c r="H42" s="54">
        <v>0</v>
      </c>
      <c r="I42" s="54">
        <v>20</v>
      </c>
      <c r="J42" s="54"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</row>
    <row r="43" spans="1:252" s="14" customFormat="1" ht="15.75" customHeight="1">
      <c r="A43" s="55" t="s">
        <v>20</v>
      </c>
      <c r="B43" s="55"/>
      <c r="C43" s="55"/>
      <c r="D43" s="55"/>
      <c r="E43" s="56"/>
      <c r="G43" s="13"/>
      <c r="H43" s="13"/>
      <c r="I43" s="13"/>
      <c r="J43" s="57" t="s">
        <v>30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</row>
    <row r="44" ht="13.5">
      <c r="A44" s="58"/>
    </row>
    <row r="51" ht="13.5">
      <c r="C51" s="59"/>
    </row>
  </sheetData>
  <mergeCells count="1">
    <mergeCell ref="A3:B6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2008-06-05T06:58:25Z</dcterms:created>
  <dcterms:modified xsi:type="dcterms:W3CDTF">2008-06-05T06:58:25Z</dcterms:modified>
  <cp:category/>
  <cp:version/>
  <cp:contentType/>
  <cp:contentStatus/>
</cp:coreProperties>
</file>