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9-01" sheetId="1" r:id="rId1"/>
  </sheets>
  <externalReferences>
    <externalReference r:id="rId4"/>
  </externalReferences>
  <definedNames>
    <definedName name="_xlnm.Print_Area">'/tmp/tmpodhadxwu\庁内照会\[00情報化推進室.xls]９－５'!$A$1:$L$156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<sst xmlns="http://schemas.openxmlformats.org/spreadsheetml/2006/main" count="45" uniqueCount="44">
  <si>
    <t>項　　目</t>
  </si>
  <si>
    <t>農業</t>
  </si>
  <si>
    <t>(2)</t>
  </si>
  <si>
    <t>林業</t>
  </si>
  <si>
    <t>(3)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</si>
  <si>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</si>
  <si>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</si>
  <si>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</si>
  <si>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</si>
  <si>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</si>
  <si>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</si>
  <si>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</si>
  <si>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</si>
  <si>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電気･ガス･水道業</t>
  </si>
  <si>
    <t>(8)</t>
  </si>
  <si>
    <t>卸売・小売業</t>
  </si>
  <si>
    <t>(9)</t>
  </si>
  <si>
    <t>(10)</t>
  </si>
  <si>
    <t>(11)</t>
  </si>
  <si>
    <t>運輸・通信業</t>
  </si>
  <si>
    <t>(12)</t>
  </si>
  <si>
    <t>サービス業</t>
  </si>
  <si>
    <t>(13)</t>
  </si>
  <si>
    <t>９－１ 市民経済計算（経済活動別市内総生産）</t>
  </si>
  <si>
    <t>（単位：百万円）</t>
  </si>
  <si>
    <t>平成15年度</t>
  </si>
  <si>
    <t>16年度</t>
  </si>
  <si>
    <t>17年度</t>
  </si>
  <si>
    <t>構成比</t>
  </si>
  <si>
    <t>対前年度増加率（％）</t>
  </si>
  <si>
    <t>市内総生産（総計）</t>
  </si>
  <si>
    <t>帰属利子等を含む産業計</t>
  </si>
  <si>
    <t>第　１　次　産　業</t>
  </si>
  <si>
    <t>(1)</t>
  </si>
  <si>
    <t>第　２　次　産　業</t>
  </si>
  <si>
    <t>第　３　次　産　業</t>
  </si>
  <si>
    <t>金融･保険業</t>
  </si>
  <si>
    <t>不動産業</t>
  </si>
  <si>
    <t>公務</t>
  </si>
  <si>
    <t>（控除）帰 属 利 子 等</t>
  </si>
  <si>
    <r>
      <t>就業者一人あたり総生産</t>
    </r>
    <r>
      <rPr>
        <sz val="9"/>
        <rFont val="ＭＳ 明朝"/>
        <family val="1"/>
      </rPr>
      <t xml:space="preserve">
  　　　　（単位：千円）</t>
    </r>
  </si>
  <si>
    <t>-</t>
  </si>
  <si>
    <t>注）旧4町分を含む。</t>
  </si>
  <si>
    <t>資料：兵庫県「市町民経済計算」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</si>
</sst>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21" applyFill="1" applyAlignment="1">
      <alignment vertical="center"/>
      <protection/>
    </xf>
    <xf numFmtId="0" fontId="4" fillId="0" borderId="0" xfId="21" applyFill="1" applyAlignment="1">
      <alignment horizontal="distributed" vertical="center"/>
      <protection/>
    </xf>
    <xf numFmtId="0" fontId="4" fillId="0" borderId="0" xfId="21" applyFont="1" applyFill="1" applyAlignment="1">
      <alignment vertical="center"/>
      <protection/>
    </xf>
    <xf numFmtId="0" fontId="8" fillId="0" borderId="0" xfId="21" applyNumberFormat="1" applyFont="1" applyAlignment="1">
      <alignment/>
      <protection/>
    </xf>
    <xf numFmtId="0" fontId="9" fillId="0" borderId="0" xfId="21" applyFont="1" applyFill="1" applyAlignment="1">
      <alignment horizontal="left" vertical="center"/>
      <protection/>
    </xf>
    <xf numFmtId="0" fontId="9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4" fillId="0" borderId="0" xfId="21" applyFill="1" applyAlignment="1">
      <alignment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vertical="center" wrapText="1"/>
      <protection/>
    </xf>
    <xf numFmtId="0" fontId="10" fillId="0" borderId="4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distributed"/>
      <protection/>
    </xf>
    <xf numFmtId="0" fontId="10" fillId="0" borderId="6" xfId="21" applyFont="1" applyFill="1" applyBorder="1" applyAlignment="1">
      <alignment horizontal="distributed"/>
      <protection/>
    </xf>
    <xf numFmtId="190" fontId="10" fillId="0" borderId="0" xfId="21" applyNumberFormat="1" applyFont="1" applyFill="1" applyBorder="1" applyAlignment="1">
      <alignment/>
      <protection/>
    </xf>
    <xf numFmtId="194" fontId="10" fillId="0" borderId="0" xfId="21" applyNumberFormat="1" applyFont="1" applyFill="1" applyBorder="1" applyAlignment="1">
      <alignment/>
      <protection/>
    </xf>
    <xf numFmtId="184" fontId="10" fillId="0" borderId="0" xfId="21" applyNumberFormat="1" applyFont="1" applyFill="1" applyBorder="1" applyAlignment="1">
      <alignment/>
      <protection/>
    </xf>
    <xf numFmtId="0" fontId="11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/>
      <protection/>
    </xf>
    <xf numFmtId="0" fontId="10" fillId="0" borderId="6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190" fontId="10" fillId="0" borderId="0" xfId="21" applyNumberFormat="1" applyFont="1" applyFill="1" applyAlignment="1">
      <alignment/>
      <protection/>
    </xf>
    <xf numFmtId="194" fontId="10" fillId="0" borderId="0" xfId="21" applyNumberFormat="1" applyFont="1" applyFill="1" applyAlignment="1">
      <alignment/>
      <protection/>
    </xf>
    <xf numFmtId="184" fontId="10" fillId="0" borderId="0" xfId="21" applyNumberFormat="1" applyFont="1" applyFill="1" applyAlignment="1">
      <alignment horizontal="right"/>
      <protection/>
    </xf>
    <xf numFmtId="0" fontId="11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horizontal="center"/>
      <protection/>
    </xf>
    <xf numFmtId="49" fontId="10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distributed"/>
      <protection/>
    </xf>
    <xf numFmtId="0" fontId="10" fillId="0" borderId="0" xfId="21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distributed"/>
      <protection/>
    </xf>
    <xf numFmtId="0" fontId="12" fillId="0" borderId="6" xfId="21" applyFont="1" applyFill="1" applyBorder="1" applyAlignment="1">
      <alignment horizontal="distributed"/>
      <protection/>
    </xf>
    <xf numFmtId="0" fontId="10" fillId="0" borderId="0" xfId="21" applyFont="1" applyFill="1" applyBorder="1" applyAlignment="1">
      <alignment/>
      <protection/>
    </xf>
    <xf numFmtId="184" fontId="10" fillId="0" borderId="0" xfId="21" applyNumberFormat="1" applyFont="1" applyFill="1" applyBorder="1" applyAlignment="1">
      <alignment horizontal="right"/>
      <protection/>
    </xf>
    <xf numFmtId="0" fontId="4" fillId="0" borderId="6" xfId="21" applyFont="1" applyFill="1" applyBorder="1" applyAlignment="1">
      <alignment horizontal="left"/>
      <protection/>
    </xf>
    <xf numFmtId="0" fontId="4" fillId="0" borderId="7" xfId="21" applyFont="1" applyFill="1" applyBorder="1" applyAlignment="1">
      <alignment horizontal="center" shrinkToFit="1"/>
      <protection/>
    </xf>
    <xf numFmtId="190" fontId="10" fillId="0" borderId="8" xfId="21" applyNumberFormat="1" applyFont="1" applyFill="1" applyBorder="1" applyAlignment="1">
      <alignment vertical="center"/>
      <protection/>
    </xf>
    <xf numFmtId="41" fontId="10" fillId="0" borderId="8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/>
    </xf>
    <xf numFmtId="0" fontId="10" fillId="0" borderId="8" xfId="21" applyFont="1" applyFill="1" applyBorder="1" applyAlignment="1">
      <alignment horizontal="left" wrapText="1"/>
      <protection/>
    </xf>
    <xf numFmtId="0" fontId="12" fillId="0" borderId="8" xfId="21" applyFont="1" applyFill="1" applyBorder="1" applyAlignment="1">
      <alignment horizontal="left" wrapText="1"/>
      <protection/>
    </xf>
    <xf numFmtId="0" fontId="10" fillId="0" borderId="0" xfId="21" applyFont="1" applyFill="1" applyBorder="1" applyAlignment="1">
      <alignment horizontal="left"/>
      <protection/>
    </xf>
    <xf numFmtId="0" fontId="10" fillId="0" borderId="9" xfId="21" applyFont="1" applyFill="1" applyBorder="1" applyAlignment="1">
      <alignment horizontal="center" vertical="center" wrapText="1"/>
      <protection/>
    </xf>
    <xf numFmtId="0" fontId="10" fillId="0" borderId="10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distributed"/>
      <protection/>
    </xf>
    <xf numFmtId="0" fontId="10" fillId="0" borderId="12" xfId="21" applyFont="1" applyFill="1" applyBorder="1" applyAlignment="1">
      <alignment horizontal="center" vertical="center" wrapText="1"/>
      <protection/>
    </xf>
    <xf numFmtId="0" fontId="10" fillId="0" borderId="13" xfId="21" applyFont="1" applyFill="1" applyBorder="1" applyAlignment="1">
      <alignment horizontal="center" vertical="center" wrapText="1"/>
      <protection/>
    </xf>
    <xf numFmtId="0" fontId="10" fillId="0" borderId="14" xfId="21" applyFont="1" applyFill="1" applyBorder="1" applyAlignment="1">
      <alignment horizontal="center" vertical="center" wrapText="1"/>
      <protection/>
    </xf>
    <xf numFmtId="0" fontId="10" fillId="0" borderId="15" xfId="21" applyFont="1" applyFill="1" applyBorder="1" applyAlignment="1">
      <alignment horizontal="center" vertical="center" wrapText="1"/>
      <protection/>
    </xf>
    <xf numFmtId="0" fontId="10" fillId="0" borderId="16" xfId="21" applyFont="1" applyFill="1" applyBorder="1" applyAlignment="1">
      <alignment horizontal="center" vertical="center" wrapText="1"/>
      <protection/>
    </xf>
    <xf numFmtId="0" fontId="10" fillId="0" borderId="17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190" fontId="10" fillId="0" borderId="0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活動別市内純生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36"/>
  <sheetViews>
    <sheetView tabSelected="1" workbookViewId="0" topLeftCell="A1">
      <selection activeCell="C35" sqref="C35"/>
    </sheetView>
  </sheetViews>
  <sheetFormatPr defaultColWidth="8.796875" defaultRowHeight="15"/>
  <cols>
    <col min="1" max="1" width="2.09765625" style="1" customWidth="1"/>
    <col min="2" max="2" width="4.09765625" style="1" customWidth="1"/>
    <col min="3" max="3" width="20.5" style="2" customWidth="1"/>
    <col min="4" max="4" width="0.8984375" style="2" customWidth="1"/>
    <col min="5" max="5" width="12.69921875" style="1" customWidth="1"/>
    <col min="6" max="7" width="12.8984375" style="3" customWidth="1"/>
    <col min="8" max="8" width="12.8984375" style="1" customWidth="1"/>
    <col min="9" max="9" width="12.8984375" style="3" customWidth="1"/>
    <col min="10" max="16384" width="8" style="1" customWidth="1"/>
  </cols>
  <sheetData>
    <row r="1" ht="18.75" customHeight="1"/>
    <row r="2" spans="1:9" s="6" customFormat="1" ht="15" customHeight="1">
      <c r="A2" s="4" t="s">
        <v>23</v>
      </c>
      <c r="B2" s="5"/>
      <c r="C2" s="5"/>
      <c r="D2" s="5"/>
      <c r="E2" s="5"/>
      <c r="F2" s="5"/>
      <c r="G2" s="5"/>
      <c r="H2" s="5"/>
      <c r="I2" s="5"/>
    </row>
    <row r="3" spans="2:9" ht="15" customHeight="1">
      <c r="B3" s="7"/>
      <c r="C3" s="7"/>
      <c r="D3" s="7"/>
      <c r="E3" s="7"/>
      <c r="F3" s="7"/>
      <c r="G3" s="7"/>
      <c r="H3" s="8"/>
      <c r="I3" s="8" t="s">
        <v>24</v>
      </c>
    </row>
    <row r="4" spans="1:9" s="10" customFormat="1" ht="18" customHeight="1">
      <c r="A4" s="48" t="s">
        <v>0</v>
      </c>
      <c r="B4" s="49"/>
      <c r="C4" s="50"/>
      <c r="D4" s="9"/>
      <c r="E4" s="44" t="s">
        <v>25</v>
      </c>
      <c r="F4" s="44" t="s">
        <v>26</v>
      </c>
      <c r="G4" s="44" t="s">
        <v>27</v>
      </c>
      <c r="H4" s="45"/>
      <c r="I4" s="46"/>
    </row>
    <row r="5" spans="1:9" s="10" customFormat="1" ht="24" customHeight="1">
      <c r="A5" s="51"/>
      <c r="B5" s="52"/>
      <c r="C5" s="53"/>
      <c r="D5" s="11"/>
      <c r="E5" s="54"/>
      <c r="F5" s="54"/>
      <c r="G5" s="12"/>
      <c r="H5" s="13" t="s">
        <v>28</v>
      </c>
      <c r="I5" s="14" t="s">
        <v>29</v>
      </c>
    </row>
    <row r="6" spans="1:9" s="20" customFormat="1" ht="21" customHeight="1">
      <c r="A6" s="47" t="s">
        <v>30</v>
      </c>
      <c r="B6" s="47"/>
      <c r="C6" s="47"/>
      <c r="D6" s="16"/>
      <c r="E6" s="17">
        <v>2129219</v>
      </c>
      <c r="F6" s="17">
        <v>2148755</v>
      </c>
      <c r="G6" s="17">
        <f>SUM(G8-G29)</f>
        <v>2151126</v>
      </c>
      <c r="H6" s="18">
        <v>100</v>
      </c>
      <c r="I6" s="19">
        <v>0.1</v>
      </c>
    </row>
    <row r="7" spans="1:9" s="20" customFormat="1" ht="9.75" customHeight="1">
      <c r="A7" s="15"/>
      <c r="B7" s="15"/>
      <c r="C7" s="15"/>
      <c r="D7" s="16"/>
      <c r="G7" s="17"/>
      <c r="H7" s="18"/>
      <c r="I7" s="19"/>
    </row>
    <row r="8" spans="1:9" s="20" customFormat="1" ht="21" customHeight="1">
      <c r="A8" s="43" t="s">
        <v>31</v>
      </c>
      <c r="B8" s="43"/>
      <c r="C8" s="43"/>
      <c r="D8" s="22"/>
      <c r="E8" s="17">
        <v>2222129</v>
      </c>
      <c r="F8" s="17">
        <v>2236548</v>
      </c>
      <c r="G8" s="17">
        <f>SUM(G10,G15,G20)</f>
        <v>2241691</v>
      </c>
      <c r="H8" s="18">
        <v>104.2</v>
      </c>
      <c r="I8" s="19">
        <v>0.2</v>
      </c>
    </row>
    <row r="9" spans="1:9" s="20" customFormat="1" ht="9.75" customHeight="1">
      <c r="A9" s="21"/>
      <c r="B9" s="21"/>
      <c r="C9" s="21"/>
      <c r="D9" s="22"/>
      <c r="E9" s="17"/>
      <c r="G9" s="17"/>
      <c r="H9" s="18"/>
      <c r="I9" s="19"/>
    </row>
    <row r="10" spans="1:9" s="27" customFormat="1" ht="21" customHeight="1">
      <c r="A10" s="23"/>
      <c r="B10" s="43" t="s">
        <v>32</v>
      </c>
      <c r="C10" s="43"/>
      <c r="D10" s="22"/>
      <c r="E10" s="24">
        <v>15435</v>
      </c>
      <c r="F10" s="17">
        <v>9095</v>
      </c>
      <c r="G10" s="24">
        <f>SUM(G11:G13)</f>
        <v>8692</v>
      </c>
      <c r="H10" s="25">
        <v>0.4</v>
      </c>
      <c r="I10" s="26">
        <v>-4.4</v>
      </c>
    </row>
    <row r="11" spans="1:9" ht="21" customHeight="1">
      <c r="A11" s="28"/>
      <c r="B11" s="29" t="s">
        <v>33</v>
      </c>
      <c r="C11" s="30" t="s">
        <v>1</v>
      </c>
      <c r="D11" s="16"/>
      <c r="E11" s="24">
        <v>3959</v>
      </c>
      <c r="F11" s="17">
        <v>3561</v>
      </c>
      <c r="G11" s="24">
        <v>3946</v>
      </c>
      <c r="H11" s="25">
        <v>0.2</v>
      </c>
      <c r="I11" s="26">
        <v>10.8</v>
      </c>
    </row>
    <row r="12" spans="1:9" ht="21" customHeight="1">
      <c r="A12" s="28"/>
      <c r="B12" s="29" t="s">
        <v>2</v>
      </c>
      <c r="C12" s="30" t="s">
        <v>3</v>
      </c>
      <c r="D12" s="16"/>
      <c r="E12" s="24">
        <v>492</v>
      </c>
      <c r="F12" s="24">
        <v>419</v>
      </c>
      <c r="G12" s="24">
        <v>234</v>
      </c>
      <c r="H12" s="25">
        <v>0</v>
      </c>
      <c r="I12" s="26">
        <v>-44.2</v>
      </c>
    </row>
    <row r="13" spans="1:9" ht="21" customHeight="1">
      <c r="A13" s="28"/>
      <c r="B13" s="29" t="s">
        <v>4</v>
      </c>
      <c r="C13" s="30" t="s">
        <v>5</v>
      </c>
      <c r="D13" s="16"/>
      <c r="E13" s="24">
        <v>10984</v>
      </c>
      <c r="F13" s="24">
        <v>5115</v>
      </c>
      <c r="G13" s="24">
        <v>4512</v>
      </c>
      <c r="H13" s="25">
        <v>0.2</v>
      </c>
      <c r="I13" s="26">
        <v>-11.8</v>
      </c>
    </row>
    <row r="14" spans="1:9" ht="9.75" customHeight="1">
      <c r="A14" s="28"/>
      <c r="B14" s="29"/>
      <c r="C14" s="30"/>
      <c r="D14" s="16"/>
      <c r="E14" s="24"/>
      <c r="G14" s="24"/>
      <c r="H14" s="25"/>
      <c r="I14" s="26"/>
    </row>
    <row r="15" spans="1:9" s="27" customFormat="1" ht="21" customHeight="1">
      <c r="A15" s="23"/>
      <c r="B15" s="43" t="s">
        <v>34</v>
      </c>
      <c r="C15" s="43"/>
      <c r="D15" s="22"/>
      <c r="E15" s="24">
        <v>662611</v>
      </c>
      <c r="F15" s="24">
        <v>700519</v>
      </c>
      <c r="G15" s="24">
        <f>SUM(G16:G18)</f>
        <v>698224</v>
      </c>
      <c r="H15" s="25">
        <v>32.5</v>
      </c>
      <c r="I15" s="26">
        <v>-0.3</v>
      </c>
    </row>
    <row r="16" spans="1:9" ht="21" customHeight="1">
      <c r="A16" s="28"/>
      <c r="B16" s="29" t="s">
        <v>6</v>
      </c>
      <c r="C16" s="30" t="s">
        <v>7</v>
      </c>
      <c r="D16" s="16"/>
      <c r="E16" s="24">
        <v>29501</v>
      </c>
      <c r="F16" s="24">
        <v>26123</v>
      </c>
      <c r="G16" s="24">
        <v>19749</v>
      </c>
      <c r="H16" s="25">
        <v>0.9</v>
      </c>
      <c r="I16" s="26">
        <v>-24.4</v>
      </c>
    </row>
    <row r="17" spans="1:9" ht="21" customHeight="1">
      <c r="A17" s="28"/>
      <c r="B17" s="29" t="s">
        <v>8</v>
      </c>
      <c r="C17" s="30" t="s">
        <v>9</v>
      </c>
      <c r="D17" s="16"/>
      <c r="E17" s="24">
        <v>545897</v>
      </c>
      <c r="F17" s="24">
        <v>585264</v>
      </c>
      <c r="G17" s="24">
        <v>602653</v>
      </c>
      <c r="H17" s="25">
        <v>28</v>
      </c>
      <c r="I17" s="26">
        <v>3</v>
      </c>
    </row>
    <row r="18" spans="1:9" ht="21" customHeight="1">
      <c r="A18" s="28"/>
      <c r="B18" s="29" t="s">
        <v>10</v>
      </c>
      <c r="C18" s="30" t="s">
        <v>11</v>
      </c>
      <c r="D18" s="16"/>
      <c r="E18" s="24">
        <v>87213</v>
      </c>
      <c r="F18" s="24">
        <v>89132</v>
      </c>
      <c r="G18" s="24">
        <v>75822</v>
      </c>
      <c r="H18" s="25">
        <v>3.5</v>
      </c>
      <c r="I18" s="26">
        <v>-14.9</v>
      </c>
    </row>
    <row r="19" spans="1:9" ht="9.75" customHeight="1">
      <c r="A19" s="28"/>
      <c r="B19" s="29"/>
      <c r="C19" s="30"/>
      <c r="D19" s="16"/>
      <c r="E19" s="24"/>
      <c r="G19" s="24"/>
      <c r="H19" s="25"/>
      <c r="I19" s="26"/>
    </row>
    <row r="20" spans="1:9" s="27" customFormat="1" ht="21" customHeight="1">
      <c r="A20" s="21"/>
      <c r="B20" s="43" t="s">
        <v>35</v>
      </c>
      <c r="C20" s="43"/>
      <c r="D20" s="22"/>
      <c r="E20" s="24">
        <v>1544083</v>
      </c>
      <c r="F20" s="24">
        <v>1526934</v>
      </c>
      <c r="G20" s="24">
        <f>SUM(G21:G27)</f>
        <v>1534775</v>
      </c>
      <c r="H20" s="25">
        <v>71.3</v>
      </c>
      <c r="I20" s="26">
        <v>0.5</v>
      </c>
    </row>
    <row r="21" spans="1:9" ht="21" customHeight="1">
      <c r="A21" s="31"/>
      <c r="B21" s="29" t="s">
        <v>12</v>
      </c>
      <c r="C21" s="30" t="s">
        <v>13</v>
      </c>
      <c r="D21" s="32"/>
      <c r="E21" s="24">
        <v>155139</v>
      </c>
      <c r="F21" s="24">
        <v>154579</v>
      </c>
      <c r="G21" s="24">
        <v>153431</v>
      </c>
      <c r="H21" s="25">
        <v>7.1</v>
      </c>
      <c r="I21" s="26">
        <v>-0.7</v>
      </c>
    </row>
    <row r="22" spans="1:9" ht="21" customHeight="1">
      <c r="A22" s="31"/>
      <c r="B22" s="29" t="s">
        <v>14</v>
      </c>
      <c r="C22" s="30" t="s">
        <v>15</v>
      </c>
      <c r="D22" s="32"/>
      <c r="E22" s="24">
        <v>274109</v>
      </c>
      <c r="F22" s="24">
        <v>259095</v>
      </c>
      <c r="G22" s="24">
        <v>256432</v>
      </c>
      <c r="H22" s="25">
        <v>11.9</v>
      </c>
      <c r="I22" s="26">
        <v>-1</v>
      </c>
    </row>
    <row r="23" spans="1:9" ht="21" customHeight="1">
      <c r="A23" s="31"/>
      <c r="B23" s="29" t="s">
        <v>16</v>
      </c>
      <c r="C23" s="30" t="s">
        <v>36</v>
      </c>
      <c r="D23" s="33"/>
      <c r="E23" s="24">
        <v>154888</v>
      </c>
      <c r="F23" s="24">
        <v>147638</v>
      </c>
      <c r="G23" s="24">
        <v>156328</v>
      </c>
      <c r="H23" s="25">
        <v>7.3</v>
      </c>
      <c r="I23" s="26">
        <v>5.9</v>
      </c>
    </row>
    <row r="24" spans="1:9" ht="21" customHeight="1">
      <c r="A24" s="31"/>
      <c r="B24" s="29" t="s">
        <v>17</v>
      </c>
      <c r="C24" s="30" t="s">
        <v>37</v>
      </c>
      <c r="D24" s="33"/>
      <c r="E24" s="24">
        <v>278395</v>
      </c>
      <c r="F24" s="24">
        <v>277057</v>
      </c>
      <c r="G24" s="24">
        <v>276930</v>
      </c>
      <c r="H24" s="25">
        <v>12.9</v>
      </c>
      <c r="I24" s="26">
        <v>0</v>
      </c>
    </row>
    <row r="25" spans="1:9" ht="21" customHeight="1">
      <c r="A25" s="31"/>
      <c r="B25" s="29" t="s">
        <v>18</v>
      </c>
      <c r="C25" s="30" t="s">
        <v>19</v>
      </c>
      <c r="D25" s="32"/>
      <c r="E25" s="24">
        <v>156525</v>
      </c>
      <c r="F25" s="24">
        <v>156335</v>
      </c>
      <c r="G25" s="24">
        <v>150295</v>
      </c>
      <c r="H25" s="25">
        <v>7</v>
      </c>
      <c r="I25" s="26">
        <v>-3.9</v>
      </c>
    </row>
    <row r="26" spans="1:9" ht="21" customHeight="1">
      <c r="A26" s="31"/>
      <c r="B26" s="29" t="s">
        <v>20</v>
      </c>
      <c r="C26" s="30" t="s">
        <v>21</v>
      </c>
      <c r="D26" s="32"/>
      <c r="E26" s="24">
        <v>442956</v>
      </c>
      <c r="F26" s="24">
        <v>446354</v>
      </c>
      <c r="G26" s="24">
        <v>458097</v>
      </c>
      <c r="H26" s="25">
        <v>21.3</v>
      </c>
      <c r="I26" s="26">
        <v>2.6</v>
      </c>
    </row>
    <row r="27" spans="1:9" ht="21" customHeight="1">
      <c r="A27" s="34"/>
      <c r="B27" s="29" t="s">
        <v>22</v>
      </c>
      <c r="C27" s="30" t="s">
        <v>38</v>
      </c>
      <c r="D27" s="32"/>
      <c r="E27" s="17">
        <v>82071</v>
      </c>
      <c r="F27" s="24">
        <v>85876</v>
      </c>
      <c r="G27" s="17">
        <v>83262</v>
      </c>
      <c r="H27" s="18">
        <v>3.9</v>
      </c>
      <c r="I27" s="35">
        <v>-3</v>
      </c>
    </row>
    <row r="28" spans="1:9" ht="9.75" customHeight="1">
      <c r="A28" s="34"/>
      <c r="B28" s="29"/>
      <c r="C28" s="30"/>
      <c r="D28" s="32"/>
      <c r="E28" s="17"/>
      <c r="G28" s="17"/>
      <c r="H28" s="18"/>
      <c r="I28" s="35"/>
    </row>
    <row r="29" spans="1:9" s="20" customFormat="1" ht="21" customHeight="1">
      <c r="A29" s="43" t="s">
        <v>39</v>
      </c>
      <c r="B29" s="43"/>
      <c r="C29" s="43"/>
      <c r="D29" s="36"/>
      <c r="E29" s="17">
        <v>92910</v>
      </c>
      <c r="F29" s="24">
        <v>87793</v>
      </c>
      <c r="G29" s="17">
        <v>90565</v>
      </c>
      <c r="H29" s="18">
        <v>4.2</v>
      </c>
      <c r="I29" s="35">
        <v>3.2</v>
      </c>
    </row>
    <row r="30" spans="1:9" s="20" customFormat="1" ht="9.75" customHeight="1">
      <c r="A30" s="21"/>
      <c r="B30" s="21"/>
      <c r="C30" s="21"/>
      <c r="D30" s="36"/>
      <c r="E30" s="17"/>
      <c r="G30" s="17"/>
      <c r="H30" s="18"/>
      <c r="I30" s="19"/>
    </row>
    <row r="31" spans="1:9" s="20" customFormat="1" ht="24.75" customHeight="1">
      <c r="A31" s="41" t="s">
        <v>40</v>
      </c>
      <c r="B31" s="42"/>
      <c r="C31" s="42"/>
      <c r="D31" s="37"/>
      <c r="E31" s="38">
        <v>8158</v>
      </c>
      <c r="F31" s="38">
        <v>8260</v>
      </c>
      <c r="G31" s="38">
        <v>8231</v>
      </c>
      <c r="H31" s="39" t="s">
        <v>41</v>
      </c>
      <c r="I31" s="39" t="s">
        <v>41</v>
      </c>
    </row>
    <row r="32" spans="1:9" ht="15.75" customHeight="1">
      <c r="A32" s="3" t="s">
        <v>42</v>
      </c>
      <c r="F32" s="17"/>
      <c r="I32" s="40" t="s">
        <v>43</v>
      </c>
    </row>
    <row r="33" ht="13.5">
      <c r="F33" s="17"/>
    </row>
    <row r="34" ht="13.5">
      <c r="F34" s="17"/>
    </row>
    <row r="35" ht="13.5">
      <c r="F35" s="17"/>
    </row>
    <row r="36" ht="13.5">
      <c r="F36" s="55"/>
    </row>
  </sheetData>
  <mergeCells count="11">
    <mergeCell ref="G4:I4"/>
    <mergeCell ref="A6:C6"/>
    <mergeCell ref="A4:C5"/>
    <mergeCell ref="B10:C10"/>
    <mergeCell ref="A8:C8"/>
    <mergeCell ref="E4:E5"/>
    <mergeCell ref="F4:F5"/>
    <mergeCell ref="A31:C31"/>
    <mergeCell ref="B15:C15"/>
    <mergeCell ref="B20:C20"/>
    <mergeCell ref="A29:C29"/>
  </mergeCells>
  <printOptions/>
  <pageMargins left="0.5118110236220472" right="0.5118110236220472" top="0.7874015748031497" bottom="0.984251968503937" header="0.5118110236220472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2008-06-05T07:27:12Z</dcterms:created>
  <dcterms:modified xsi:type="dcterms:W3CDTF">2008-06-05T07:31:13Z</dcterms:modified>
  <cp:category/>
  <cp:version/>
  <cp:contentType/>
  <cp:contentStatus/>
</cp:coreProperties>
</file>