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9-02" sheetId="1" r:id="rId1"/>
  </sheets>
  <externalReferences>
    <externalReference r:id="rId4"/>
  </externalReferences>
  <definedNames>
    <definedName name="_xlnm.Print_Area">'/tmp/tmp_18gx4vr\庁内照会\[00情報化推進室.xls]９－５'!$A$1:$L$156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<sst xmlns="http://schemas.openxmlformats.org/spreadsheetml/2006/main" count="49" uniqueCount="44">
  <si>
    <t>項　　目</t>
  </si>
  <si>
    <t>(1)</t>
  </si>
  <si>
    <t>賃金・俸給</t>
  </si>
  <si>
    <t>(2)</t>
  </si>
  <si>
    <t>財産所得</t>
  </si>
  <si>
    <t>一般政府</t>
  </si>
  <si>
    <t>家計</t>
  </si>
  <si>
    <t>ア　</t>
  </si>
  <si>
    <t>利子　</t>
  </si>
  <si>
    <t>配当</t>
  </si>
  <si>
    <t>企業所得</t>
  </si>
  <si>
    <t>公的企業</t>
  </si>
  <si>
    <t>個人企業</t>
  </si>
  <si>
    <t>ア</t>
  </si>
  <si>
    <t>農林水産業</t>
  </si>
  <si>
    <t>イ</t>
  </si>
  <si>
    <t>その他の産業</t>
  </si>
  <si>
    <t>ウ</t>
  </si>
  <si>
    <t>資料：兵庫県「市町民経済計算」</t>
  </si>
  <si>
    <t>９－２ 市民経済計算（市民所得の分配）</t>
  </si>
  <si>
    <t>（単位：百万円）</t>
  </si>
  <si>
    <t>平成15年度</t>
  </si>
  <si>
    <t>16年度</t>
  </si>
  <si>
    <t>17年度</t>
  </si>
  <si>
    <t>構成比</t>
  </si>
  <si>
    <t>対前年度増加率（％）</t>
  </si>
  <si>
    <t>市民所得(分配)総計</t>
  </si>
  <si>
    <t>雇用者報酬</t>
  </si>
  <si>
    <t>雇主の現実社会負担</t>
  </si>
  <si>
    <t>(3)</t>
  </si>
  <si>
    <t>雇主の帰属社会負担</t>
  </si>
  <si>
    <t>対家計民間非営利団体　</t>
  </si>
  <si>
    <t>(3)</t>
  </si>
  <si>
    <t>イ</t>
  </si>
  <si>
    <t>ウ</t>
  </si>
  <si>
    <t>保険契約者帰属財産所得</t>
  </si>
  <si>
    <t>エ</t>
  </si>
  <si>
    <t>賃貸料</t>
  </si>
  <si>
    <t>民間法人企業</t>
  </si>
  <si>
    <t>(3)</t>
  </si>
  <si>
    <t>持ち家</t>
  </si>
  <si>
    <r>
      <t>一人あたり市民所得</t>
    </r>
    <r>
      <rPr>
        <sz val="10"/>
        <rFont val="ＭＳ 明朝"/>
        <family val="1"/>
      </rPr>
      <t xml:space="preserve">
  　　　　（単位：千円）</t>
    </r>
  </si>
  <si>
    <t>-</t>
  </si>
  <si>
    <t>注）旧4町分を含む。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</si>
</sst>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&quot;△&quot;\ #,##0;&quot;▲&quot;\ #,##0"/>
    <numFmt numFmtId="186" formatCode="#,##0.0;[Red]\-#,##0.0"/>
    <numFmt numFmtId="187" formatCode="@\ "/>
    <numFmt numFmtId="188" formatCode="@\ \ "/>
    <numFmt numFmtId="189" formatCode="#,##0;&quot;△ &quot;#,##0"/>
    <numFmt numFmtId="190" formatCode="#,##0_ "/>
    <numFmt numFmtId="191" formatCode="#,##0.000_ "/>
    <numFmt numFmtId="192" formatCode="0.0_ "/>
    <numFmt numFmtId="193" formatCode="#,##0.0_);\(#,##0.0\)"/>
    <numFmt numFmtId="194" formatCode="#,##0.0_ "/>
    <numFmt numFmtId="195" formatCode="###\ ##0.00;&quot;△&quot;###\ ##0.00"/>
    <numFmt numFmtId="196" formatCode="###\ ##0.0;&quot;△&quot;###\ ##0.0"/>
    <numFmt numFmtId="197" formatCode="###\ ##0.0;&quot;※&quot;###\ ##0.0"/>
    <numFmt numFmtId="198" formatCode="###\ ###\ ###\ ##0;&quot;△&quot;###\ ###\ ###\ ##0"/>
    <numFmt numFmtId="199" formatCode="###.##"/>
    <numFmt numFmtId="200" formatCode="\(###\ ##0.0\);&quot;(△&quot;###\ ##0.0\)"/>
    <numFmt numFmtId="201" formatCode="\(###\ ###\ ###\ ##0\);&quot;(△&quot;###\ ###\ ###\ ##0\)"/>
    <numFmt numFmtId="202" formatCode="#\ ###\ ###\ ##0"/>
    <numFmt numFmtId="203" formatCode="\(General\);\(\-General\)"/>
    <numFmt numFmtId="204" formatCode="0.00_);[Red]\(0.00\)"/>
    <numFmt numFmtId="205" formatCode="#,##0\ "/>
    <numFmt numFmtId="206" formatCode="0_ "/>
    <numFmt numFmtId="207" formatCode=";;;"/>
    <numFmt numFmtId="208" formatCode="[&lt;=999]000;000\-00"/>
    <numFmt numFmtId="209" formatCode="###,###,##0;&quot;-&quot;##,###,##0"/>
    <numFmt numFmtId="210" formatCode="0;&quot;△ &quot;0\ "/>
    <numFmt numFmtId="211" formatCode="0.0;&quot;△ &quot;0.0\ "/>
    <numFmt numFmtId="212" formatCode="0;&quot;△ &quot;0\ \ "/>
    <numFmt numFmtId="213" formatCode="#,##0.0_);[Red]\(#,##0.0\)"/>
    <numFmt numFmtId="214" formatCode="#,##0;[Red]#,##0"/>
    <numFmt numFmtId="215" formatCode="_ * #,##0_ ;_ * &quot;△&quot;#,##0_ ;_ * &quot;-&quot;_ ;_ @_ "/>
    <numFmt numFmtId="216" formatCode="#,##0.0000000000000_ "/>
    <numFmt numFmtId="217" formatCode="#,##0.00_ "/>
    <numFmt numFmtId="218" formatCode="0.0\ "/>
    <numFmt numFmtId="219" formatCode="_ * #,##0.0_ ;_ * \-#,##0.0_ ;_ * &quot;-&quot;?_ ;_ @_ "/>
    <numFmt numFmtId="220" formatCode="00"/>
    <numFmt numFmtId="221" formatCode="_*#,##0_ ;_*\-#,##0_ ;_ * &quot;-&quot;_ ;_ @_ "/>
    <numFmt numFmtId="222" formatCode="#,##0_ ;[Red]\-#,##0\ "/>
    <numFmt numFmtId="223" formatCode="###,###,##0,"/>
    <numFmt numFmtId="224" formatCode="##,###,###,##0;&quot;-&quot;#,###,###,##0"/>
    <numFmt numFmtId="225" formatCode="#,###,###,##0;&quot; -&quot;###,###,##0"/>
    <numFmt numFmtId="226" formatCode="\ ###,###,##0;&quot;-&quot;###,###,##0"/>
    <numFmt numFmtId="227" formatCode="##0.0;&quot;-&quot;#0.0"/>
    <numFmt numFmtId="228" formatCode="#0.0;&quot;-&quot;0.0"/>
    <numFmt numFmtId="229" formatCode="\-0.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21" applyFill="1" applyAlignment="1">
      <alignment horizontal="center" vertical="center" wrapText="1"/>
      <protection/>
    </xf>
    <xf numFmtId="0" fontId="4" fillId="0" borderId="0" xfId="21" applyFill="1" applyAlignment="1">
      <alignment vertical="center"/>
      <protection/>
    </xf>
    <xf numFmtId="0" fontId="8" fillId="0" borderId="0" xfId="21" applyNumberFormat="1" applyFont="1" applyAlignment="1">
      <alignment/>
      <protection/>
    </xf>
    <xf numFmtId="0" fontId="9" fillId="0" borderId="0" xfId="21" applyFont="1" applyFill="1" applyAlignment="1">
      <alignment horizontal="left" vertical="center"/>
      <protection/>
    </xf>
    <xf numFmtId="0" fontId="9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vertical="center" wrapText="1"/>
      <protection/>
    </xf>
    <xf numFmtId="0" fontId="10" fillId="0" borderId="4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distributed" wrapText="1"/>
      <protection/>
    </xf>
    <xf numFmtId="0" fontId="4" fillId="0" borderId="6" xfId="0" applyFont="1" applyBorder="1" applyAlignment="1">
      <alignment horizontal="distributed" wrapText="1"/>
    </xf>
    <xf numFmtId="189" fontId="10" fillId="0" borderId="0" xfId="21" applyNumberFormat="1" applyFont="1" applyFill="1" applyAlignment="1">
      <alignment/>
      <protection/>
    </xf>
    <xf numFmtId="184" fontId="10" fillId="0" borderId="0" xfId="21" applyNumberFormat="1" applyFont="1" applyFill="1" applyAlignment="1">
      <alignment/>
      <protection/>
    </xf>
    <xf numFmtId="0" fontId="11" fillId="0" borderId="0" xfId="21" applyFont="1" applyFill="1" applyAlignment="1">
      <alignment vertical="center"/>
      <protection/>
    </xf>
    <xf numFmtId="0" fontId="10" fillId="0" borderId="0" xfId="0" applyFont="1" applyBorder="1" applyAlignment="1">
      <alignment horizontal="distributed" wrapText="1"/>
    </xf>
    <xf numFmtId="0" fontId="4" fillId="0" borderId="6" xfId="21" applyFont="1" applyFill="1" applyBorder="1" applyAlignment="1">
      <alignment horizontal="distributed" wrapText="1"/>
      <protection/>
    </xf>
    <xf numFmtId="49" fontId="10" fillId="0" borderId="0" xfId="21" applyNumberFormat="1" applyFont="1" applyFill="1" applyBorder="1" applyAlignment="1">
      <alignment horizontal="center" shrinkToFit="1"/>
      <protection/>
    </xf>
    <xf numFmtId="49" fontId="10" fillId="0" borderId="0" xfId="21" applyNumberFormat="1" applyFont="1" applyFill="1" applyBorder="1" applyAlignment="1">
      <alignment horizontal="center" wrapText="1"/>
      <protection/>
    </xf>
    <xf numFmtId="0" fontId="12" fillId="0" borderId="0" xfId="21" applyFont="1" applyFill="1" applyBorder="1" applyAlignment="1">
      <alignment shrinkToFit="1"/>
      <protection/>
    </xf>
    <xf numFmtId="0" fontId="4" fillId="0" borderId="6" xfId="21" applyFont="1" applyFill="1" applyBorder="1" applyAlignment="1">
      <alignment horizontal="distributed"/>
      <protection/>
    </xf>
    <xf numFmtId="189" fontId="10" fillId="0" borderId="0" xfId="21" applyNumberFormat="1" applyFont="1" applyFill="1" applyBorder="1" applyAlignment="1">
      <alignment/>
      <protection/>
    </xf>
    <xf numFmtId="184" fontId="10" fillId="0" borderId="0" xfId="21" applyNumberFormat="1" applyFont="1" applyFill="1" applyBorder="1" applyAlignment="1">
      <alignment/>
      <protection/>
    </xf>
    <xf numFmtId="0" fontId="4" fillId="0" borderId="0" xfId="21" applyFill="1" applyBorder="1" applyAlignment="1">
      <alignment vertical="center"/>
      <protection/>
    </xf>
    <xf numFmtId="0" fontId="4" fillId="0" borderId="7" xfId="21" applyFont="1" applyFill="1" applyBorder="1" applyAlignment="1">
      <alignment horizontal="center" shrinkToFit="1"/>
      <protection/>
    </xf>
    <xf numFmtId="189" fontId="10" fillId="0" borderId="8" xfId="21" applyNumberFormat="1" applyFont="1" applyFill="1" applyBorder="1" applyAlignment="1">
      <alignment vertical="center"/>
      <protection/>
    </xf>
    <xf numFmtId="41" fontId="10" fillId="0" borderId="8" xfId="0" applyNumberFormat="1" applyFont="1" applyFill="1" applyBorder="1" applyAlignment="1">
      <alignment horizontal="right" vertical="center"/>
    </xf>
    <xf numFmtId="0" fontId="11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horizontal="right" vertical="center"/>
      <protection/>
    </xf>
    <xf numFmtId="189" fontId="4" fillId="0" borderId="0" xfId="21" applyNumberFormat="1" applyFill="1" applyAlignment="1">
      <alignment vertical="center"/>
      <protection/>
    </xf>
    <xf numFmtId="0" fontId="10" fillId="0" borderId="9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10" fillId="0" borderId="1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distributed" wrapText="1"/>
      <protection/>
    </xf>
    <xf numFmtId="0" fontId="10" fillId="0" borderId="0" xfId="21" applyFont="1" applyFill="1" applyBorder="1" applyAlignment="1">
      <alignment shrinkToFit="1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10" fillId="0" borderId="12" xfId="21" applyFont="1" applyFill="1" applyBorder="1" applyAlignment="1">
      <alignment horizontal="center" vertical="center" wrapText="1"/>
      <protection/>
    </xf>
    <xf numFmtId="0" fontId="10" fillId="0" borderId="13" xfId="21" applyFont="1" applyFill="1" applyBorder="1" applyAlignment="1">
      <alignment horizontal="center" vertical="center" wrapText="1"/>
      <protection/>
    </xf>
    <xf numFmtId="0" fontId="10" fillId="0" borderId="14" xfId="21" applyFont="1" applyFill="1" applyBorder="1" applyAlignment="1">
      <alignment horizontal="center" vertical="center" wrapText="1"/>
      <protection/>
    </xf>
    <xf numFmtId="0" fontId="10" fillId="0" borderId="15" xfId="21" applyFont="1" applyFill="1" applyBorder="1" applyAlignment="1">
      <alignment horizontal="center" vertical="center" wrapText="1"/>
      <protection/>
    </xf>
    <xf numFmtId="0" fontId="10" fillId="0" borderId="16" xfId="2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distributed" wrapText="1"/>
    </xf>
    <xf numFmtId="0" fontId="10" fillId="0" borderId="8" xfId="21" applyFont="1" applyFill="1" applyBorder="1" applyAlignment="1">
      <alignment horizontal="left" wrapText="1"/>
      <protection/>
    </xf>
    <xf numFmtId="0" fontId="4" fillId="0" borderId="8" xfId="21" applyFont="1" applyFill="1" applyBorder="1" applyAlignment="1">
      <alignment horizontal="left" wrapText="1"/>
      <protection/>
    </xf>
    <xf numFmtId="0" fontId="10" fillId="0" borderId="0" xfId="21" applyFont="1" applyFill="1" applyBorder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活動別市内純生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I32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3.59765625" style="1" customWidth="1"/>
    <col min="3" max="3" width="15.09765625" style="1" customWidth="1"/>
    <col min="4" max="4" width="0.4921875" style="1" customWidth="1"/>
    <col min="5" max="9" width="12.8984375" style="2" customWidth="1"/>
    <col min="10" max="16384" width="8" style="2" customWidth="1"/>
  </cols>
  <sheetData>
    <row r="1" ht="19.5" customHeight="1"/>
    <row r="2" spans="1:7" s="5" customFormat="1" ht="15" customHeight="1">
      <c r="A2" s="3" t="s">
        <v>19</v>
      </c>
      <c r="B2" s="4"/>
      <c r="C2" s="4"/>
      <c r="D2" s="4"/>
      <c r="E2" s="4"/>
      <c r="F2" s="4"/>
      <c r="G2" s="4"/>
    </row>
    <row r="3" spans="1:9" ht="15" customHeight="1">
      <c r="A3" s="6"/>
      <c r="B3" s="6"/>
      <c r="C3" s="6"/>
      <c r="D3" s="6"/>
      <c r="E3" s="6"/>
      <c r="F3" s="6"/>
      <c r="G3" s="6"/>
      <c r="I3" s="7" t="s">
        <v>20</v>
      </c>
    </row>
    <row r="4" spans="1:9" ht="18" customHeight="1">
      <c r="A4" s="39" t="s">
        <v>0</v>
      </c>
      <c r="B4" s="40"/>
      <c r="C4" s="41"/>
      <c r="D4" s="8"/>
      <c r="E4" s="34" t="s">
        <v>21</v>
      </c>
      <c r="F4" s="34" t="s">
        <v>22</v>
      </c>
      <c r="G4" s="34" t="s">
        <v>23</v>
      </c>
      <c r="H4" s="34"/>
      <c r="I4" s="36"/>
    </row>
    <row r="5" spans="1:9" ht="24" customHeight="1">
      <c r="A5" s="42"/>
      <c r="B5" s="43"/>
      <c r="C5" s="44"/>
      <c r="D5" s="9"/>
      <c r="E5" s="35"/>
      <c r="F5" s="35"/>
      <c r="G5" s="10"/>
      <c r="H5" s="11" t="s">
        <v>24</v>
      </c>
      <c r="I5" s="12" t="s">
        <v>25</v>
      </c>
    </row>
    <row r="6" spans="1:9" s="17" customFormat="1" ht="20.25" customHeight="1">
      <c r="A6" s="37" t="s">
        <v>26</v>
      </c>
      <c r="B6" s="45"/>
      <c r="C6" s="45"/>
      <c r="D6" s="14"/>
      <c r="E6" s="15">
        <v>1393752</v>
      </c>
      <c r="F6" s="15">
        <v>1427294</v>
      </c>
      <c r="G6" s="15">
        <f>SUM(G8,G13,G22)</f>
        <v>1483357</v>
      </c>
      <c r="H6" s="16">
        <v>100</v>
      </c>
      <c r="I6" s="16">
        <v>3.9</v>
      </c>
    </row>
    <row r="7" spans="1:9" s="17" customFormat="1" ht="9.75" customHeight="1">
      <c r="A7" s="13"/>
      <c r="B7" s="18"/>
      <c r="C7" s="18"/>
      <c r="D7" s="14"/>
      <c r="E7" s="15"/>
      <c r="F7" s="15"/>
      <c r="G7" s="15"/>
      <c r="H7" s="16"/>
      <c r="I7" s="16"/>
    </row>
    <row r="8" spans="1:9" s="17" customFormat="1" ht="20.25" customHeight="1">
      <c r="A8" s="37" t="s">
        <v>27</v>
      </c>
      <c r="B8" s="37"/>
      <c r="C8" s="37"/>
      <c r="D8" s="19"/>
      <c r="E8" s="15">
        <v>963514</v>
      </c>
      <c r="F8" s="15">
        <v>931442</v>
      </c>
      <c r="G8" s="15">
        <f>SUM(G9:G11)</f>
        <v>937898</v>
      </c>
      <c r="H8" s="16">
        <v>63.2</v>
      </c>
      <c r="I8" s="16">
        <v>0.7</v>
      </c>
    </row>
    <row r="9" spans="1:9" ht="20.25" customHeight="1">
      <c r="A9" s="20" t="s">
        <v>1</v>
      </c>
      <c r="B9" s="37" t="s">
        <v>2</v>
      </c>
      <c r="C9" s="37"/>
      <c r="D9" s="19"/>
      <c r="E9" s="15">
        <v>825553</v>
      </c>
      <c r="F9" s="15">
        <v>796583</v>
      </c>
      <c r="G9" s="15">
        <v>806901</v>
      </c>
      <c r="H9" s="16">
        <v>54.4</v>
      </c>
      <c r="I9" s="16">
        <v>1.3</v>
      </c>
    </row>
    <row r="10" spans="1:9" ht="20.25" customHeight="1">
      <c r="A10" s="20" t="s">
        <v>3</v>
      </c>
      <c r="B10" s="37" t="s">
        <v>28</v>
      </c>
      <c r="C10" s="37"/>
      <c r="D10" s="19"/>
      <c r="E10" s="15">
        <v>94888</v>
      </c>
      <c r="F10" s="15">
        <v>92938</v>
      </c>
      <c r="G10" s="15">
        <v>93619</v>
      </c>
      <c r="H10" s="16">
        <v>6.3</v>
      </c>
      <c r="I10" s="16">
        <v>0.7</v>
      </c>
    </row>
    <row r="11" spans="1:9" ht="20.25" customHeight="1">
      <c r="A11" s="20" t="s">
        <v>29</v>
      </c>
      <c r="B11" s="37" t="s">
        <v>30</v>
      </c>
      <c r="C11" s="37"/>
      <c r="D11" s="19"/>
      <c r="E11" s="15">
        <v>43073</v>
      </c>
      <c r="F11" s="15">
        <v>41921</v>
      </c>
      <c r="G11" s="15">
        <v>37378</v>
      </c>
      <c r="H11" s="16">
        <v>2.5</v>
      </c>
      <c r="I11" s="16">
        <v>-10.8</v>
      </c>
    </row>
    <row r="12" spans="1:9" ht="9.75" customHeight="1">
      <c r="A12" s="20"/>
      <c r="B12" s="13"/>
      <c r="C12" s="13"/>
      <c r="D12" s="19"/>
      <c r="E12" s="15"/>
      <c r="F12" s="15"/>
      <c r="G12" s="15"/>
      <c r="H12" s="16"/>
      <c r="I12" s="16"/>
    </row>
    <row r="13" spans="1:9" s="17" customFormat="1" ht="20.25" customHeight="1">
      <c r="A13" s="37" t="s">
        <v>4</v>
      </c>
      <c r="B13" s="37"/>
      <c r="C13" s="37"/>
      <c r="D13" s="19"/>
      <c r="E13" s="15">
        <v>46493</v>
      </c>
      <c r="F13" s="15">
        <v>56416</v>
      </c>
      <c r="G13" s="15">
        <f>SUM(G14:G16)</f>
        <v>78148</v>
      </c>
      <c r="H13" s="16">
        <v>5.3</v>
      </c>
      <c r="I13" s="16">
        <v>38.5</v>
      </c>
    </row>
    <row r="14" spans="1:9" ht="20.25" customHeight="1">
      <c r="A14" s="20" t="s">
        <v>1</v>
      </c>
      <c r="B14" s="37" t="s">
        <v>5</v>
      </c>
      <c r="C14" s="37"/>
      <c r="D14" s="19"/>
      <c r="E14" s="15">
        <v>-24150</v>
      </c>
      <c r="F14" s="15">
        <v>-21553</v>
      </c>
      <c r="G14" s="15">
        <v>-14020</v>
      </c>
      <c r="H14" s="16">
        <v>-0.9</v>
      </c>
      <c r="I14" s="16">
        <v>35</v>
      </c>
    </row>
    <row r="15" spans="1:9" ht="20.25" customHeight="1">
      <c r="A15" s="20" t="s">
        <v>3</v>
      </c>
      <c r="B15" s="38" t="s">
        <v>31</v>
      </c>
      <c r="C15" s="38"/>
      <c r="D15" s="19"/>
      <c r="E15" s="15">
        <v>279</v>
      </c>
      <c r="F15" s="15">
        <v>524</v>
      </c>
      <c r="G15" s="15">
        <v>834</v>
      </c>
      <c r="H15" s="16">
        <v>0.1</v>
      </c>
      <c r="I15" s="16">
        <v>59.2</v>
      </c>
    </row>
    <row r="16" spans="1:9" ht="20.25" customHeight="1">
      <c r="A16" s="20" t="s">
        <v>32</v>
      </c>
      <c r="B16" s="37" t="s">
        <v>6</v>
      </c>
      <c r="C16" s="37"/>
      <c r="D16" s="19"/>
      <c r="E16" s="15">
        <v>70364</v>
      </c>
      <c r="F16" s="15">
        <v>77445</v>
      </c>
      <c r="G16" s="15">
        <v>91334</v>
      </c>
      <c r="H16" s="16">
        <v>6.2</v>
      </c>
      <c r="I16" s="16">
        <v>17.9</v>
      </c>
    </row>
    <row r="17" spans="1:9" ht="20.25" customHeight="1">
      <c r="A17" s="21"/>
      <c r="B17" s="13" t="s">
        <v>7</v>
      </c>
      <c r="C17" s="13" t="s">
        <v>8</v>
      </c>
      <c r="D17" s="19"/>
      <c r="E17" s="15">
        <v>9330</v>
      </c>
      <c r="F17" s="15">
        <v>7672</v>
      </c>
      <c r="G17" s="15">
        <v>13824</v>
      </c>
      <c r="H17" s="16">
        <v>0.9</v>
      </c>
      <c r="I17" s="16">
        <v>80.2</v>
      </c>
    </row>
    <row r="18" spans="1:9" ht="20.25" customHeight="1">
      <c r="A18" s="21"/>
      <c r="B18" s="13" t="s">
        <v>33</v>
      </c>
      <c r="C18" s="13" t="s">
        <v>9</v>
      </c>
      <c r="D18" s="19"/>
      <c r="E18" s="15">
        <v>13397</v>
      </c>
      <c r="F18" s="15">
        <v>20641</v>
      </c>
      <c r="G18" s="15">
        <v>30039</v>
      </c>
      <c r="H18" s="16">
        <v>2</v>
      </c>
      <c r="I18" s="16">
        <v>45.5</v>
      </c>
    </row>
    <row r="19" spans="1:9" ht="20.25" customHeight="1">
      <c r="A19" s="21"/>
      <c r="B19" s="13" t="s">
        <v>34</v>
      </c>
      <c r="C19" s="22" t="s">
        <v>35</v>
      </c>
      <c r="D19" s="19"/>
      <c r="E19" s="15">
        <v>30258</v>
      </c>
      <c r="F19" s="15">
        <v>30885</v>
      </c>
      <c r="G19" s="15">
        <v>33591</v>
      </c>
      <c r="H19" s="16">
        <v>2.3</v>
      </c>
      <c r="I19" s="16">
        <v>8.8</v>
      </c>
    </row>
    <row r="20" spans="1:9" ht="20.25" customHeight="1">
      <c r="A20" s="21"/>
      <c r="B20" s="13" t="s">
        <v>36</v>
      </c>
      <c r="C20" s="13" t="s">
        <v>37</v>
      </c>
      <c r="D20" s="19"/>
      <c r="E20" s="15">
        <v>17379</v>
      </c>
      <c r="F20" s="15">
        <v>18247</v>
      </c>
      <c r="G20" s="15">
        <v>13880</v>
      </c>
      <c r="H20" s="16">
        <v>0.9</v>
      </c>
      <c r="I20" s="16">
        <v>-23.9</v>
      </c>
    </row>
    <row r="21" spans="1:9" ht="9.75" customHeight="1">
      <c r="A21" s="21"/>
      <c r="B21" s="13"/>
      <c r="C21" s="13"/>
      <c r="D21" s="19"/>
      <c r="E21" s="15"/>
      <c r="F21" s="15"/>
      <c r="G21" s="15"/>
      <c r="H21" s="16"/>
      <c r="I21" s="16"/>
    </row>
    <row r="22" spans="1:9" s="17" customFormat="1" ht="20.25" customHeight="1">
      <c r="A22" s="37" t="s">
        <v>10</v>
      </c>
      <c r="B22" s="37"/>
      <c r="C22" s="37"/>
      <c r="D22" s="19"/>
      <c r="E22" s="15">
        <v>383745</v>
      </c>
      <c r="F22" s="15">
        <v>439436</v>
      </c>
      <c r="G22" s="15">
        <f>SUM(G23:G25)</f>
        <v>467311</v>
      </c>
      <c r="H22" s="16">
        <v>31.5</v>
      </c>
      <c r="I22" s="16">
        <v>6.3</v>
      </c>
    </row>
    <row r="23" spans="1:9" ht="20.25" customHeight="1">
      <c r="A23" s="20" t="s">
        <v>1</v>
      </c>
      <c r="B23" s="48" t="s">
        <v>38</v>
      </c>
      <c r="C23" s="48"/>
      <c r="D23" s="23"/>
      <c r="E23" s="15">
        <v>150918</v>
      </c>
      <c r="F23" s="15">
        <v>245307</v>
      </c>
      <c r="G23" s="15">
        <v>271912</v>
      </c>
      <c r="H23" s="16">
        <v>18.3</v>
      </c>
      <c r="I23" s="16">
        <v>10.8</v>
      </c>
    </row>
    <row r="24" spans="1:9" ht="20.25" customHeight="1">
      <c r="A24" s="20" t="s">
        <v>3</v>
      </c>
      <c r="B24" s="37" t="s">
        <v>11</v>
      </c>
      <c r="C24" s="37"/>
      <c r="D24" s="19"/>
      <c r="E24" s="15">
        <v>-13936</v>
      </c>
      <c r="F24" s="15">
        <v>-12129</v>
      </c>
      <c r="G24" s="15">
        <v>-16220</v>
      </c>
      <c r="H24" s="16">
        <v>-1.1</v>
      </c>
      <c r="I24" s="16">
        <v>-33.7</v>
      </c>
    </row>
    <row r="25" spans="1:9" ht="20.25" customHeight="1">
      <c r="A25" s="20" t="s">
        <v>39</v>
      </c>
      <c r="B25" s="37" t="s">
        <v>12</v>
      </c>
      <c r="C25" s="37"/>
      <c r="D25" s="19"/>
      <c r="E25" s="15">
        <v>246763</v>
      </c>
      <c r="F25" s="15">
        <v>206258</v>
      </c>
      <c r="G25" s="15">
        <v>211619</v>
      </c>
      <c r="H25" s="16">
        <v>14.3</v>
      </c>
      <c r="I25" s="16">
        <v>2.6</v>
      </c>
    </row>
    <row r="26" spans="1:9" ht="20.25" customHeight="1">
      <c r="A26" s="21"/>
      <c r="B26" s="13" t="s">
        <v>13</v>
      </c>
      <c r="C26" s="13" t="s">
        <v>14</v>
      </c>
      <c r="D26" s="19"/>
      <c r="E26" s="15">
        <v>6876</v>
      </c>
      <c r="F26" s="15">
        <v>2228</v>
      </c>
      <c r="G26" s="15">
        <v>3094</v>
      </c>
      <c r="H26" s="16">
        <v>0.2</v>
      </c>
      <c r="I26" s="16">
        <v>38.9</v>
      </c>
    </row>
    <row r="27" spans="1:9" ht="20.25" customHeight="1">
      <c r="A27" s="21"/>
      <c r="B27" s="13" t="s">
        <v>15</v>
      </c>
      <c r="C27" s="13" t="s">
        <v>16</v>
      </c>
      <c r="D27" s="19"/>
      <c r="E27" s="15">
        <v>129024</v>
      </c>
      <c r="F27" s="15">
        <v>91719</v>
      </c>
      <c r="G27" s="15">
        <v>95047</v>
      </c>
      <c r="H27" s="16">
        <v>6.4</v>
      </c>
      <c r="I27" s="16">
        <v>3.6</v>
      </c>
    </row>
    <row r="28" spans="1:9" s="26" customFormat="1" ht="20.25" customHeight="1">
      <c r="A28" s="21"/>
      <c r="B28" s="13" t="s">
        <v>17</v>
      </c>
      <c r="C28" s="13" t="s">
        <v>40</v>
      </c>
      <c r="D28" s="19"/>
      <c r="E28" s="24">
        <v>110863</v>
      </c>
      <c r="F28" s="24">
        <v>112311</v>
      </c>
      <c r="G28" s="24">
        <v>113478</v>
      </c>
      <c r="H28" s="25">
        <v>7.7</v>
      </c>
      <c r="I28" s="25">
        <v>1</v>
      </c>
    </row>
    <row r="29" spans="1:9" s="26" customFormat="1" ht="9.75" customHeight="1">
      <c r="A29" s="21"/>
      <c r="B29" s="13"/>
      <c r="C29" s="13"/>
      <c r="D29" s="19"/>
      <c r="E29" s="24"/>
      <c r="F29" s="24"/>
      <c r="G29" s="24"/>
      <c r="H29" s="25"/>
      <c r="I29" s="25"/>
    </row>
    <row r="30" spans="1:9" s="30" customFormat="1" ht="25.5" customHeight="1">
      <c r="A30" s="46" t="s">
        <v>41</v>
      </c>
      <c r="B30" s="47"/>
      <c r="C30" s="47"/>
      <c r="D30" s="27"/>
      <c r="E30" s="28">
        <v>2597</v>
      </c>
      <c r="F30" s="28">
        <v>2661</v>
      </c>
      <c r="G30" s="28">
        <v>2766</v>
      </c>
      <c r="H30" s="29" t="s">
        <v>42</v>
      </c>
      <c r="I30" s="29" t="s">
        <v>42</v>
      </c>
    </row>
    <row r="31" spans="1:9" ht="20.25" customHeight="1">
      <c r="A31" s="31" t="s">
        <v>43</v>
      </c>
      <c r="I31" s="32" t="s">
        <v>18</v>
      </c>
    </row>
    <row r="32" ht="12">
      <c r="G32" s="33"/>
    </row>
  </sheetData>
  <mergeCells count="18">
    <mergeCell ref="A30:C30"/>
    <mergeCell ref="B24:C24"/>
    <mergeCell ref="B25:C25"/>
    <mergeCell ref="B16:C16"/>
    <mergeCell ref="A22:C22"/>
    <mergeCell ref="B23:C23"/>
    <mergeCell ref="B14:C14"/>
    <mergeCell ref="B15:C15"/>
    <mergeCell ref="A4:C5"/>
    <mergeCell ref="A6:C6"/>
    <mergeCell ref="B11:C11"/>
    <mergeCell ref="A8:C8"/>
    <mergeCell ref="B9:C9"/>
    <mergeCell ref="B10:C10"/>
    <mergeCell ref="E4:E5"/>
    <mergeCell ref="F4:F5"/>
    <mergeCell ref="G4:I4"/>
    <mergeCell ref="A13:C13"/>
  </mergeCells>
  <printOptions/>
  <pageMargins left="0.5118110236220472" right="0.5118110236220472" top="0.7874015748031497" bottom="0.5118110236220472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2008-06-05T07:27:14Z</dcterms:created>
  <dcterms:modified xsi:type="dcterms:W3CDTF">2008-06-05T07:27:53Z</dcterms:modified>
  <cp:category/>
  <cp:version/>
  <cp:contentType/>
  <cp:contentStatus/>
</cp:coreProperties>
</file>