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405" windowHeight="9450" activeTab="0"/>
  </bookViews>
  <sheets>
    <sheet name="hht06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<sst xmlns="http://schemas.openxmlformats.org/spreadsheetml/2006/main" count="78" uniqueCount="42">
  <si>
    <t>区  分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</si>
  <si>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</si>
  <si>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</si>
  <si>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</si>
  <si>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</si>
  <si>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</si>
  <si>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</si>
  <si>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</si>
  <si>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</si>
  <si>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 2年</t>
  </si>
  <si>
    <t>平成 7年</t>
  </si>
  <si>
    <t>総  数</t>
  </si>
  <si>
    <t>男</t>
  </si>
  <si>
    <t>女</t>
  </si>
  <si>
    <t xml:space="preserve">総  数  </t>
  </si>
  <si>
    <t xml:space="preserve"> 0～ 4歳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</si>
  <si>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</si>
  <si>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</si>
  <si>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</si>
  <si>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</si>
  <si>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</si>
  <si>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</si>
  <si>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</si>
  <si>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</si>
  <si>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</si>
  <si>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</si>
  <si>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</si>
  <si>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</si>
  <si>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</si>
  <si>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</si>
  <si>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</si>
  <si>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</si>
  <si>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</si>
  <si>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</si>
  <si>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</si>
  <si>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</si>
  <si>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６．５歳階級別人口</t>
  </si>
  <si>
    <r>
      <t xml:space="preserve">平成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2年</t>
    </r>
  </si>
  <si>
    <t>注）（）内は各年総数に対する割合（％）である。総数には、年齢不詳を含む。</t>
  </si>
  <si>
    <t>資料：国勢調査報告</t>
  </si>
  <si>
    <t>平成 17年</t>
  </si>
  <si>
    <t>平成 22年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</si>
</sst>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);\(0.0\)"/>
    <numFmt numFmtId="178" formatCode="0_);\(0\)"/>
    <numFmt numFmtId="179" formatCode="0_ "/>
    <numFmt numFmtId="180" formatCode="#,##0_ "/>
    <numFmt numFmtId="181" formatCode="#,##0_);[Red]\(#,##0\)"/>
    <numFmt numFmtId="182" formatCode="0_);[Red]\(0\)"/>
    <numFmt numFmtId="183" formatCode="#,##0.0_);[Red]\(#,##0.0\)"/>
    <numFmt numFmtId="184" formatCode="#,##0.00_);[Red]\(#,##0.00\)"/>
    <numFmt numFmtId="185" formatCode="\(0.0\);\(0.0\)"/>
    <numFmt numFmtId="186" formatCode="#,##0;&quot;△ &quot;#,##0"/>
    <numFmt numFmtId="187" formatCode="\(0.0\);\(\ \-\)"/>
    <numFmt numFmtId="188" formatCode="\(0.0\);\(&quot;△&quot;0.0\);\(\ \-\)"/>
    <numFmt numFmtId="189" formatCode="#,##0;&quot;△ &quot;#,##0;&quot;-&quot;"/>
  </numFmts>
  <fonts count="42">
    <font>
      <sz val="11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4.3"/>
      <color indexed="12"/>
      <name val="ＭＳ 明朝"/>
      <family val="1"/>
    </font>
    <font>
      <u val="single"/>
      <sz val="14.3"/>
      <color indexed="36"/>
      <name val="ＭＳ 明朝"/>
      <family val="1"/>
    </font>
    <font>
      <sz val="6"/>
      <name val="ＭＳ Ｐ明朝"/>
      <family val="1"/>
    </font>
    <font>
      <sz val="1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4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NumberFormat="1" applyFont="1" applyBorder="1" applyAlignment="1" applyProtection="1">
      <alignment/>
      <protection locked="0"/>
    </xf>
    <xf numFmtId="189" fontId="0" fillId="0" borderId="0" xfId="0" applyNumberFormat="1" applyFont="1" applyAlignment="1" applyProtection="1">
      <alignment/>
      <protection locked="0"/>
    </xf>
    <xf numFmtId="189" fontId="0" fillId="0" borderId="0" xfId="0" applyNumberFormat="1" applyFont="1" applyBorder="1" applyAlignment="1" applyProtection="1">
      <alignment/>
      <protection locked="0"/>
    </xf>
    <xf numFmtId="188" fontId="0" fillId="0" borderId="0" xfId="0" applyNumberFormat="1" applyFont="1" applyAlignment="1" applyProtection="1">
      <alignment/>
      <protection locked="0"/>
    </xf>
    <xf numFmtId="188" fontId="0" fillId="0" borderId="0" xfId="0" applyNumberFormat="1" applyFont="1" applyBorder="1" applyAlignment="1" applyProtection="1">
      <alignment/>
      <protection locked="0"/>
    </xf>
    <xf numFmtId="0" fontId="0" fillId="0" borderId="14" xfId="0" applyNumberFormat="1" applyFont="1" applyBorder="1" applyAlignment="1" applyProtection="1">
      <alignment/>
      <protection locked="0"/>
    </xf>
    <xf numFmtId="189" fontId="0" fillId="0" borderId="15" xfId="0" applyNumberFormat="1" applyFont="1" applyBorder="1" applyAlignment="1" applyProtection="1">
      <alignment/>
      <protection locked="0"/>
    </xf>
    <xf numFmtId="189" fontId="0" fillId="0" borderId="13" xfId="0" applyNumberFormat="1" applyFont="1" applyBorder="1" applyAlignment="1" applyProtection="1">
      <alignment/>
      <protection locked="0"/>
    </xf>
    <xf numFmtId="188" fontId="0" fillId="0" borderId="15" xfId="0" applyNumberFormat="1" applyFont="1" applyBorder="1" applyAlignment="1" applyProtection="1">
      <alignment/>
      <protection locked="0"/>
    </xf>
    <xf numFmtId="188" fontId="0" fillId="0" borderId="13" xfId="0" applyNumberFormat="1" applyFont="1" applyBorder="1" applyAlignment="1" applyProtection="1">
      <alignment/>
      <protection locked="0"/>
    </xf>
    <xf numFmtId="188" fontId="0" fillId="0" borderId="16" xfId="0" applyNumberFormat="1" applyFont="1" applyBorder="1" applyAlignment="1" applyProtection="1">
      <alignment/>
      <protection locked="0"/>
    </xf>
    <xf numFmtId="188" fontId="0" fillId="0" borderId="17" xfId="0" applyNumberFormat="1" applyFont="1" applyBorder="1" applyAlignment="1" applyProtection="1">
      <alignment/>
      <protection locked="0"/>
    </xf>
    <xf numFmtId="188" fontId="0" fillId="0" borderId="18" xfId="0" applyNumberFormat="1" applyFont="1" applyBorder="1" applyAlignment="1" applyProtection="1">
      <alignment/>
      <protection locked="0"/>
    </xf>
    <xf numFmtId="189" fontId="0" fillId="0" borderId="19" xfId="0" applyNumberFormat="1" applyFont="1" applyBorder="1" applyAlignment="1" applyProtection="1">
      <alignment/>
      <protection locked="0"/>
    </xf>
    <xf numFmtId="189" fontId="0" fillId="0" borderId="20" xfId="0" applyNumberFormat="1" applyFont="1" applyBorder="1" applyAlignment="1" applyProtection="1">
      <alignment/>
      <protection locked="0"/>
    </xf>
    <xf numFmtId="189" fontId="0" fillId="0" borderId="21" xfId="0" applyNumberFormat="1" applyFont="1" applyBorder="1" applyAlignment="1" applyProtection="1">
      <alignment/>
      <protection locked="0"/>
    </xf>
    <xf numFmtId="0" fontId="0" fillId="0" borderId="22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center"/>
      <protection locked="0"/>
    </xf>
    <xf numFmtId="0" fontId="0" fillId="0" borderId="24" xfId="0" applyNumberFormat="1" applyFont="1" applyBorder="1" applyAlignment="1" applyProtection="1">
      <alignment horizontal="center"/>
      <protection locked="0"/>
    </xf>
    <xf numFmtId="0" fontId="0" fillId="0" borderId="22" xfId="0" applyNumberForma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/>
      <protection locked="0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"/>
  <sheetViews>
    <sheetView showGridLines="0" tabSelected="1" zoomScalePageLayoutView="0" workbookViewId="0" topLeftCell="A1">
      <selection activeCell="F34" sqref="F34"/>
    </sheetView>
  </sheetViews>
  <sheetFormatPr defaultColWidth="8.796875" defaultRowHeight="18"/>
  <cols>
    <col min="1" max="1" width="2.59765625" style="2" customWidth="1"/>
    <col min="2" max="41" width="11.59765625" style="2" customWidth="1"/>
    <col min="42" max="16384" width="9" style="2" customWidth="1"/>
  </cols>
  <sheetData>
    <row r="1" spans="1:5" ht="21">
      <c r="A1" s="1" t="s">
        <v>36</v>
      </c>
      <c r="B1" s="1"/>
      <c r="C1" s="1"/>
      <c r="D1" s="1"/>
      <c r="E1" s="1"/>
    </row>
    <row r="3" spans="1:41" ht="13.5">
      <c r="A3" s="27" t="s">
        <v>0</v>
      </c>
      <c r="B3" s="28"/>
      <c r="C3" s="22" t="s">
        <v>1</v>
      </c>
      <c r="D3" s="23"/>
      <c r="E3" s="24"/>
      <c r="F3" s="23" t="s">
        <v>2</v>
      </c>
      <c r="G3" s="23"/>
      <c r="H3" s="23"/>
      <c r="I3" s="22" t="s">
        <v>3</v>
      </c>
      <c r="J3" s="23"/>
      <c r="K3" s="24"/>
      <c r="L3" s="22" t="s">
        <v>4</v>
      </c>
      <c r="M3" s="23"/>
      <c r="N3" s="23"/>
      <c r="O3" s="22" t="s">
        <v>5</v>
      </c>
      <c r="P3" s="23"/>
      <c r="Q3" s="24"/>
      <c r="R3" s="23" t="s">
        <v>6</v>
      </c>
      <c r="S3" s="23"/>
      <c r="T3" s="23"/>
      <c r="U3" s="22" t="s">
        <v>7</v>
      </c>
      <c r="V3" s="23"/>
      <c r="W3" s="24"/>
      <c r="X3" s="22" t="s">
        <v>8</v>
      </c>
      <c r="Y3" s="23"/>
      <c r="Z3" s="23"/>
      <c r="AA3" s="22" t="s">
        <v>9</v>
      </c>
      <c r="AB3" s="23"/>
      <c r="AC3" s="24"/>
      <c r="AD3" s="22" t="s">
        <v>10</v>
      </c>
      <c r="AE3" s="23"/>
      <c r="AF3" s="23"/>
      <c r="AG3" s="22" t="s">
        <v>37</v>
      </c>
      <c r="AH3" s="23"/>
      <c r="AI3" s="23"/>
      <c r="AJ3" s="25" t="s">
        <v>40</v>
      </c>
      <c r="AK3" s="23"/>
      <c r="AL3" s="23"/>
      <c r="AM3" s="25" t="s">
        <v>41</v>
      </c>
      <c r="AN3" s="23"/>
      <c r="AO3" s="23"/>
    </row>
    <row r="4" spans="1:41" ht="13.5">
      <c r="A4" s="29"/>
      <c r="B4" s="30"/>
      <c r="C4" s="4" t="s">
        <v>11</v>
      </c>
      <c r="D4" s="4" t="s">
        <v>12</v>
      </c>
      <c r="E4" s="4" t="s">
        <v>13</v>
      </c>
      <c r="F4" s="3" t="s">
        <v>11</v>
      </c>
      <c r="G4" s="4" t="s">
        <v>12</v>
      </c>
      <c r="H4" s="5" t="s">
        <v>13</v>
      </c>
      <c r="I4" s="4" t="s">
        <v>11</v>
      </c>
      <c r="J4" s="4" t="s">
        <v>12</v>
      </c>
      <c r="K4" s="4" t="s">
        <v>13</v>
      </c>
      <c r="L4" s="4" t="s">
        <v>11</v>
      </c>
      <c r="M4" s="4" t="s">
        <v>12</v>
      </c>
      <c r="N4" s="5" t="s">
        <v>13</v>
      </c>
      <c r="O4" s="4" t="s">
        <v>11</v>
      </c>
      <c r="P4" s="4" t="s">
        <v>12</v>
      </c>
      <c r="Q4" s="4" t="s">
        <v>13</v>
      </c>
      <c r="R4" s="3" t="s">
        <v>11</v>
      </c>
      <c r="S4" s="4" t="s">
        <v>12</v>
      </c>
      <c r="T4" s="5" t="s">
        <v>13</v>
      </c>
      <c r="U4" s="4" t="s">
        <v>11</v>
      </c>
      <c r="V4" s="4" t="s">
        <v>12</v>
      </c>
      <c r="W4" s="4" t="s">
        <v>13</v>
      </c>
      <c r="X4" s="4" t="s">
        <v>11</v>
      </c>
      <c r="Y4" s="4" t="s">
        <v>12</v>
      </c>
      <c r="Z4" s="5" t="s">
        <v>13</v>
      </c>
      <c r="AA4" s="4" t="s">
        <v>11</v>
      </c>
      <c r="AB4" s="4" t="s">
        <v>12</v>
      </c>
      <c r="AC4" s="4" t="s">
        <v>13</v>
      </c>
      <c r="AD4" s="4" t="s">
        <v>11</v>
      </c>
      <c r="AE4" s="4" t="s">
        <v>12</v>
      </c>
      <c r="AF4" s="5" t="s">
        <v>13</v>
      </c>
      <c r="AG4" s="4" t="s">
        <v>11</v>
      </c>
      <c r="AH4" s="4" t="s">
        <v>12</v>
      </c>
      <c r="AI4" s="5" t="s">
        <v>13</v>
      </c>
      <c r="AJ4" s="4" t="s">
        <v>11</v>
      </c>
      <c r="AK4" s="4" t="s">
        <v>12</v>
      </c>
      <c r="AL4" s="5" t="s">
        <v>13</v>
      </c>
      <c r="AM4" s="4" t="s">
        <v>11</v>
      </c>
      <c r="AN4" s="4" t="s">
        <v>12</v>
      </c>
      <c r="AO4" s="5" t="s">
        <v>13</v>
      </c>
    </row>
    <row r="5" spans="2:41" ht="13.5">
      <c r="B5" s="6" t="s">
        <v>14</v>
      </c>
      <c r="C5" s="12">
        <v>212100</v>
      </c>
      <c r="D5" s="8">
        <v>102385</v>
      </c>
      <c r="E5" s="13">
        <v>109715</v>
      </c>
      <c r="F5" s="7">
        <v>252315</v>
      </c>
      <c r="G5" s="7">
        <v>124092</v>
      </c>
      <c r="H5" s="7">
        <v>128223</v>
      </c>
      <c r="I5" s="19">
        <v>328689</v>
      </c>
      <c r="J5" s="20">
        <v>162152</v>
      </c>
      <c r="K5" s="21">
        <v>166537</v>
      </c>
      <c r="L5" s="7">
        <v>367807</v>
      </c>
      <c r="M5" s="7">
        <v>180343</v>
      </c>
      <c r="N5" s="7">
        <v>187464</v>
      </c>
      <c r="O5" s="12">
        <v>408353</v>
      </c>
      <c r="P5" s="8">
        <v>200072</v>
      </c>
      <c r="Q5" s="13">
        <v>208281</v>
      </c>
      <c r="R5" s="7">
        <v>436086</v>
      </c>
      <c r="S5" s="7">
        <v>213641</v>
      </c>
      <c r="T5" s="7">
        <v>222445</v>
      </c>
      <c r="U5" s="19">
        <v>446256</v>
      </c>
      <c r="V5" s="20">
        <v>217174</v>
      </c>
      <c r="W5" s="21">
        <v>229082</v>
      </c>
      <c r="X5" s="7">
        <v>452917</v>
      </c>
      <c r="Y5" s="7">
        <v>219540</v>
      </c>
      <c r="Z5" s="7">
        <v>233377</v>
      </c>
      <c r="AA5" s="19">
        <v>454360</v>
      </c>
      <c r="AB5" s="20">
        <v>219270</v>
      </c>
      <c r="AC5" s="21">
        <v>235090</v>
      </c>
      <c r="AD5" s="7">
        <v>470986</v>
      </c>
      <c r="AE5" s="7">
        <v>227240</v>
      </c>
      <c r="AF5" s="7">
        <v>243746</v>
      </c>
      <c r="AG5" s="19">
        <v>478309</v>
      </c>
      <c r="AH5" s="20">
        <v>230649</v>
      </c>
      <c r="AI5" s="20">
        <v>247660</v>
      </c>
      <c r="AJ5" s="19">
        <v>482304</v>
      </c>
      <c r="AK5" s="20">
        <v>232553</v>
      </c>
      <c r="AL5" s="20">
        <v>249751</v>
      </c>
      <c r="AM5" s="19">
        <f>SUM(AN5:AO5)</f>
        <v>536270</v>
      </c>
      <c r="AN5" s="20">
        <v>259320</v>
      </c>
      <c r="AO5" s="20">
        <v>276950</v>
      </c>
    </row>
    <row r="6" spans="2:41" ht="13.5">
      <c r="B6" s="6"/>
      <c r="C6" s="14">
        <f>100*(C5/$C$5)</f>
        <v>100</v>
      </c>
      <c r="D6" s="10">
        <f>100*(D5/$C$5)</f>
        <v>48.27204148986327</v>
      </c>
      <c r="E6" s="15">
        <f>100*(E5/$C$5)</f>
        <v>51.72795851013673</v>
      </c>
      <c r="F6" s="9">
        <f>100*(F5/$F$5)</f>
        <v>100</v>
      </c>
      <c r="G6" s="9">
        <f>100*(G5/$F$5)</f>
        <v>49.181380417335475</v>
      </c>
      <c r="H6" s="9">
        <f>100*(H5/$F$5)</f>
        <v>50.818619582664525</v>
      </c>
      <c r="I6" s="14">
        <f>100*(I5/$I$5)</f>
        <v>100</v>
      </c>
      <c r="J6" s="10">
        <f>100*(J5/$I$5)</f>
        <v>49.33295607702114</v>
      </c>
      <c r="K6" s="15">
        <f>100*(K5/$I$5)</f>
        <v>50.66704392297886</v>
      </c>
      <c r="L6" s="9">
        <f>100*(L5/$L$5)</f>
        <v>100</v>
      </c>
      <c r="M6" s="9">
        <f>100*(M5/$L$5)</f>
        <v>49.03196513388816</v>
      </c>
      <c r="N6" s="9">
        <f>100*(N5/$L$5)</f>
        <v>50.96803486611184</v>
      </c>
      <c r="O6" s="14">
        <f>100*(O5/$O$5)</f>
        <v>100</v>
      </c>
      <c r="P6" s="10">
        <f>100*(P5/$O$5)</f>
        <v>48.994864737126946</v>
      </c>
      <c r="Q6" s="15">
        <f>100*(Q5/$O$5)</f>
        <v>51.00513526287306</v>
      </c>
      <c r="R6" s="9">
        <f>100*(R5/$R$5)</f>
        <v>100</v>
      </c>
      <c r="S6" s="9">
        <f>100*(S5/$R$5)</f>
        <v>48.99056608100237</v>
      </c>
      <c r="T6" s="9">
        <f>100*(T5/$R$5)</f>
        <v>51.00943391899763</v>
      </c>
      <c r="U6" s="14">
        <f>100*(U5/$U$5)</f>
        <v>100</v>
      </c>
      <c r="V6" s="10">
        <f>100*(V5/$U$5)</f>
        <v>48.6657882471048</v>
      </c>
      <c r="W6" s="15">
        <f>100*(W5/$U$5)</f>
        <v>51.3342117528952</v>
      </c>
      <c r="X6" s="9">
        <f>100*(X5/$X$5)</f>
        <v>100</v>
      </c>
      <c r="Y6" s="9">
        <f>100*(Y5/$X$5)</f>
        <v>48.4724574259743</v>
      </c>
      <c r="Z6" s="9">
        <f>100*(Z5/$X$5)</f>
        <v>51.52754257402571</v>
      </c>
      <c r="AA6" s="14">
        <f>100*(AA5/$AA$5)</f>
        <v>100</v>
      </c>
      <c r="AB6" s="10">
        <f>100*(AB5/$AA$5)</f>
        <v>48.25908970860111</v>
      </c>
      <c r="AC6" s="15">
        <f>100*(AC5/$AA$5)</f>
        <v>51.74091029139889</v>
      </c>
      <c r="AD6" s="9">
        <f>100*(AD5/$AD$5)</f>
        <v>100</v>
      </c>
      <c r="AE6" s="9">
        <f>100*(AE5/$AD$5)</f>
        <v>48.247718615839965</v>
      </c>
      <c r="AF6" s="9">
        <f>100*(AF5/$AD$5)</f>
        <v>51.752281384160035</v>
      </c>
      <c r="AG6" s="14">
        <f>100*(AG5/$AG$5)</f>
        <v>100</v>
      </c>
      <c r="AH6" s="10">
        <f>100*(AH5/$AG$5)</f>
        <v>48.22175622871407</v>
      </c>
      <c r="AI6" s="10">
        <f>100*(AI5/$AG$5)</f>
        <v>51.77824377128593</v>
      </c>
      <c r="AJ6" s="14">
        <f>100*(AJ5/$AJ$5)</f>
        <v>100</v>
      </c>
      <c r="AK6" s="10">
        <f>100*(AK5/$AJ$5)</f>
        <v>48.21709958864119</v>
      </c>
      <c r="AL6" s="10">
        <f>100*(AL5/$AJ$5)</f>
        <v>51.78290041135881</v>
      </c>
      <c r="AM6" s="14">
        <f>100*(AM5/$AM$5)</f>
        <v>100</v>
      </c>
      <c r="AN6" s="10">
        <f>100*(AN5/$AM$5)</f>
        <v>48.356238461968786</v>
      </c>
      <c r="AO6" s="10">
        <f>100*(AO5/$AM$5)</f>
        <v>51.64376153803122</v>
      </c>
    </row>
    <row r="7" spans="2:41" ht="13.5">
      <c r="B7" s="6" t="s">
        <v>15</v>
      </c>
      <c r="C7" s="12">
        <v>29427</v>
      </c>
      <c r="D7" s="8">
        <v>15200</v>
      </c>
      <c r="E7" s="13">
        <v>14227</v>
      </c>
      <c r="F7" s="7">
        <v>24154</v>
      </c>
      <c r="G7" s="7">
        <v>12322</v>
      </c>
      <c r="H7" s="7">
        <v>11832</v>
      </c>
      <c r="I7" s="12">
        <v>27167</v>
      </c>
      <c r="J7" s="8">
        <v>14002</v>
      </c>
      <c r="K7" s="13">
        <v>13165</v>
      </c>
      <c r="L7" s="7">
        <v>33481</v>
      </c>
      <c r="M7" s="7">
        <v>17050</v>
      </c>
      <c r="N7" s="7">
        <v>16431</v>
      </c>
      <c r="O7" s="12">
        <v>39219</v>
      </c>
      <c r="P7" s="8">
        <v>20001</v>
      </c>
      <c r="Q7" s="13">
        <v>19218</v>
      </c>
      <c r="R7" s="7">
        <v>43786</v>
      </c>
      <c r="S7" s="7">
        <v>22481</v>
      </c>
      <c r="T7" s="7">
        <v>21305</v>
      </c>
      <c r="U7" s="12">
        <v>34231</v>
      </c>
      <c r="V7" s="8">
        <v>17615</v>
      </c>
      <c r="W7" s="13">
        <v>16616</v>
      </c>
      <c r="X7" s="7">
        <v>29092</v>
      </c>
      <c r="Y7" s="7">
        <v>14769</v>
      </c>
      <c r="Z7" s="7">
        <v>14323</v>
      </c>
      <c r="AA7" s="12">
        <v>25800</v>
      </c>
      <c r="AB7" s="8">
        <v>13348</v>
      </c>
      <c r="AC7" s="13">
        <v>12452</v>
      </c>
      <c r="AD7" s="7">
        <v>25992</v>
      </c>
      <c r="AE7" s="7">
        <v>13303</v>
      </c>
      <c r="AF7" s="7">
        <v>12689</v>
      </c>
      <c r="AG7" s="12">
        <v>26996</v>
      </c>
      <c r="AH7" s="8">
        <v>13734</v>
      </c>
      <c r="AI7" s="8">
        <v>13262</v>
      </c>
      <c r="AJ7" s="12">
        <v>24774</v>
      </c>
      <c r="AK7" s="8">
        <v>12612</v>
      </c>
      <c r="AL7" s="8">
        <v>12162</v>
      </c>
      <c r="AM7" s="12">
        <f>SUM(AN7:AO7)</f>
        <v>24774</v>
      </c>
      <c r="AN7" s="8">
        <v>12743</v>
      </c>
      <c r="AO7" s="8">
        <v>12031</v>
      </c>
    </row>
    <row r="8" spans="2:41" ht="13.5">
      <c r="B8" s="6"/>
      <c r="C8" s="14">
        <f>100*(C7/$C$5)</f>
        <v>13.874115983026874</v>
      </c>
      <c r="D8" s="10">
        <f>100*(D7/$C$5)</f>
        <v>7.166430928807166</v>
      </c>
      <c r="E8" s="15">
        <f>100*(E7/$C$5)</f>
        <v>6.7076850542197075</v>
      </c>
      <c r="F8" s="9">
        <f>100*(F7/$F$5)</f>
        <v>9.5729544418683</v>
      </c>
      <c r="G8" s="9">
        <f>100*(G7/$F$5)</f>
        <v>4.883578067098666</v>
      </c>
      <c r="H8" s="9">
        <f>100*(H7/$F$5)</f>
        <v>4.689376374769633</v>
      </c>
      <c r="I8" s="14">
        <f>100*(I7/$I$5)</f>
        <v>8.265259865708922</v>
      </c>
      <c r="J8" s="10">
        <f>100*(J7/$I$5)</f>
        <v>4.259953938221236</v>
      </c>
      <c r="K8" s="15">
        <f>100*(K7/$I$5)</f>
        <v>4.005305927487686</v>
      </c>
      <c r="L8" s="9">
        <f>100*(L7/$L$5)</f>
        <v>9.102871886614446</v>
      </c>
      <c r="M8" s="9">
        <f>100*(M7/$L$5)</f>
        <v>4.635583335825583</v>
      </c>
      <c r="N8" s="9">
        <f>100*(N7/$L$5)</f>
        <v>4.467288550788865</v>
      </c>
      <c r="O8" s="14">
        <f>100*(O7/$O$5)</f>
        <v>9.60419049204977</v>
      </c>
      <c r="P8" s="10">
        <f>100*(P7/$O$5)</f>
        <v>4.897968179491763</v>
      </c>
      <c r="Q8" s="15">
        <f>100*(Q7/$O$5)</f>
        <v>4.706222312558007</v>
      </c>
      <c r="R8" s="9">
        <f>100*(R7/$R$5)</f>
        <v>10.040680049348065</v>
      </c>
      <c r="S8" s="9">
        <f>100*(S7/$R$5)</f>
        <v>5.155175813944956</v>
      </c>
      <c r="T8" s="9">
        <f>100*(T7/$R$5)</f>
        <v>4.885504235403109</v>
      </c>
      <c r="U8" s="14">
        <f>100*(U7/$U$5)</f>
        <v>7.670709189344232</v>
      </c>
      <c r="V8" s="10">
        <f>100*(V7/$U$5)</f>
        <v>3.947285862823133</v>
      </c>
      <c r="W8" s="15">
        <f>100*(W7/$U$5)</f>
        <v>3.7234233265211</v>
      </c>
      <c r="X8" s="9">
        <f>100*(X7/$X$5)</f>
        <v>6.423251942408874</v>
      </c>
      <c r="Y8" s="9">
        <f>100*(Y7/$X$5)</f>
        <v>3.2608623655106785</v>
      </c>
      <c r="Z8" s="9">
        <f>100*(Z7/$X$5)</f>
        <v>3.1623895768981956</v>
      </c>
      <c r="AA8" s="14">
        <f>100*(AA7/$AA$5)</f>
        <v>5.67831675323532</v>
      </c>
      <c r="AB8" s="10">
        <f>100*(AB7/$AA$5)</f>
        <v>2.9377586055110485</v>
      </c>
      <c r="AC8" s="15">
        <f>100*(AC7/$AA$5)</f>
        <v>2.7405581477242715</v>
      </c>
      <c r="AD8" s="9">
        <f>100*(AD7/$AD$5)</f>
        <v>5.518635373450591</v>
      </c>
      <c r="AE8" s="9">
        <f>100*(AE7/$AD$5)</f>
        <v>2.8245000912978306</v>
      </c>
      <c r="AF8" s="9">
        <f>100*(AF7/$AD$5)</f>
        <v>2.6941352821527604</v>
      </c>
      <c r="AG8" s="14">
        <f>100*(AG7/$AG$5)</f>
        <v>5.644050185131369</v>
      </c>
      <c r="AH8" s="10">
        <f>100*(AH7/$AG$5)</f>
        <v>2.8713655816637362</v>
      </c>
      <c r="AI8" s="10">
        <f>100*(AI7/$AG$5)</f>
        <v>2.7726846034676327</v>
      </c>
      <c r="AJ8" s="14">
        <f>100*(AJ7/$AJ$5)</f>
        <v>5.136594347133758</v>
      </c>
      <c r="AK8" s="10">
        <f>100*(AK7/$AJ$5)</f>
        <v>2.6149482484076434</v>
      </c>
      <c r="AL8" s="15">
        <f>100*(AL7/$AJ$5)</f>
        <v>2.521646098726115</v>
      </c>
      <c r="AM8" s="14">
        <f>100*(AM7/$AM$5)</f>
        <v>4.619687843810021</v>
      </c>
      <c r="AN8" s="10">
        <f>100*(AN7/$AM$5)</f>
        <v>2.376228392414269</v>
      </c>
      <c r="AO8" s="10">
        <f>100*(AO7/$AM$5)</f>
        <v>2.243459451395752</v>
      </c>
    </row>
    <row r="9" spans="2:41" ht="13.5">
      <c r="B9" s="6" t="s">
        <v>16</v>
      </c>
      <c r="C9" s="12">
        <v>24855</v>
      </c>
      <c r="D9" s="8">
        <v>12688</v>
      </c>
      <c r="E9" s="13">
        <v>12167</v>
      </c>
      <c r="F9" s="7">
        <v>31734</v>
      </c>
      <c r="G9" s="7">
        <v>16451</v>
      </c>
      <c r="H9" s="7">
        <v>15283</v>
      </c>
      <c r="I9" s="12">
        <v>29501</v>
      </c>
      <c r="J9" s="8">
        <v>15057</v>
      </c>
      <c r="K9" s="13">
        <v>14444</v>
      </c>
      <c r="L9" s="7">
        <v>28595</v>
      </c>
      <c r="M9" s="7">
        <v>14700</v>
      </c>
      <c r="N9" s="7">
        <v>13895</v>
      </c>
      <c r="O9" s="12">
        <v>34143</v>
      </c>
      <c r="P9" s="8">
        <v>17418</v>
      </c>
      <c r="Q9" s="13">
        <v>16725</v>
      </c>
      <c r="R9" s="7">
        <v>37788</v>
      </c>
      <c r="S9" s="7">
        <v>19266</v>
      </c>
      <c r="T9" s="7">
        <v>18522</v>
      </c>
      <c r="U9" s="12">
        <v>42005</v>
      </c>
      <c r="V9" s="8">
        <v>21514</v>
      </c>
      <c r="W9" s="13">
        <v>20491</v>
      </c>
      <c r="X9" s="7">
        <v>33032</v>
      </c>
      <c r="Y9" s="7">
        <v>16997</v>
      </c>
      <c r="Z9" s="7">
        <v>16035</v>
      </c>
      <c r="AA9" s="12">
        <v>28269</v>
      </c>
      <c r="AB9" s="8">
        <v>14372</v>
      </c>
      <c r="AC9" s="13">
        <v>13897</v>
      </c>
      <c r="AD9" s="7">
        <v>26076</v>
      </c>
      <c r="AE9" s="7">
        <v>13369</v>
      </c>
      <c r="AF9" s="7">
        <v>12707</v>
      </c>
      <c r="AG9" s="12">
        <v>25446</v>
      </c>
      <c r="AH9" s="8">
        <v>13099</v>
      </c>
      <c r="AI9" s="8">
        <v>12347</v>
      </c>
      <c r="AJ9" s="12">
        <v>26346</v>
      </c>
      <c r="AK9" s="8">
        <v>13440</v>
      </c>
      <c r="AL9" s="13">
        <v>12906</v>
      </c>
      <c r="AM9" s="12">
        <f>SUM(AN9:AO9)</f>
        <v>26556</v>
      </c>
      <c r="AN9" s="8">
        <v>13523</v>
      </c>
      <c r="AO9" s="8">
        <v>13033</v>
      </c>
    </row>
    <row r="10" spans="2:41" ht="13.5">
      <c r="B10" s="6"/>
      <c r="C10" s="14">
        <f>100*(C9/$C$5)</f>
        <v>11.718528995756719</v>
      </c>
      <c r="D10" s="10">
        <f>100*(D9/$C$5)</f>
        <v>5.982083922677981</v>
      </c>
      <c r="E10" s="15">
        <f>100*(E9/$C$5)</f>
        <v>5.736445073078737</v>
      </c>
      <c r="F10" s="9">
        <f>100*(F9/$F$5)</f>
        <v>12.57713572320314</v>
      </c>
      <c r="G10" s="9">
        <f>100*(G9/$F$5)</f>
        <v>6.52002457245903</v>
      </c>
      <c r="H10" s="9">
        <f>100*(H9/$F$5)</f>
        <v>6.0571111507441096</v>
      </c>
      <c r="I10" s="14">
        <f>100*(I9/$I$5)</f>
        <v>8.975353601732944</v>
      </c>
      <c r="J10" s="10">
        <f>100*(J9/$I$5)</f>
        <v>4.580926042550861</v>
      </c>
      <c r="K10" s="15">
        <f>100*(K9/$I$5)</f>
        <v>4.394427559182084</v>
      </c>
      <c r="L10" s="9">
        <f>100*(L9/$L$5)</f>
        <v>7.774457799878741</v>
      </c>
      <c r="M10" s="9">
        <f>100*(M9/$L$5)</f>
        <v>3.9966612924713236</v>
      </c>
      <c r="N10" s="9">
        <f>100*(N9/$L$5)</f>
        <v>3.7777965074074173</v>
      </c>
      <c r="O10" s="14">
        <f>100*(O9/$O$5)</f>
        <v>8.361148320203354</v>
      </c>
      <c r="P10" s="10">
        <f>100*(P9/$O$5)</f>
        <v>4.265427216158569</v>
      </c>
      <c r="Q10" s="15">
        <f>100*(Q9/$O$5)</f>
        <v>4.0957211040447845</v>
      </c>
      <c r="R10" s="9">
        <f>100*(R9/$R$5)</f>
        <v>8.665263273757928</v>
      </c>
      <c r="S10" s="9">
        <f>100*(S9/$R$5)</f>
        <v>4.417935911723834</v>
      </c>
      <c r="T10" s="9">
        <f>100*(T9/$R$5)</f>
        <v>4.2473273620340946</v>
      </c>
      <c r="U10" s="14">
        <f>100*(U9/$U$5)</f>
        <v>9.412758595962856</v>
      </c>
      <c r="V10" s="10">
        <f>100*(V9/$U$5)</f>
        <v>4.820999605607543</v>
      </c>
      <c r="W10" s="15">
        <f>100*(W9/$U$5)</f>
        <v>4.591758990355312</v>
      </c>
      <c r="X10" s="9">
        <f>100*(X9/$X$5)</f>
        <v>7.29316850548776</v>
      </c>
      <c r="Y10" s="9">
        <f>100*(Y9/$X$5)</f>
        <v>3.752784726561379</v>
      </c>
      <c r="Z10" s="9">
        <f>100*(Z9/$X$5)</f>
        <v>3.5403837789263815</v>
      </c>
      <c r="AA10" s="14">
        <f>100*(AA9/$AA$5)</f>
        <v>6.221718461132141</v>
      </c>
      <c r="AB10" s="10">
        <f>100*(AB9/$AA$5)</f>
        <v>3.163130557267365</v>
      </c>
      <c r="AC10" s="15">
        <f>100*(AC9/$AA$5)</f>
        <v>3.058587903864777</v>
      </c>
      <c r="AD10" s="9">
        <f>100*(AD9/$AD$5)</f>
        <v>5.53647029848021</v>
      </c>
      <c r="AE10" s="9">
        <f>100*(AE9/$AD$5)</f>
        <v>2.8385132466782452</v>
      </c>
      <c r="AF10" s="9">
        <f>100*(AF9/$AD$5)</f>
        <v>2.697957051801964</v>
      </c>
      <c r="AG10" s="14">
        <f>100*(AG9/$AG$5)</f>
        <v>5.31999188808908</v>
      </c>
      <c r="AH10" s="10">
        <f>100*(AH9/$AG$5)</f>
        <v>2.7386062148109276</v>
      </c>
      <c r="AI10" s="10">
        <f>100*(AI9/$AG$5)</f>
        <v>2.581385673278153</v>
      </c>
      <c r="AJ10" s="14">
        <f>100*(AJ9/$AJ$5)</f>
        <v>5.462529856687898</v>
      </c>
      <c r="AK10" s="10">
        <f>100*(AK9/$AJ$5)</f>
        <v>2.786624203821656</v>
      </c>
      <c r="AL10" s="15">
        <f>100*(AL9/$AJ$5)</f>
        <v>2.6759056528662417</v>
      </c>
      <c r="AM10" s="14">
        <f>100*(AM9/$AM$5)</f>
        <v>4.951983142819849</v>
      </c>
      <c r="AN10" s="10">
        <f>100*(AN9/$AM$5)</f>
        <v>2.521677513192981</v>
      </c>
      <c r="AO10" s="10">
        <f>100*(AO9/$AM$5)</f>
        <v>2.430305629626867</v>
      </c>
    </row>
    <row r="11" spans="2:41" ht="13.5">
      <c r="B11" s="6" t="s">
        <v>17</v>
      </c>
      <c r="C11" s="12">
        <v>19879</v>
      </c>
      <c r="D11" s="8">
        <v>9937</v>
      </c>
      <c r="E11" s="13">
        <v>9942</v>
      </c>
      <c r="F11" s="7">
        <v>26834</v>
      </c>
      <c r="G11" s="7">
        <v>13635</v>
      </c>
      <c r="H11" s="7">
        <v>13199</v>
      </c>
      <c r="I11" s="12">
        <v>38046</v>
      </c>
      <c r="J11" s="8">
        <v>19703</v>
      </c>
      <c r="K11" s="13">
        <v>18343</v>
      </c>
      <c r="L11" s="7">
        <v>30751</v>
      </c>
      <c r="M11" s="7">
        <v>15579</v>
      </c>
      <c r="N11" s="7">
        <v>15172</v>
      </c>
      <c r="O11" s="12">
        <v>29281</v>
      </c>
      <c r="P11" s="8">
        <v>15087</v>
      </c>
      <c r="Q11" s="13">
        <v>14194</v>
      </c>
      <c r="R11" s="7">
        <v>33476</v>
      </c>
      <c r="S11" s="7">
        <v>17049</v>
      </c>
      <c r="T11" s="7">
        <v>16427</v>
      </c>
      <c r="U11" s="12">
        <v>36638</v>
      </c>
      <c r="V11" s="8">
        <v>18634</v>
      </c>
      <c r="W11" s="13">
        <v>18004</v>
      </c>
      <c r="X11" s="7">
        <v>40964</v>
      </c>
      <c r="Y11" s="7">
        <v>21074</v>
      </c>
      <c r="Z11" s="7">
        <v>19890</v>
      </c>
      <c r="AA11" s="12">
        <v>32162</v>
      </c>
      <c r="AB11" s="8">
        <v>16553</v>
      </c>
      <c r="AC11" s="13">
        <v>15609</v>
      </c>
      <c r="AD11" s="7">
        <v>28263</v>
      </c>
      <c r="AE11" s="7">
        <v>14358</v>
      </c>
      <c r="AF11" s="7">
        <v>13905</v>
      </c>
      <c r="AG11" s="12">
        <v>25639</v>
      </c>
      <c r="AH11" s="8">
        <v>13137</v>
      </c>
      <c r="AI11" s="8">
        <v>12502</v>
      </c>
      <c r="AJ11" s="12">
        <v>24982</v>
      </c>
      <c r="AK11" s="8">
        <v>12869</v>
      </c>
      <c r="AL11" s="13">
        <v>12113</v>
      </c>
      <c r="AM11" s="12">
        <f>SUM(AN11:AO11)</f>
        <v>28763</v>
      </c>
      <c r="AN11" s="8">
        <v>14679</v>
      </c>
      <c r="AO11" s="8">
        <v>14084</v>
      </c>
    </row>
    <row r="12" spans="2:41" ht="13.5">
      <c r="B12" s="6"/>
      <c r="C12" s="14">
        <f>100*(C11/$C$5)</f>
        <v>9.372465818010372</v>
      </c>
      <c r="D12" s="10">
        <f>100*(D11/$C$5)</f>
        <v>4.685054219707685</v>
      </c>
      <c r="E12" s="15">
        <f>100*(E11/$C$5)</f>
        <v>4.687411598302687</v>
      </c>
      <c r="F12" s="9">
        <f>100*(F11/$F$5)</f>
        <v>10.635118799912807</v>
      </c>
      <c r="G12" s="9">
        <f>100*(G11/$F$5)</f>
        <v>5.403959336543606</v>
      </c>
      <c r="H12" s="9">
        <f>100*(H11/$F$5)</f>
        <v>5.231159463369202</v>
      </c>
      <c r="I12" s="14">
        <f>100*(I11/$I$5)</f>
        <v>11.57507552732218</v>
      </c>
      <c r="J12" s="10">
        <f>100*(J11/$I$5)</f>
        <v>5.994420257447009</v>
      </c>
      <c r="K12" s="15">
        <f>100*(K11/$I$5)</f>
        <v>5.58065526987517</v>
      </c>
      <c r="L12" s="9">
        <f>100*(L11/$L$5)</f>
        <v>8.360634789441201</v>
      </c>
      <c r="M12" s="9">
        <f>100*(M11/$L$5)</f>
        <v>4.235645324857874</v>
      </c>
      <c r="N12" s="9">
        <f>100*(N11/$L$5)</f>
        <v>4.124989464583328</v>
      </c>
      <c r="O12" s="14">
        <f>100*(O11/$O$5)</f>
        <v>7.170511787595537</v>
      </c>
      <c r="P12" s="10">
        <f>100*(P11/$O$5)</f>
        <v>3.6945975663212955</v>
      </c>
      <c r="Q12" s="15">
        <f>100*(Q11/$O$5)</f>
        <v>3.4759142212742407</v>
      </c>
      <c r="R12" s="9">
        <f>100*(R11/$R$5)</f>
        <v>7.676467485771155</v>
      </c>
      <c r="S12" s="9">
        <f>100*(S11/$R$5)</f>
        <v>3.9095499511564236</v>
      </c>
      <c r="T12" s="9">
        <f>100*(T11/$R$5)</f>
        <v>3.766917534614732</v>
      </c>
      <c r="U12" s="14">
        <f>100*(U11/$U$5)</f>
        <v>8.210085690724608</v>
      </c>
      <c r="V12" s="10">
        <f>100*(V11/$U$5)</f>
        <v>4.175630131583665</v>
      </c>
      <c r="W12" s="15">
        <f>100*(W11/$U$5)</f>
        <v>4.034455559140942</v>
      </c>
      <c r="X12" s="9">
        <f>100*(X11/$X$5)</f>
        <v>9.044482763950128</v>
      </c>
      <c r="Y12" s="9">
        <f>100*(Y11/$X$5)</f>
        <v>4.652949657442754</v>
      </c>
      <c r="Z12" s="9">
        <f>100*(Z11/$X$5)</f>
        <v>4.3915331065073735</v>
      </c>
      <c r="AA12" s="14">
        <f>100*(AA11/$AA$5)</f>
        <v>7.0785280394400925</v>
      </c>
      <c r="AB12" s="10">
        <f>100*(AB11/$AA$5)</f>
        <v>3.643146403732723</v>
      </c>
      <c r="AC12" s="15">
        <f>100*(AC11/$AA$5)</f>
        <v>3.4353816357073685</v>
      </c>
      <c r="AD12" s="9">
        <f>100*(AD11/$AD$5)</f>
        <v>6.0008153108584965</v>
      </c>
      <c r="AE12" s="9">
        <f>100*(AE11/$AD$5)</f>
        <v>3.048498256848399</v>
      </c>
      <c r="AF12" s="9">
        <f>100*(AF11/$AD$5)</f>
        <v>2.952317054010098</v>
      </c>
      <c r="AG12" s="14">
        <f>100*(AG11/$AG$5)</f>
        <v>5.360342372817572</v>
      </c>
      <c r="AH12" s="10">
        <f>100*(AH11/$AG$5)</f>
        <v>2.7465508698351906</v>
      </c>
      <c r="AI12" s="10">
        <f>100*(AI11/$AG$5)</f>
        <v>2.613791502982382</v>
      </c>
      <c r="AJ12" s="14">
        <f>100*(AJ11/$AJ$5)</f>
        <v>5.1797206740976645</v>
      </c>
      <c r="AK12" s="10">
        <f>100*(AK11/$AJ$5)</f>
        <v>2.6682341427813165</v>
      </c>
      <c r="AL12" s="15">
        <f>100*(AL11/$AJ$5)</f>
        <v>2.511486531316348</v>
      </c>
      <c r="AM12" s="14">
        <f>100*(AM11/$AM$5)</f>
        <v>5.3635295653308965</v>
      </c>
      <c r="AN12" s="10">
        <f>100*(AN11/$AM$5)</f>
        <v>2.7372405691163033</v>
      </c>
      <c r="AO12" s="10">
        <f>100*(AO11/$AM$5)</f>
        <v>2.626288996214593</v>
      </c>
    </row>
    <row r="13" spans="2:41" ht="13.5">
      <c r="B13" s="6" t="s">
        <v>18</v>
      </c>
      <c r="C13" s="12">
        <v>22411</v>
      </c>
      <c r="D13" s="8">
        <v>10483</v>
      </c>
      <c r="E13" s="13">
        <v>11928</v>
      </c>
      <c r="F13" s="7">
        <v>23177</v>
      </c>
      <c r="G13" s="7">
        <v>11573</v>
      </c>
      <c r="H13" s="7">
        <v>11604</v>
      </c>
      <c r="I13" s="12">
        <v>36305</v>
      </c>
      <c r="J13" s="8">
        <v>18276</v>
      </c>
      <c r="K13" s="13">
        <v>18029</v>
      </c>
      <c r="L13" s="7">
        <v>41920</v>
      </c>
      <c r="M13" s="7">
        <v>20636</v>
      </c>
      <c r="N13" s="7">
        <v>21284</v>
      </c>
      <c r="O13" s="12">
        <v>33499</v>
      </c>
      <c r="P13" s="8">
        <v>16480</v>
      </c>
      <c r="Q13" s="13">
        <v>17019</v>
      </c>
      <c r="R13" s="7">
        <v>28990</v>
      </c>
      <c r="S13" s="7">
        <v>14739</v>
      </c>
      <c r="T13" s="7">
        <v>14251</v>
      </c>
      <c r="U13" s="12">
        <v>31658</v>
      </c>
      <c r="V13" s="8">
        <v>15521</v>
      </c>
      <c r="W13" s="13">
        <v>16137</v>
      </c>
      <c r="X13" s="7">
        <v>34693</v>
      </c>
      <c r="Y13" s="7">
        <v>17161</v>
      </c>
      <c r="Z13" s="7">
        <v>17532</v>
      </c>
      <c r="AA13" s="12">
        <v>38583</v>
      </c>
      <c r="AB13" s="8">
        <v>19151</v>
      </c>
      <c r="AC13" s="13">
        <v>19432</v>
      </c>
      <c r="AD13" s="7">
        <v>31114</v>
      </c>
      <c r="AE13" s="7">
        <v>15531</v>
      </c>
      <c r="AF13" s="7">
        <v>15583</v>
      </c>
      <c r="AG13" s="12">
        <v>27014</v>
      </c>
      <c r="AH13" s="8">
        <v>13464</v>
      </c>
      <c r="AI13" s="8">
        <v>13550</v>
      </c>
      <c r="AJ13" s="12">
        <v>24962</v>
      </c>
      <c r="AK13" s="8">
        <v>12711</v>
      </c>
      <c r="AL13" s="13">
        <v>12251</v>
      </c>
      <c r="AM13" s="12">
        <f>SUM(AN13:AO13)</f>
        <v>27582</v>
      </c>
      <c r="AN13" s="8">
        <v>14178</v>
      </c>
      <c r="AO13" s="8">
        <v>13404</v>
      </c>
    </row>
    <row r="14" spans="2:41" ht="13.5">
      <c r="B14" s="6"/>
      <c r="C14" s="14">
        <f>100*(C13/$C$5)</f>
        <v>10.566242338519565</v>
      </c>
      <c r="D14" s="10">
        <f>100*(D13/$C$5)</f>
        <v>4.942479962281943</v>
      </c>
      <c r="E14" s="15">
        <f>100*(E13/$C$5)</f>
        <v>5.623762376237624</v>
      </c>
      <c r="F14" s="9">
        <f>100*(F13/$F$5)</f>
        <v>9.185740047163268</v>
      </c>
      <c r="G14" s="9">
        <f>100*(G13/$F$5)</f>
        <v>4.5867269088242875</v>
      </c>
      <c r="H14" s="9">
        <f>100*(H13/$F$5)</f>
        <v>4.5990131383389805</v>
      </c>
      <c r="I14" s="14">
        <f>100*(I13/$I$5)</f>
        <v>11.045395495437937</v>
      </c>
      <c r="J14" s="10">
        <f>100*(J13/$I$5)</f>
        <v>5.560271259458029</v>
      </c>
      <c r="K14" s="15">
        <f>100*(K13/$I$5)</f>
        <v>5.485124235979908</v>
      </c>
      <c r="L14" s="9">
        <f>100*(L13/$L$5)</f>
        <v>11.39728172655768</v>
      </c>
      <c r="M14" s="9">
        <f>100*(M13/$L$5)</f>
        <v>5.610551185812125</v>
      </c>
      <c r="N14" s="9">
        <f>100*(N13/$L$5)</f>
        <v>5.7867305407455545</v>
      </c>
      <c r="O14" s="14">
        <f>100*(O13/$O$5)</f>
        <v>8.203441630158222</v>
      </c>
      <c r="P14" s="10">
        <f>100*(P13/$O$5)</f>
        <v>4.035723993701528</v>
      </c>
      <c r="Q14" s="15">
        <f>100*(Q13/$O$5)</f>
        <v>4.167717636456693</v>
      </c>
      <c r="R14" s="9">
        <f>100*(R13/$R$5)</f>
        <v>6.647771311163394</v>
      </c>
      <c r="S14" s="9">
        <f>100*(S13/$R$5)</f>
        <v>3.379837921877795</v>
      </c>
      <c r="T14" s="9">
        <f>100*(T13/$R$5)</f>
        <v>3.2679333892855995</v>
      </c>
      <c r="U14" s="14">
        <f>100*(U13/$U$5)</f>
        <v>7.094134308558317</v>
      </c>
      <c r="V14" s="10">
        <f>100*(V13/$U$5)</f>
        <v>3.4780484744182707</v>
      </c>
      <c r="W14" s="15">
        <f>100*(W13/$U$5)</f>
        <v>3.6160858341400455</v>
      </c>
      <c r="X14" s="9">
        <f>100*(X13/$X$5)</f>
        <v>7.65990236621721</v>
      </c>
      <c r="Y14" s="9">
        <f>100*(Y13/$X$5)</f>
        <v>3.788994451522023</v>
      </c>
      <c r="Z14" s="9">
        <f>100*(Z13/$X$5)</f>
        <v>3.8709079146951866</v>
      </c>
      <c r="AA14" s="14">
        <f>100*(AA13/$AA$5)</f>
        <v>8.491724623646448</v>
      </c>
      <c r="AB14" s="10">
        <f>100*(AB13/$AA$5)</f>
        <v>4.214939695395722</v>
      </c>
      <c r="AC14" s="15">
        <f>100*(AC13/$AA$5)</f>
        <v>4.276784928250726</v>
      </c>
      <c r="AD14" s="9">
        <f>100*(AD13/$AD$5)</f>
        <v>6.606141159185198</v>
      </c>
      <c r="AE14" s="9">
        <f>100*(AE13/$AD$5)</f>
        <v>3.29755024565486</v>
      </c>
      <c r="AF14" s="9">
        <f>100*(AF13/$AD$5)</f>
        <v>3.308590913530338</v>
      </c>
      <c r="AG14" s="14">
        <f>100*(AG13/$AG$5)</f>
        <v>5.64781344277444</v>
      </c>
      <c r="AH14" s="10">
        <f>100*(AH13/$AG$5)</f>
        <v>2.81491671701766</v>
      </c>
      <c r="AI14" s="10">
        <f>100*(AI13/$AG$5)</f>
        <v>2.8328967257567808</v>
      </c>
      <c r="AJ14" s="14">
        <f>100*(AJ13/$AJ$5)</f>
        <v>5.175573911889597</v>
      </c>
      <c r="AK14" s="10">
        <f>100*(AK13/$AJ$5)</f>
        <v>2.6354747213375798</v>
      </c>
      <c r="AL14" s="15">
        <f>100*(AL13/$AJ$5)</f>
        <v>2.540099190552017</v>
      </c>
      <c r="AM14" s="14">
        <f>100*(AM13/$AM$5)</f>
        <v>5.143304678613385</v>
      </c>
      <c r="AN14" s="10">
        <f>100*(AN13/$AM$5)</f>
        <v>2.6438174800007457</v>
      </c>
      <c r="AO14" s="10">
        <f>100*(AO13/$AM$5)</f>
        <v>2.499487198612639</v>
      </c>
    </row>
    <row r="15" spans="2:41" ht="13.5">
      <c r="B15" s="6" t="s">
        <v>19</v>
      </c>
      <c r="C15" s="12">
        <v>18614</v>
      </c>
      <c r="D15" s="8">
        <v>8868</v>
      </c>
      <c r="E15" s="13">
        <v>9746</v>
      </c>
      <c r="F15" s="7">
        <v>25448</v>
      </c>
      <c r="G15" s="7">
        <v>13181</v>
      </c>
      <c r="H15" s="7">
        <v>12267</v>
      </c>
      <c r="I15" s="12">
        <v>30533</v>
      </c>
      <c r="J15" s="8">
        <v>15563</v>
      </c>
      <c r="K15" s="13">
        <v>14970</v>
      </c>
      <c r="L15" s="7">
        <v>37531</v>
      </c>
      <c r="M15" s="7">
        <v>18655</v>
      </c>
      <c r="N15" s="7">
        <v>18876</v>
      </c>
      <c r="O15" s="12">
        <v>42506</v>
      </c>
      <c r="P15" s="8">
        <v>20669</v>
      </c>
      <c r="Q15" s="13">
        <v>21837</v>
      </c>
      <c r="R15" s="7">
        <v>32466</v>
      </c>
      <c r="S15" s="7">
        <v>15810</v>
      </c>
      <c r="T15" s="7">
        <v>16656</v>
      </c>
      <c r="U15" s="12">
        <v>27072</v>
      </c>
      <c r="V15" s="8">
        <v>12936</v>
      </c>
      <c r="W15" s="13">
        <v>14136</v>
      </c>
      <c r="X15" s="7">
        <v>29394</v>
      </c>
      <c r="Y15" s="7">
        <v>13701</v>
      </c>
      <c r="Z15" s="7">
        <v>15693</v>
      </c>
      <c r="AA15" s="12">
        <v>31941</v>
      </c>
      <c r="AB15" s="8">
        <v>14895</v>
      </c>
      <c r="AC15" s="13">
        <v>17046</v>
      </c>
      <c r="AD15" s="7">
        <v>37691</v>
      </c>
      <c r="AE15" s="7">
        <v>18245</v>
      </c>
      <c r="AF15" s="7">
        <v>19446</v>
      </c>
      <c r="AG15" s="12">
        <v>29792</v>
      </c>
      <c r="AH15" s="8">
        <v>14552</v>
      </c>
      <c r="AI15" s="8">
        <v>15240</v>
      </c>
      <c r="AJ15" s="12">
        <v>26022</v>
      </c>
      <c r="AK15" s="8">
        <v>12951</v>
      </c>
      <c r="AL15" s="13">
        <v>13071</v>
      </c>
      <c r="AM15" s="12">
        <f>SUM(AN15:AO15)</f>
        <v>26271</v>
      </c>
      <c r="AN15" s="8">
        <v>13175</v>
      </c>
      <c r="AO15" s="8">
        <v>13096</v>
      </c>
    </row>
    <row r="16" spans="2:41" ht="13.5">
      <c r="B16" s="6"/>
      <c r="C16" s="14">
        <f>100*(C15/$C$5)</f>
        <v>8.776049033474775</v>
      </c>
      <c r="D16" s="10">
        <f>100*(D15/$C$5)</f>
        <v>4.181046676096181</v>
      </c>
      <c r="E16" s="15">
        <f>100*(E15/$C$5)</f>
        <v>4.595002357378595</v>
      </c>
      <c r="F16" s="9">
        <f>100*(F15/$F$5)</f>
        <v>10.085805441610685</v>
      </c>
      <c r="G16" s="9">
        <f>100*(G15/$F$5)</f>
        <v>5.224025523650991</v>
      </c>
      <c r="H16" s="9">
        <f>100*(H15/$F$5)</f>
        <v>4.861779917959693</v>
      </c>
      <c r="I16" s="14">
        <f>100*(I15/$I$5)</f>
        <v>9.289328209949224</v>
      </c>
      <c r="J16" s="10">
        <f>100*(J15/$I$5)</f>
        <v>4.734870957044501</v>
      </c>
      <c r="K16" s="15">
        <f>100*(K15/$I$5)</f>
        <v>4.554457252904721</v>
      </c>
      <c r="L16" s="9">
        <f>100*(L15/$L$5)</f>
        <v>10.203992854948384</v>
      </c>
      <c r="M16" s="9">
        <f>100*(M15/$L$5)</f>
        <v>5.0719534973505125</v>
      </c>
      <c r="N16" s="9">
        <f>100*(N15/$L$5)</f>
        <v>5.132039357597871</v>
      </c>
      <c r="O16" s="14">
        <f>100*(O15/$O$5)</f>
        <v>10.409131315308079</v>
      </c>
      <c r="P16" s="10">
        <f>100*(P15/$O$5)</f>
        <v>5.061552137488888</v>
      </c>
      <c r="Q16" s="15">
        <f>100*(Q15/$O$5)</f>
        <v>5.347579177819191</v>
      </c>
      <c r="R16" s="9">
        <f>100*(R15/$R$5)</f>
        <v>7.444861793315997</v>
      </c>
      <c r="S16" s="9">
        <f>100*(S15/$R$5)</f>
        <v>3.6254316809069773</v>
      </c>
      <c r="T16" s="9">
        <f>100*(T15/$R$5)</f>
        <v>3.8194301124090204</v>
      </c>
      <c r="U16" s="14">
        <f>100*(U15/$U$5)</f>
        <v>6.06647305582446</v>
      </c>
      <c r="V16" s="10">
        <f>100*(V15/$U$5)</f>
        <v>2.898784554157255</v>
      </c>
      <c r="W16" s="15">
        <f>100*(W15/$U$5)</f>
        <v>3.1676885016672047</v>
      </c>
      <c r="X16" s="9">
        <f>100*(X15/$X$5)</f>
        <v>6.489930826177864</v>
      </c>
      <c r="Y16" s="9">
        <f>100*(Y15/$X$5)</f>
        <v>3.025057571254777</v>
      </c>
      <c r="Z16" s="9">
        <f>100*(Z15/$X$5)</f>
        <v>3.464873254923088</v>
      </c>
      <c r="AA16" s="14">
        <f>100*(AA15/$AA$5)</f>
        <v>7.029888194383309</v>
      </c>
      <c r="AB16" s="10">
        <f>100*(AB15/$AA$5)</f>
        <v>3.278237520908531</v>
      </c>
      <c r="AC16" s="15">
        <f>100*(AC15/$AA$5)</f>
        <v>3.7516506734747774</v>
      </c>
      <c r="AD16" s="9">
        <f>100*(AD15/$AD$5)</f>
        <v>8.00257332489713</v>
      </c>
      <c r="AE16" s="9">
        <f>100*(AE15/$AD$5)</f>
        <v>3.873788180540398</v>
      </c>
      <c r="AF16" s="9">
        <f>100*(AF15/$AD$5)</f>
        <v>4.1287851443567325</v>
      </c>
      <c r="AG16" s="14">
        <f>100*(AG15/$AG$5)</f>
        <v>6.228609539021845</v>
      </c>
      <c r="AH16" s="10">
        <f>100*(AH15/$AG$5)</f>
        <v>3.0423847345544406</v>
      </c>
      <c r="AI16" s="10">
        <f>100*(AI15/$AG$5)</f>
        <v>3.1862248044674053</v>
      </c>
      <c r="AJ16" s="14">
        <f>100*(AJ15/$AJ$5)</f>
        <v>5.3953523089171975</v>
      </c>
      <c r="AK16" s="10">
        <f>100*(AK15/$AJ$5)</f>
        <v>2.685235867834395</v>
      </c>
      <c r="AL16" s="15">
        <f>100*(AL15/$AJ$5)</f>
        <v>2.7101164410828025</v>
      </c>
      <c r="AM16" s="14">
        <f>100*(AM15/$AM$5)</f>
        <v>4.898838271766088</v>
      </c>
      <c r="AN16" s="10">
        <f>100*(AN15/$AM$5)</f>
        <v>2.4567848285378635</v>
      </c>
      <c r="AO16" s="10">
        <f>100*(AO15/$AM$5)</f>
        <v>2.4420534432282244</v>
      </c>
    </row>
    <row r="17" spans="2:41" ht="13.5">
      <c r="B17" s="6" t="s">
        <v>20</v>
      </c>
      <c r="C17" s="12">
        <v>15729</v>
      </c>
      <c r="D17" s="8">
        <v>6784</v>
      </c>
      <c r="E17" s="13">
        <v>8945</v>
      </c>
      <c r="F17" s="7">
        <v>21733</v>
      </c>
      <c r="G17" s="7">
        <v>10820</v>
      </c>
      <c r="H17" s="7">
        <v>10913</v>
      </c>
      <c r="I17" s="12">
        <v>29712</v>
      </c>
      <c r="J17" s="8">
        <v>14930</v>
      </c>
      <c r="K17" s="13">
        <v>14782</v>
      </c>
      <c r="L17" s="7">
        <v>33314</v>
      </c>
      <c r="M17" s="7">
        <v>16497</v>
      </c>
      <c r="N17" s="7">
        <v>16817</v>
      </c>
      <c r="O17" s="12">
        <v>39910</v>
      </c>
      <c r="P17" s="8">
        <v>19773</v>
      </c>
      <c r="Q17" s="13">
        <v>20137</v>
      </c>
      <c r="R17" s="7">
        <v>43607</v>
      </c>
      <c r="S17" s="7">
        <v>21383</v>
      </c>
      <c r="T17" s="7">
        <v>22224</v>
      </c>
      <c r="U17" s="12">
        <v>33177</v>
      </c>
      <c r="V17" s="8">
        <v>16370</v>
      </c>
      <c r="W17" s="13">
        <v>16807</v>
      </c>
      <c r="X17" s="7">
        <v>28361</v>
      </c>
      <c r="Y17" s="7">
        <v>13963</v>
      </c>
      <c r="Z17" s="7">
        <v>14398</v>
      </c>
      <c r="AA17" s="12">
        <v>30379</v>
      </c>
      <c r="AB17" s="8">
        <v>14574</v>
      </c>
      <c r="AC17" s="13">
        <v>15805</v>
      </c>
      <c r="AD17" s="7">
        <v>35339</v>
      </c>
      <c r="AE17" s="7">
        <v>17200</v>
      </c>
      <c r="AF17" s="7">
        <v>18139</v>
      </c>
      <c r="AG17" s="12">
        <v>40552</v>
      </c>
      <c r="AH17" s="8">
        <v>20076</v>
      </c>
      <c r="AI17" s="8">
        <v>20476</v>
      </c>
      <c r="AJ17" s="12">
        <v>31355</v>
      </c>
      <c r="AK17" s="8">
        <v>15629</v>
      </c>
      <c r="AL17" s="13">
        <v>15726</v>
      </c>
      <c r="AM17" s="12">
        <f>SUM(AN17:AO17)</f>
        <v>29732</v>
      </c>
      <c r="AN17" s="8">
        <v>14921</v>
      </c>
      <c r="AO17" s="8">
        <v>14811</v>
      </c>
    </row>
    <row r="18" spans="2:41" ht="13.5">
      <c r="B18" s="6"/>
      <c r="C18" s="14">
        <f>100*(C17/$C$5)</f>
        <v>7.415841584158415</v>
      </c>
      <c r="D18" s="10">
        <f>100*(D17/$C$5)</f>
        <v>3.198491277699198</v>
      </c>
      <c r="E18" s="15">
        <f>100*(E17/$C$5)</f>
        <v>4.217350306459218</v>
      </c>
      <c r="F18" s="9">
        <f>100*(F17/$F$5)</f>
        <v>8.613439549769138</v>
      </c>
      <c r="G18" s="9">
        <f>100*(G17/$F$5)</f>
        <v>4.288290430612528</v>
      </c>
      <c r="H18" s="9">
        <f>100*(H17/$F$5)</f>
        <v>4.32514911915661</v>
      </c>
      <c r="I18" s="14">
        <f>100*(I17/$I$5)</f>
        <v>9.03954802259887</v>
      </c>
      <c r="J18" s="10">
        <f>100*(J17/$I$5)</f>
        <v>4.542287694446726</v>
      </c>
      <c r="K18" s="15">
        <f>100*(K17/$I$5)</f>
        <v>4.4972603281521435</v>
      </c>
      <c r="L18" s="9">
        <f>100*(L17/$L$5)</f>
        <v>9.057467639278208</v>
      </c>
      <c r="M18" s="9">
        <f>100*(M17/$L$5)</f>
        <v>4.4852327443469</v>
      </c>
      <c r="N18" s="9">
        <f>100*(N17/$L$5)</f>
        <v>4.5722348949313085</v>
      </c>
      <c r="O18" s="14">
        <f>100*(O17/$O$5)</f>
        <v>9.773406831834222</v>
      </c>
      <c r="P18" s="10">
        <f>100*(P17/$O$5)</f>
        <v>4.842134133947834</v>
      </c>
      <c r="Q18" s="15">
        <f>100*(Q17/$O$5)</f>
        <v>4.931272697886388</v>
      </c>
      <c r="R18" s="9">
        <f>100*(R17/$R$5)</f>
        <v>9.99963309989314</v>
      </c>
      <c r="S18" s="9">
        <f>100*(S17/$R$5)</f>
        <v>4.903390615612517</v>
      </c>
      <c r="T18" s="9">
        <f>100*(T17/$R$5)</f>
        <v>5.096242484280624</v>
      </c>
      <c r="U18" s="14">
        <f>100*(U17/$U$5)</f>
        <v>7.434521888781327</v>
      </c>
      <c r="V18" s="10">
        <f>100*(V17/$U$5)</f>
        <v>3.6682980172815607</v>
      </c>
      <c r="W18" s="15">
        <f>100*(W17/$U$5)</f>
        <v>3.766223871499767</v>
      </c>
      <c r="X18" s="9">
        <f>100*(X17/$X$5)</f>
        <v>6.2618537171269795</v>
      </c>
      <c r="Y18" s="9">
        <f>100*(Y17/$X$5)</f>
        <v>3.0829048147894644</v>
      </c>
      <c r="Z18" s="9">
        <f>100*(Z17/$X$5)</f>
        <v>3.1789489023375146</v>
      </c>
      <c r="AA18" s="14">
        <f>100*(AA17/$AA$5)</f>
        <v>6.686107932036271</v>
      </c>
      <c r="AB18" s="10">
        <f>100*(AB17/$AA$5)</f>
        <v>3.207588696188045</v>
      </c>
      <c r="AC18" s="15">
        <f>100*(AC17/$AA$5)</f>
        <v>3.4785192358482266</v>
      </c>
      <c r="AD18" s="9">
        <f>100*(AD17/$AD$5)</f>
        <v>7.503195424067807</v>
      </c>
      <c r="AE18" s="9">
        <f>100*(AE17/$AD$5)</f>
        <v>3.6519132203504987</v>
      </c>
      <c r="AF18" s="9">
        <f>100*(AF17/$AD$5)</f>
        <v>3.851282203717308</v>
      </c>
      <c r="AG18" s="14">
        <f>100*(AG17/$AG$5)</f>
        <v>8.478201330102507</v>
      </c>
      <c r="AH18" s="10">
        <f>100*(AH17/$AG$5)</f>
        <v>4.197286691239345</v>
      </c>
      <c r="AI18" s="10">
        <f>100*(AI17/$AG$5)</f>
        <v>4.280914638863162</v>
      </c>
      <c r="AJ18" s="14">
        <f>100*(AJ17/$AJ$5)</f>
        <v>6.501086451698514</v>
      </c>
      <c r="AK18" s="10">
        <f>100*(AK17/$AJ$5)</f>
        <v>3.240487327494692</v>
      </c>
      <c r="AL18" s="10">
        <f>100*(AL17/$AJ$5)</f>
        <v>3.2605991242038215</v>
      </c>
      <c r="AM18" s="14">
        <f>100*(AM17/$AM$5)</f>
        <v>5.544222126913682</v>
      </c>
      <c r="AN18" s="10">
        <f>100*(AN17/$AM$5)</f>
        <v>2.7823670912040575</v>
      </c>
      <c r="AO18" s="10">
        <f>100*(AO17/$AM$5)</f>
        <v>2.761855035709624</v>
      </c>
    </row>
    <row r="19" spans="2:41" ht="13.5">
      <c r="B19" s="6" t="s">
        <v>21</v>
      </c>
      <c r="C19" s="12">
        <v>14221</v>
      </c>
      <c r="D19" s="8">
        <v>6252</v>
      </c>
      <c r="E19" s="13">
        <v>7969</v>
      </c>
      <c r="F19" s="7">
        <v>17458</v>
      </c>
      <c r="G19" s="7">
        <v>7767</v>
      </c>
      <c r="H19" s="7">
        <v>9691</v>
      </c>
      <c r="I19" s="12">
        <v>26181</v>
      </c>
      <c r="J19" s="8">
        <v>13341</v>
      </c>
      <c r="K19" s="13">
        <v>12840</v>
      </c>
      <c r="L19" s="7">
        <v>31739</v>
      </c>
      <c r="M19" s="7">
        <v>16118</v>
      </c>
      <c r="N19" s="7">
        <v>15621</v>
      </c>
      <c r="O19" s="12">
        <v>34267</v>
      </c>
      <c r="P19" s="8">
        <v>17153</v>
      </c>
      <c r="Q19" s="13">
        <v>17114</v>
      </c>
      <c r="R19" s="7">
        <v>39171</v>
      </c>
      <c r="S19" s="7">
        <v>19457</v>
      </c>
      <c r="T19" s="7">
        <v>19714</v>
      </c>
      <c r="U19" s="12">
        <v>42213</v>
      </c>
      <c r="V19" s="8">
        <v>20850</v>
      </c>
      <c r="W19" s="13">
        <v>21363</v>
      </c>
      <c r="X19" s="7">
        <v>32356</v>
      </c>
      <c r="Y19" s="7">
        <v>16135</v>
      </c>
      <c r="Z19" s="7">
        <v>16221</v>
      </c>
      <c r="AA19" s="12">
        <v>27586</v>
      </c>
      <c r="AB19" s="8">
        <v>13756</v>
      </c>
      <c r="AC19" s="13">
        <v>13830</v>
      </c>
      <c r="AD19" s="7">
        <v>31979</v>
      </c>
      <c r="AE19" s="7">
        <v>15634</v>
      </c>
      <c r="AF19" s="7">
        <v>16345</v>
      </c>
      <c r="AG19" s="12">
        <v>35374</v>
      </c>
      <c r="AH19" s="8">
        <v>17297</v>
      </c>
      <c r="AI19" s="8">
        <v>18077</v>
      </c>
      <c r="AJ19" s="12">
        <v>39874</v>
      </c>
      <c r="AK19" s="8">
        <v>19721</v>
      </c>
      <c r="AL19" s="13">
        <v>20153</v>
      </c>
      <c r="AM19" s="12">
        <v>34820</v>
      </c>
      <c r="AN19" s="8">
        <v>17380</v>
      </c>
      <c r="AO19" s="8">
        <v>17440</v>
      </c>
    </row>
    <row r="20" spans="2:41" ht="13.5">
      <c r="B20" s="6"/>
      <c r="C20" s="14">
        <f>100*(C19/$C$5)</f>
        <v>6.704856199905705</v>
      </c>
      <c r="D20" s="10">
        <f>100*(D19/$C$5)</f>
        <v>2.9476661951909477</v>
      </c>
      <c r="E20" s="15">
        <f>100*(E19/$C$5)</f>
        <v>3.757190004714757</v>
      </c>
      <c r="F20" s="9">
        <f>100*(F19/$F$5)</f>
        <v>6.91912886669441</v>
      </c>
      <c r="G20" s="9">
        <f>100*(G19/$F$5)</f>
        <v>3.0782949884073476</v>
      </c>
      <c r="H20" s="9">
        <f>100*(H19/$F$5)</f>
        <v>3.8408338782870617</v>
      </c>
      <c r="I20" s="14">
        <f>100*(I19/$I$5)</f>
        <v>7.965280249719339</v>
      </c>
      <c r="J20" s="10">
        <f>100*(J19/$I$5)</f>
        <v>4.058851984702865</v>
      </c>
      <c r="K20" s="15">
        <f>100*(K19/$I$5)</f>
        <v>3.9064282650164746</v>
      </c>
      <c r="L20" s="9">
        <f>100*(L19/$L$5)</f>
        <v>8.629253929370567</v>
      </c>
      <c r="M20" s="9">
        <f>100*(M19/$L$5)</f>
        <v>4.382189572248489</v>
      </c>
      <c r="N20" s="9">
        <f>100*(N19/$L$5)</f>
        <v>4.247064357122078</v>
      </c>
      <c r="O20" s="14">
        <f>100*(O19/$O$5)</f>
        <v>8.391514204621982</v>
      </c>
      <c r="P20" s="10">
        <f>100*(P19/$O$5)</f>
        <v>4.200532382521985</v>
      </c>
      <c r="Q20" s="15">
        <f>100*(Q19/$O$5)</f>
        <v>4.190981822099997</v>
      </c>
      <c r="R20" s="9">
        <f>100*(R19/$R$5)</f>
        <v>8.982402553624743</v>
      </c>
      <c r="S20" s="9">
        <f>100*(S19/$R$5)</f>
        <v>4.461734611980206</v>
      </c>
      <c r="T20" s="9">
        <f>100*(T19/$R$5)</f>
        <v>4.520667941644538</v>
      </c>
      <c r="U20" s="14">
        <f>100*(U19/$U$5)</f>
        <v>9.459368613531247</v>
      </c>
      <c r="V20" s="10">
        <f>100*(V19/$U$5)</f>
        <v>4.672206087985371</v>
      </c>
      <c r="W20" s="15">
        <f>100*(W19/$U$5)</f>
        <v>4.787162525545876</v>
      </c>
      <c r="X20" s="9">
        <f>100*(X19/$X$5)</f>
        <v>7.143913785528033</v>
      </c>
      <c r="Y20" s="9">
        <f>100*(Y19/$X$5)</f>
        <v>3.5624628795121405</v>
      </c>
      <c r="Z20" s="9">
        <f>100*(Z19/$X$5)</f>
        <v>3.5814509060158928</v>
      </c>
      <c r="AA20" s="14">
        <f>100*(AA19/$AA$5)</f>
        <v>6.071397130029052</v>
      </c>
      <c r="AB20" s="10">
        <f>100*(AB19/$AA$5)</f>
        <v>3.0275552425389556</v>
      </c>
      <c r="AC20" s="15">
        <f>100*(AC19/$AA$5)</f>
        <v>3.043841887490096</v>
      </c>
      <c r="AD20" s="9">
        <f>100*(AD19/$AD$5)</f>
        <v>6.789798422883058</v>
      </c>
      <c r="AE20" s="9">
        <f>100*(AE19/$AD$5)</f>
        <v>3.31941926086975</v>
      </c>
      <c r="AF20" s="9">
        <f>100*(AF19/$AD$5)</f>
        <v>3.470379162013308</v>
      </c>
      <c r="AG20" s="14">
        <f>100*(AG19/$AG$5)</f>
        <v>7.395637548112203</v>
      </c>
      <c r="AH20" s="10">
        <f>100*(AH19/$AG$5)</f>
        <v>3.616281525122881</v>
      </c>
      <c r="AI20" s="10">
        <f>100*(AI19/$AG$5)</f>
        <v>3.779356022989323</v>
      </c>
      <c r="AJ20" s="14">
        <f>100*(AJ19/$AJ$5)</f>
        <v>8.267399814225053</v>
      </c>
      <c r="AK20" s="10">
        <f>100*(AK19/$AJ$5)</f>
        <v>4.0889148752653925</v>
      </c>
      <c r="AL20" s="10">
        <f>100*(AL19/$AJ$5)</f>
        <v>4.17848493895966</v>
      </c>
      <c r="AM20" s="14">
        <f>100*(AM19/$AM$5)</f>
        <v>6.492997930147128</v>
      </c>
      <c r="AN20" s="10">
        <f>100*(AN19/$AM$5)</f>
        <v>3.2409047681205365</v>
      </c>
      <c r="AO20" s="10">
        <f>100*(AO19/$AM$5)</f>
        <v>3.252093162026591</v>
      </c>
    </row>
    <row r="21" spans="2:41" ht="13.5">
      <c r="B21" s="6" t="s">
        <v>22</v>
      </c>
      <c r="C21" s="12">
        <v>14632</v>
      </c>
      <c r="D21" s="8">
        <v>6930</v>
      </c>
      <c r="E21" s="13">
        <v>7702</v>
      </c>
      <c r="F21" s="7">
        <v>15265</v>
      </c>
      <c r="G21" s="7">
        <v>6746</v>
      </c>
      <c r="H21" s="7">
        <v>8519</v>
      </c>
      <c r="I21" s="12">
        <v>20731</v>
      </c>
      <c r="J21" s="8">
        <v>9275</v>
      </c>
      <c r="K21" s="13">
        <v>11456</v>
      </c>
      <c r="L21" s="7">
        <v>27304</v>
      </c>
      <c r="M21" s="7">
        <v>13955</v>
      </c>
      <c r="N21" s="7">
        <v>13349</v>
      </c>
      <c r="O21" s="12">
        <v>32461</v>
      </c>
      <c r="P21" s="8">
        <v>16491</v>
      </c>
      <c r="Q21" s="13">
        <v>15970</v>
      </c>
      <c r="R21" s="7">
        <v>33146</v>
      </c>
      <c r="S21" s="7">
        <v>16595</v>
      </c>
      <c r="T21" s="7">
        <v>16551</v>
      </c>
      <c r="U21" s="12">
        <v>37522</v>
      </c>
      <c r="V21" s="8">
        <v>18590</v>
      </c>
      <c r="W21" s="13">
        <v>18932</v>
      </c>
      <c r="X21" s="7">
        <v>40999</v>
      </c>
      <c r="Y21" s="7">
        <v>20192</v>
      </c>
      <c r="Z21" s="7">
        <v>20807</v>
      </c>
      <c r="AA21" s="12">
        <v>31424</v>
      </c>
      <c r="AB21" s="8">
        <v>15612</v>
      </c>
      <c r="AC21" s="13">
        <v>15812</v>
      </c>
      <c r="AD21" s="7">
        <v>28344</v>
      </c>
      <c r="AE21" s="7">
        <v>14268</v>
      </c>
      <c r="AF21" s="7">
        <v>14076</v>
      </c>
      <c r="AG21" s="12">
        <v>31694</v>
      </c>
      <c r="AH21" s="8">
        <v>15668</v>
      </c>
      <c r="AI21" s="8">
        <v>16026</v>
      </c>
      <c r="AJ21" s="12">
        <v>34289</v>
      </c>
      <c r="AK21" s="8">
        <v>16727</v>
      </c>
      <c r="AL21" s="13">
        <v>17562</v>
      </c>
      <c r="AM21" s="12">
        <f>SUM(AN21:AO21)</f>
        <v>43113</v>
      </c>
      <c r="AN21" s="8">
        <v>21516</v>
      </c>
      <c r="AO21" s="8">
        <v>21597</v>
      </c>
    </row>
    <row r="22" spans="2:41" ht="13.5">
      <c r="B22" s="6"/>
      <c r="C22" s="14">
        <f>100*(C21/$C$5)</f>
        <v>6.8986327204148985</v>
      </c>
      <c r="D22" s="10">
        <f>100*(D21/$C$5)</f>
        <v>3.2673267326732676</v>
      </c>
      <c r="E22" s="15">
        <f>100*(E21/$C$5)</f>
        <v>3.6313059877416314</v>
      </c>
      <c r="F22" s="9">
        <f>100*(F21/$F$5)</f>
        <v>6.0499772110259</v>
      </c>
      <c r="G22" s="9">
        <f>100*(G21/$F$5)</f>
        <v>2.673642074391138</v>
      </c>
      <c r="H22" s="9">
        <f>100*(H21/$F$5)</f>
        <v>3.3763351366347623</v>
      </c>
      <c r="I22" s="14">
        <f>100*(I21/$I$5)</f>
        <v>6.3071779098174865</v>
      </c>
      <c r="J22" s="10">
        <f>100*(J21/$I$5)</f>
        <v>2.821816367447648</v>
      </c>
      <c r="K22" s="15">
        <f>100*(K21/$I$5)</f>
        <v>3.4853615423698385</v>
      </c>
      <c r="L22" s="9">
        <f>100*(L21/$L$5)</f>
        <v>7.423458498614763</v>
      </c>
      <c r="M22" s="9">
        <f>100*(M21/$L$5)</f>
        <v>3.7941094106419944</v>
      </c>
      <c r="N22" s="9">
        <f>100*(N21/$L$5)</f>
        <v>3.6293490879727686</v>
      </c>
      <c r="O22" s="14">
        <f>100*(O21/$O$5)</f>
        <v>7.949249791234545</v>
      </c>
      <c r="P22" s="10">
        <f>100*(P21/$O$5)</f>
        <v>4.038417741512858</v>
      </c>
      <c r="Q22" s="15">
        <f>100*(Q21/$O$5)</f>
        <v>3.910832049721687</v>
      </c>
      <c r="R22" s="9">
        <f>100*(R21/$R$5)</f>
        <v>7.600794338731351</v>
      </c>
      <c r="S22" s="9">
        <f>100*(S21/$R$5)</f>
        <v>3.805442045834996</v>
      </c>
      <c r="T22" s="9">
        <f>100*(T21/$R$5)</f>
        <v>3.7953522928963555</v>
      </c>
      <c r="U22" s="14">
        <f>100*(U21/$U$5)</f>
        <v>8.40817826539027</v>
      </c>
      <c r="V22" s="10">
        <f>100*(V21/$U$5)</f>
        <v>4.165770320174967</v>
      </c>
      <c r="W22" s="15">
        <f>100*(W21/$U$5)</f>
        <v>4.2424079452153025</v>
      </c>
      <c r="X22" s="9">
        <f>100*(X21/$X$5)</f>
        <v>9.052210449155144</v>
      </c>
      <c r="Y22" s="9">
        <f>100*(Y21/$X$5)</f>
        <v>4.4582119902763635</v>
      </c>
      <c r="Z22" s="9">
        <f>100*(Z21/$X$5)</f>
        <v>4.5939984588787794</v>
      </c>
      <c r="AA22" s="14">
        <f>100*(AA21/$AA$5)</f>
        <v>6.9161017695219655</v>
      </c>
      <c r="AB22" s="10">
        <f>100*(AB21/$AA$5)</f>
        <v>3.4360419050972797</v>
      </c>
      <c r="AC22" s="15">
        <f>100*(AC21/$AA$5)</f>
        <v>3.4800598644246854</v>
      </c>
      <c r="AD22" s="9">
        <f>100*(AD21/$AD$5)</f>
        <v>6.018013274279914</v>
      </c>
      <c r="AE22" s="9">
        <f>100*(AE21/$AD$5)</f>
        <v>3.0293894086023787</v>
      </c>
      <c r="AF22" s="9">
        <f>100*(AF21/$AD$5)</f>
        <v>2.9886238656775364</v>
      </c>
      <c r="AG22" s="14">
        <f>100*(AG21/$AG$5)</f>
        <v>6.626260429973092</v>
      </c>
      <c r="AH22" s="10">
        <f>100*(AH21/$AG$5)</f>
        <v>3.2757067084248885</v>
      </c>
      <c r="AI22" s="10">
        <f>100*(AI21/$AG$5)</f>
        <v>3.3505537215482044</v>
      </c>
      <c r="AJ22" s="14">
        <f>100*(AJ21/$AJ$5)</f>
        <v>7.10941646762208</v>
      </c>
      <c r="AK22" s="10">
        <f>100*(AK21/$AJ$5)</f>
        <v>3.468144572717622</v>
      </c>
      <c r="AL22" s="10">
        <f>100*(AL21/$AJ$5)</f>
        <v>3.6412718949044582</v>
      </c>
      <c r="AM22" s="14">
        <f>100*(AM21/$AM$5)</f>
        <v>8.039420441195666</v>
      </c>
      <c r="AN22" s="10">
        <f>100*(AN21/$AM$5)</f>
        <v>4.0121580547112465</v>
      </c>
      <c r="AO22" s="10">
        <f>100*(AO21/$AM$5)</f>
        <v>4.02726238648442</v>
      </c>
    </row>
    <row r="23" spans="2:41" ht="13.5">
      <c r="B23" s="6" t="s">
        <v>23</v>
      </c>
      <c r="C23" s="12">
        <v>12691</v>
      </c>
      <c r="D23" s="8">
        <v>6191</v>
      </c>
      <c r="E23" s="13">
        <v>6500</v>
      </c>
      <c r="F23" s="7">
        <v>15342</v>
      </c>
      <c r="G23" s="7">
        <v>7276</v>
      </c>
      <c r="H23" s="7">
        <v>8066</v>
      </c>
      <c r="I23" s="12">
        <v>17813</v>
      </c>
      <c r="J23" s="8">
        <v>7907</v>
      </c>
      <c r="K23" s="13">
        <v>9906</v>
      </c>
      <c r="L23" s="7">
        <v>21185</v>
      </c>
      <c r="M23" s="7">
        <v>9619</v>
      </c>
      <c r="N23" s="7">
        <v>11566</v>
      </c>
      <c r="O23" s="12">
        <v>27615</v>
      </c>
      <c r="P23" s="8">
        <v>14124</v>
      </c>
      <c r="Q23" s="13">
        <v>13491</v>
      </c>
      <c r="R23" s="7">
        <v>31488</v>
      </c>
      <c r="S23" s="7">
        <v>15907</v>
      </c>
      <c r="T23" s="7">
        <v>15581</v>
      </c>
      <c r="U23" s="12">
        <v>31809</v>
      </c>
      <c r="V23" s="8">
        <v>15806</v>
      </c>
      <c r="W23" s="13">
        <v>16003</v>
      </c>
      <c r="X23" s="7">
        <v>36419</v>
      </c>
      <c r="Y23" s="7">
        <v>17964</v>
      </c>
      <c r="Z23" s="7">
        <v>18455</v>
      </c>
      <c r="AA23" s="12">
        <v>39850</v>
      </c>
      <c r="AB23" s="8">
        <v>19650</v>
      </c>
      <c r="AC23" s="13">
        <v>20200</v>
      </c>
      <c r="AD23" s="7">
        <v>31810</v>
      </c>
      <c r="AE23" s="7">
        <v>15934</v>
      </c>
      <c r="AF23" s="7">
        <v>15876</v>
      </c>
      <c r="AG23" s="12">
        <v>27992</v>
      </c>
      <c r="AH23" s="8">
        <v>14047</v>
      </c>
      <c r="AI23" s="8">
        <v>13945</v>
      </c>
      <c r="AJ23" s="12">
        <v>31101</v>
      </c>
      <c r="AK23" s="8">
        <v>15267</v>
      </c>
      <c r="AL23" s="13">
        <v>15834</v>
      </c>
      <c r="AM23" s="12">
        <f>SUM(AN23:AO23)</f>
        <v>36958</v>
      </c>
      <c r="AN23" s="8">
        <v>18180</v>
      </c>
      <c r="AO23" s="8">
        <v>18778</v>
      </c>
    </row>
    <row r="24" spans="2:41" ht="13.5">
      <c r="B24" s="6"/>
      <c r="C24" s="14">
        <f>100*(C23/$C$5)</f>
        <v>5.983498349834983</v>
      </c>
      <c r="D24" s="10">
        <f>100*(D23/$C$5)</f>
        <v>2.9189061763319186</v>
      </c>
      <c r="E24" s="15">
        <f>100*(E23/$C$5)</f>
        <v>3.0645921735030646</v>
      </c>
      <c r="F24" s="9">
        <f>100*(F23/$F$5)</f>
        <v>6.080494619820462</v>
      </c>
      <c r="G24" s="9">
        <f>100*(G23/$F$5)</f>
        <v>2.8836969660939697</v>
      </c>
      <c r="H24" s="9">
        <f>100*(H23/$F$5)</f>
        <v>3.196797653726493</v>
      </c>
      <c r="I24" s="14">
        <f>100*(I23/$I$5)</f>
        <v>5.419408620306734</v>
      </c>
      <c r="J24" s="10">
        <f>100*(J23/$I$5)</f>
        <v>2.405617468184211</v>
      </c>
      <c r="K24" s="15">
        <f>100*(K23/$I$5)</f>
        <v>3.013791152122523</v>
      </c>
      <c r="L24" s="9">
        <f>100*(L23/$L$5)</f>
        <v>5.759814250408502</v>
      </c>
      <c r="M24" s="9">
        <f>100*(M23/$L$5)</f>
        <v>2.615230270223242</v>
      </c>
      <c r="N24" s="9">
        <f>100*(N23/$L$5)</f>
        <v>3.14458398018526</v>
      </c>
      <c r="O24" s="14">
        <f>100*(O23/$O$5)</f>
        <v>6.762531437261389</v>
      </c>
      <c r="P24" s="10">
        <f>100*(P23/$O$5)</f>
        <v>3.4587721897475956</v>
      </c>
      <c r="Q24" s="15">
        <f>100*(Q23/$O$5)</f>
        <v>3.3037592475137934</v>
      </c>
      <c r="R24" s="9">
        <f>100*(R23/$R$5)</f>
        <v>7.220594102998032</v>
      </c>
      <c r="S24" s="9">
        <f>100*(S23/$R$5)</f>
        <v>3.647674999885344</v>
      </c>
      <c r="T24" s="9">
        <f>100*(T23/$R$5)</f>
        <v>3.572919103112689</v>
      </c>
      <c r="U24" s="14">
        <f>100*(U23/$U$5)</f>
        <v>7.127971388619985</v>
      </c>
      <c r="V24" s="10">
        <f>100*(V23/$U$5)</f>
        <v>3.541913161951884</v>
      </c>
      <c r="W24" s="15">
        <f>100*(W23/$U$5)</f>
        <v>3.5860582266681007</v>
      </c>
      <c r="X24" s="9">
        <f>100*(X23/$X$5)</f>
        <v>8.040987642327401</v>
      </c>
      <c r="Y24" s="9">
        <f>100*(Y23/$X$5)</f>
        <v>3.9662896292256637</v>
      </c>
      <c r="Z24" s="9">
        <f>100*(Z23/$X$5)</f>
        <v>4.074698013101738</v>
      </c>
      <c r="AA24" s="14">
        <f>100*(AA23/$AA$5)</f>
        <v>8.770578395985563</v>
      </c>
      <c r="AB24" s="10">
        <f>100*(AB23/$AA$5)</f>
        <v>4.324764503917598</v>
      </c>
      <c r="AC24" s="15">
        <f>100*(AC23/$AA$5)</f>
        <v>4.445813892067964</v>
      </c>
      <c r="AD24" s="9">
        <f>100*(AD23/$AD$5)</f>
        <v>6.753916252287754</v>
      </c>
      <c r="AE24" s="9">
        <f>100*(AE23/$AD$5)</f>
        <v>3.383115421689817</v>
      </c>
      <c r="AF24" s="9">
        <f>100*(AF23/$AD$5)</f>
        <v>3.370800830597937</v>
      </c>
      <c r="AG24" s="14">
        <f>100*(AG23/$AG$5)</f>
        <v>5.852283774714672</v>
      </c>
      <c r="AH24" s="10">
        <f>100*(AH23/$AG$5)</f>
        <v>2.9368044506793725</v>
      </c>
      <c r="AI24" s="10">
        <f>100*(AI23/$AG$5)</f>
        <v>2.9154793240352994</v>
      </c>
      <c r="AJ24" s="14">
        <f>100*(AJ23/$AJ$5)</f>
        <v>6.448422571656051</v>
      </c>
      <c r="AK24" s="10">
        <f>100*(AK23/$AJ$5)</f>
        <v>3.165430931528662</v>
      </c>
      <c r="AL24" s="10">
        <f>100*(AL23/$AJ$5)</f>
        <v>3.2829916401273884</v>
      </c>
      <c r="AM24" s="14">
        <f>100*(AM23/$AM$5)</f>
        <v>6.891677699666213</v>
      </c>
      <c r="AN24" s="10">
        <f>100*(AN23/$AM$5)</f>
        <v>3.3900833535346</v>
      </c>
      <c r="AO24" s="10">
        <f>100*(AO23/$AM$5)</f>
        <v>3.5015943461316126</v>
      </c>
    </row>
    <row r="25" spans="2:41" ht="13.5">
      <c r="B25" s="6" t="s">
        <v>24</v>
      </c>
      <c r="C25" s="12">
        <v>10436</v>
      </c>
      <c r="D25" s="8">
        <v>5436</v>
      </c>
      <c r="E25" s="13">
        <v>5000</v>
      </c>
      <c r="F25" s="7">
        <v>13184</v>
      </c>
      <c r="G25" s="7">
        <v>6389</v>
      </c>
      <c r="H25" s="7">
        <v>6795</v>
      </c>
      <c r="I25" s="12">
        <v>17844</v>
      </c>
      <c r="J25" s="8">
        <v>8419</v>
      </c>
      <c r="K25" s="13">
        <v>9425</v>
      </c>
      <c r="L25" s="7">
        <v>17878</v>
      </c>
      <c r="M25" s="7">
        <v>7949</v>
      </c>
      <c r="N25" s="7">
        <v>9929</v>
      </c>
      <c r="O25" s="12">
        <v>21397</v>
      </c>
      <c r="P25" s="8">
        <v>9700</v>
      </c>
      <c r="Q25" s="13">
        <v>11697</v>
      </c>
      <c r="R25" s="7">
        <v>26970</v>
      </c>
      <c r="S25" s="7">
        <v>13674</v>
      </c>
      <c r="T25" s="7">
        <v>13296</v>
      </c>
      <c r="U25" s="12">
        <v>30274</v>
      </c>
      <c r="V25" s="8">
        <v>15126</v>
      </c>
      <c r="W25" s="13">
        <v>15148</v>
      </c>
      <c r="X25" s="7">
        <v>30906</v>
      </c>
      <c r="Y25" s="7">
        <v>15260</v>
      </c>
      <c r="Z25" s="7">
        <v>15646</v>
      </c>
      <c r="AA25" s="12">
        <v>35277</v>
      </c>
      <c r="AB25" s="8">
        <v>17316</v>
      </c>
      <c r="AC25" s="13">
        <v>17961</v>
      </c>
      <c r="AD25" s="7">
        <v>39940</v>
      </c>
      <c r="AE25" s="7">
        <v>19693</v>
      </c>
      <c r="AF25" s="7">
        <v>20247</v>
      </c>
      <c r="AG25" s="12">
        <v>31354</v>
      </c>
      <c r="AH25" s="8">
        <v>15634</v>
      </c>
      <c r="AI25" s="8">
        <v>15720</v>
      </c>
      <c r="AJ25" s="12">
        <v>27478</v>
      </c>
      <c r="AK25" s="8">
        <v>13642</v>
      </c>
      <c r="AL25" s="13">
        <v>13836</v>
      </c>
      <c r="AM25" s="12">
        <f>SUM(AN25:AO25)</f>
        <v>33734</v>
      </c>
      <c r="AN25" s="8">
        <v>16510</v>
      </c>
      <c r="AO25" s="8">
        <v>17224</v>
      </c>
    </row>
    <row r="26" spans="2:41" ht="13.5">
      <c r="B26" s="6"/>
      <c r="C26" s="14">
        <f>100*(C25/$C$5)</f>
        <v>4.92032060348892</v>
      </c>
      <c r="D26" s="10">
        <f>100*(D25/$C$5)</f>
        <v>2.562942008486563</v>
      </c>
      <c r="E26" s="15">
        <f>100*(E25/$C$5)</f>
        <v>2.3573785950023574</v>
      </c>
      <c r="F26" s="9">
        <f>100*(F25/$F$5)</f>
        <v>5.225214513604027</v>
      </c>
      <c r="G26" s="9">
        <f>100*(G25/$F$5)</f>
        <v>2.5321522699799854</v>
      </c>
      <c r="H26" s="9">
        <f>100*(H25/$F$5)</f>
        <v>2.6930622436240412</v>
      </c>
      <c r="I26" s="14">
        <f>100*(I25/$I$5)</f>
        <v>5.428840028111679</v>
      </c>
      <c r="J26" s="10">
        <f>100*(J25/$I$5)</f>
        <v>2.56138781644655</v>
      </c>
      <c r="K26" s="15">
        <f>100*(K25/$I$5)</f>
        <v>2.8674522116651304</v>
      </c>
      <c r="L26" s="9">
        <f>100*(L25/$L$5)</f>
        <v>4.860701400462743</v>
      </c>
      <c r="M26" s="9">
        <f>100*(M25/$L$5)</f>
        <v>2.1611877968608537</v>
      </c>
      <c r="N26" s="9">
        <f>100*(N25/$L$5)</f>
        <v>2.699513603601889</v>
      </c>
      <c r="O26" s="14">
        <f>100*(O25/$O$5)</f>
        <v>5.239829265365994</v>
      </c>
      <c r="P26" s="10">
        <f>100*(P25/$O$5)</f>
        <v>2.375395797263642</v>
      </c>
      <c r="Q26" s="15">
        <f>100*(Q25/$O$5)</f>
        <v>2.8644334681023524</v>
      </c>
      <c r="R26" s="9">
        <f>100*(R25/$R$5)</f>
        <v>6.184559926253078</v>
      </c>
      <c r="S26" s="9">
        <f>100*(S25/$R$5)</f>
        <v>3.1356200382493364</v>
      </c>
      <c r="T26" s="9">
        <f>100*(T25/$R$5)</f>
        <v>3.0489398880037424</v>
      </c>
      <c r="U26" s="14">
        <f>100*(U25/$U$5)</f>
        <v>6.783998422430175</v>
      </c>
      <c r="V26" s="10">
        <f>100*(V25/$U$5)</f>
        <v>3.3895342583629127</v>
      </c>
      <c r="W26" s="15">
        <f>100*(W25/$U$5)</f>
        <v>3.3944641640672617</v>
      </c>
      <c r="X26" s="9">
        <f>100*(X25/$X$5)</f>
        <v>6.823766827034534</v>
      </c>
      <c r="Y26" s="9">
        <f>100*(Y25/$X$5)</f>
        <v>3.3692707493867533</v>
      </c>
      <c r="Z26" s="9">
        <f>100*(Z25/$X$5)</f>
        <v>3.4544960776477813</v>
      </c>
      <c r="AA26" s="14">
        <f>100*(AA25/$AA$5)</f>
        <v>7.764107755964433</v>
      </c>
      <c r="AB26" s="10">
        <f>100*(AB25/$AA$5)</f>
        <v>3.811074918566775</v>
      </c>
      <c r="AC26" s="15">
        <f>100*(AC25/$AA$5)</f>
        <v>3.953032837397658</v>
      </c>
      <c r="AD26" s="9">
        <f>100*(AD25/$AD$5)</f>
        <v>8.480082210511565</v>
      </c>
      <c r="AE26" s="9">
        <f>100*(AE25/$AD$5)</f>
        <v>4.181228316765254</v>
      </c>
      <c r="AF26" s="9">
        <f>100*(AF25/$AD$5)</f>
        <v>4.298853893746311</v>
      </c>
      <c r="AG26" s="14">
        <f>100*(AG25/$AG$5)</f>
        <v>6.5551766744928495</v>
      </c>
      <c r="AH26" s="10">
        <f>100*(AH25/$AG$5)</f>
        <v>3.2685983328768637</v>
      </c>
      <c r="AI26" s="10">
        <f>100*(AI25/$AG$5)</f>
        <v>3.2865783416159844</v>
      </c>
      <c r="AJ26" s="14">
        <f>100*(AJ25/$AJ$5)</f>
        <v>5.697236597664544</v>
      </c>
      <c r="AK26" s="10">
        <f>100*(AK25/$AJ$5)</f>
        <v>2.828506502123142</v>
      </c>
      <c r="AL26" s="10">
        <f>100*(AL25/$AJ$5)</f>
        <v>2.8687300955414012</v>
      </c>
      <c r="AM26" s="14">
        <f>100*(AM25/$AM$5)</f>
        <v>6.290488000447536</v>
      </c>
      <c r="AN26" s="10">
        <f>100*(AN25/$AM$5)</f>
        <v>3.078673056482742</v>
      </c>
      <c r="AO26" s="10">
        <f>100*(AO25/$AM$5)</f>
        <v>3.2118149439647943</v>
      </c>
    </row>
    <row r="27" spans="2:41" ht="13.5">
      <c r="B27" s="6" t="s">
        <v>25</v>
      </c>
      <c r="C27" s="12">
        <v>8497</v>
      </c>
      <c r="D27" s="8">
        <v>4354</v>
      </c>
      <c r="E27" s="13">
        <v>4143</v>
      </c>
      <c r="F27" s="7">
        <v>10897</v>
      </c>
      <c r="G27" s="7">
        <v>5582</v>
      </c>
      <c r="H27" s="7">
        <v>5315</v>
      </c>
      <c r="I27" s="12">
        <v>15260</v>
      </c>
      <c r="J27" s="8">
        <v>7351</v>
      </c>
      <c r="K27" s="13">
        <v>7909</v>
      </c>
      <c r="L27" s="7">
        <v>17432</v>
      </c>
      <c r="M27" s="7">
        <v>8244</v>
      </c>
      <c r="N27" s="7">
        <v>9188</v>
      </c>
      <c r="O27" s="12">
        <v>17933</v>
      </c>
      <c r="P27" s="8">
        <v>7966</v>
      </c>
      <c r="Q27" s="13">
        <v>9967</v>
      </c>
      <c r="R27" s="7">
        <v>20678</v>
      </c>
      <c r="S27" s="7">
        <v>9274</v>
      </c>
      <c r="T27" s="7">
        <v>11404</v>
      </c>
      <c r="U27" s="12">
        <v>25765</v>
      </c>
      <c r="V27" s="8">
        <v>12921</v>
      </c>
      <c r="W27" s="13">
        <v>12844</v>
      </c>
      <c r="X27" s="7">
        <v>29201</v>
      </c>
      <c r="Y27" s="7">
        <v>14505</v>
      </c>
      <c r="Z27" s="7">
        <v>14696</v>
      </c>
      <c r="AA27" s="12">
        <v>29859</v>
      </c>
      <c r="AB27" s="8">
        <v>14642</v>
      </c>
      <c r="AC27" s="13">
        <v>15217</v>
      </c>
      <c r="AD27" s="7">
        <v>35212</v>
      </c>
      <c r="AE27" s="7">
        <v>17188</v>
      </c>
      <c r="AF27" s="7">
        <v>18024</v>
      </c>
      <c r="AG27" s="12">
        <v>39073</v>
      </c>
      <c r="AH27" s="8">
        <v>19166</v>
      </c>
      <c r="AI27" s="8">
        <v>19907</v>
      </c>
      <c r="AJ27" s="12">
        <v>30593</v>
      </c>
      <c r="AK27" s="8">
        <v>15114</v>
      </c>
      <c r="AL27" s="13">
        <v>15479</v>
      </c>
      <c r="AM27" s="12">
        <f>SUM(AN27:AO27)</f>
        <v>30408</v>
      </c>
      <c r="AN27" s="8">
        <v>15062</v>
      </c>
      <c r="AO27" s="8">
        <v>15346</v>
      </c>
    </row>
    <row r="28" spans="2:41" ht="13.5">
      <c r="B28" s="6"/>
      <c r="C28" s="14">
        <f>100*(C27/$C$5)</f>
        <v>4.006129184347007</v>
      </c>
      <c r="D28" s="10">
        <f>100*(D27/$C$5)</f>
        <v>2.0528052805280526</v>
      </c>
      <c r="E28" s="15">
        <f>100*(E27/$C$5)</f>
        <v>1.9533239038189532</v>
      </c>
      <c r="F28" s="9">
        <f>100*(F27/$F$5)</f>
        <v>4.318807839407091</v>
      </c>
      <c r="G28" s="9">
        <f>100*(G27/$F$5)</f>
        <v>2.212313972613598</v>
      </c>
      <c r="H28" s="9">
        <f>100*(H27/$F$5)</f>
        <v>2.106493866793492</v>
      </c>
      <c r="I28" s="14">
        <f>100*(I27/$I$5)</f>
        <v>4.642686551725187</v>
      </c>
      <c r="J28" s="10">
        <f>100*(J27/$I$5)</f>
        <v>2.2364606056180767</v>
      </c>
      <c r="K28" s="15">
        <f>100*(K27/$I$5)</f>
        <v>2.4062259461071105</v>
      </c>
      <c r="L28" s="9">
        <f>100*(L27/$L$5)</f>
        <v>4.739442153085722</v>
      </c>
      <c r="M28" s="9">
        <f>100*(M27/$L$5)</f>
        <v>2.2413929044308563</v>
      </c>
      <c r="N28" s="9">
        <f>100*(N27/$L$5)</f>
        <v>2.498049248654865</v>
      </c>
      <c r="O28" s="14">
        <f>100*(O27/$O$5)</f>
        <v>4.391543590961741</v>
      </c>
      <c r="P28" s="10">
        <f>100*(P27/$O$5)</f>
        <v>1.9507631877321827</v>
      </c>
      <c r="Q28" s="15">
        <f>100*(Q27/$O$5)</f>
        <v>2.440780403229559</v>
      </c>
      <c r="R28" s="9">
        <f>100*(R27/$R$5)</f>
        <v>4.741725256027481</v>
      </c>
      <c r="S28" s="9">
        <f>100*(S27/$R$5)</f>
        <v>2.1266447443852816</v>
      </c>
      <c r="T28" s="9">
        <f>100*(T27/$R$5)</f>
        <v>2.615080511642199</v>
      </c>
      <c r="U28" s="14">
        <f>100*(U27/$U$5)</f>
        <v>5.77359183966154</v>
      </c>
      <c r="V28" s="10">
        <f>100*(V27/$U$5)</f>
        <v>2.8954232548133807</v>
      </c>
      <c r="W28" s="15">
        <f>100*(W27/$U$5)</f>
        <v>2.878168584848159</v>
      </c>
      <c r="X28" s="9">
        <f>100*(X27/$X$5)</f>
        <v>6.447318162047351</v>
      </c>
      <c r="Y28" s="9">
        <f>100*(Y27/$X$5)</f>
        <v>3.202573539964276</v>
      </c>
      <c r="Z28" s="9">
        <f>100*(Z27/$X$5)</f>
        <v>3.2447446220830747</v>
      </c>
      <c r="AA28" s="14">
        <f>100*(AA27/$AA$5)</f>
        <v>6.571661237785016</v>
      </c>
      <c r="AB28" s="10">
        <f>100*(AB27/$AA$5)</f>
        <v>3.2225548023593626</v>
      </c>
      <c r="AC28" s="15">
        <f>100*(AC27/$AA$5)</f>
        <v>3.3491064354256537</v>
      </c>
      <c r="AD28" s="9">
        <f>100*(AD27/$AD$5)</f>
        <v>7.476230715987311</v>
      </c>
      <c r="AE28" s="9">
        <f>100*(AE27/$AD$5)</f>
        <v>3.6493653739176963</v>
      </c>
      <c r="AF28" s="9">
        <f>100*(AF27/$AD$5)</f>
        <v>3.826865342069616</v>
      </c>
      <c r="AG28" s="14">
        <f>100*(AG27/$AG$5)</f>
        <v>8.168986993763445</v>
      </c>
      <c r="AH28" s="10">
        <f>100*(AH27/$AG$5)</f>
        <v>4.007033110395163</v>
      </c>
      <c r="AI28" s="10">
        <f>100*(AI27/$AG$5)</f>
        <v>4.161953883368283</v>
      </c>
      <c r="AJ28" s="14">
        <f>100*(AJ27/$AJ$5)</f>
        <v>6.343094811571125</v>
      </c>
      <c r="AK28" s="10">
        <f>100*(AK27/$AJ$5)</f>
        <v>3.133708200636943</v>
      </c>
      <c r="AL28" s="10">
        <f>100*(AL27/$AJ$5)</f>
        <v>3.2093866109341826</v>
      </c>
      <c r="AM28" s="14">
        <f>100*(AM27/$AM$5)</f>
        <v>5.670278031588565</v>
      </c>
      <c r="AN28" s="10">
        <f>100*(AN27/$AM$5)</f>
        <v>2.8086598168832864</v>
      </c>
      <c r="AO28" s="10">
        <f>100*(AO27/$AM$5)</f>
        <v>2.861618214705279</v>
      </c>
    </row>
    <row r="29" spans="2:41" ht="13.5">
      <c r="B29" s="6" t="s">
        <v>26</v>
      </c>
      <c r="C29" s="12">
        <v>6371</v>
      </c>
      <c r="D29" s="8">
        <v>3083</v>
      </c>
      <c r="E29" s="13">
        <v>3288</v>
      </c>
      <c r="F29" s="7">
        <v>8674</v>
      </c>
      <c r="G29" s="7">
        <v>4393</v>
      </c>
      <c r="H29" s="7">
        <v>4281</v>
      </c>
      <c r="I29" s="12">
        <v>12571</v>
      </c>
      <c r="J29" s="8">
        <v>6323</v>
      </c>
      <c r="K29" s="13">
        <v>6248</v>
      </c>
      <c r="L29" s="7">
        <v>14554</v>
      </c>
      <c r="M29" s="7">
        <v>6910</v>
      </c>
      <c r="N29" s="7">
        <v>7644</v>
      </c>
      <c r="O29" s="12">
        <v>16966</v>
      </c>
      <c r="P29" s="8">
        <v>7932</v>
      </c>
      <c r="Q29" s="13">
        <v>9034</v>
      </c>
      <c r="R29" s="7">
        <v>17048</v>
      </c>
      <c r="S29" s="7">
        <v>7403</v>
      </c>
      <c r="T29" s="7">
        <v>9645</v>
      </c>
      <c r="U29" s="12">
        <v>19697</v>
      </c>
      <c r="V29" s="8">
        <v>8666</v>
      </c>
      <c r="W29" s="13">
        <v>11031</v>
      </c>
      <c r="X29" s="7">
        <v>24602</v>
      </c>
      <c r="Y29" s="7">
        <v>12128</v>
      </c>
      <c r="Z29" s="7">
        <v>12474</v>
      </c>
      <c r="AA29" s="12">
        <v>28096</v>
      </c>
      <c r="AB29" s="8">
        <v>13709</v>
      </c>
      <c r="AC29" s="13">
        <v>14387</v>
      </c>
      <c r="AD29" s="7">
        <v>29525</v>
      </c>
      <c r="AE29" s="7">
        <v>14381</v>
      </c>
      <c r="AF29" s="7">
        <v>15144</v>
      </c>
      <c r="AG29" s="12">
        <v>34002</v>
      </c>
      <c r="AH29" s="8">
        <v>16408</v>
      </c>
      <c r="AI29" s="8">
        <v>17594</v>
      </c>
      <c r="AJ29" s="12">
        <v>38180</v>
      </c>
      <c r="AK29" s="8">
        <v>18531</v>
      </c>
      <c r="AL29" s="13">
        <v>19649</v>
      </c>
      <c r="AM29" s="12">
        <f>SUM(AN29:AO29)</f>
        <v>34184</v>
      </c>
      <c r="AN29" s="8">
        <v>16845</v>
      </c>
      <c r="AO29" s="8">
        <v>17339</v>
      </c>
    </row>
    <row r="30" spans="2:41" ht="13.5">
      <c r="B30" s="6"/>
      <c r="C30" s="14">
        <f>100*(C29/$C$5)</f>
        <v>3.0037718057520038</v>
      </c>
      <c r="D30" s="10">
        <f>100*(D29/$C$5)</f>
        <v>1.4535596416784535</v>
      </c>
      <c r="E30" s="15">
        <f>100*(E29/$C$5)</f>
        <v>1.5502121640735502</v>
      </c>
      <c r="F30" s="9">
        <f>100*(F29/$F$5)</f>
        <v>3.4377662842082315</v>
      </c>
      <c r="G30" s="9">
        <f>100*(G29/$F$5)</f>
        <v>1.741077621227434</v>
      </c>
      <c r="H30" s="9">
        <f>100*(H29/$F$5)</f>
        <v>1.6966886629807978</v>
      </c>
      <c r="I30" s="14">
        <f>100*(I29/$I$5)</f>
        <v>3.8245879843864565</v>
      </c>
      <c r="J30" s="10">
        <f>100*(J29/$I$5)</f>
        <v>1.9237029532475989</v>
      </c>
      <c r="K30" s="15">
        <f>100*(K29/$I$5)</f>
        <v>1.9008850311388574</v>
      </c>
      <c r="L30" s="9">
        <f>100*(L29/$L$5)</f>
        <v>3.956966561267186</v>
      </c>
      <c r="M30" s="9">
        <f>100*(M29/$L$5)</f>
        <v>1.8787026891820984</v>
      </c>
      <c r="N30" s="9">
        <f>100*(N29/$L$5)</f>
        <v>2.0782638720850883</v>
      </c>
      <c r="O30" s="14">
        <f>100*(O29/$O$5)</f>
        <v>4.154738669729376</v>
      </c>
      <c r="P30" s="10">
        <f>100*(P29/$O$5)</f>
        <v>1.9424370581335269</v>
      </c>
      <c r="Q30" s="15">
        <f>100*(Q29/$O$5)</f>
        <v>2.2123016115958496</v>
      </c>
      <c r="R30" s="9">
        <f>100*(R29/$R$5)</f>
        <v>3.9093206385896364</v>
      </c>
      <c r="S30" s="9">
        <f>100*(S29/$R$5)</f>
        <v>1.6976009319262713</v>
      </c>
      <c r="T30" s="9">
        <f>100*(T29/$R$5)</f>
        <v>2.2117197066633643</v>
      </c>
      <c r="U30" s="14">
        <f>100*(U29/$U$5)</f>
        <v>4.413834211752895</v>
      </c>
      <c r="V30" s="10">
        <f>100*(V29/$U$5)</f>
        <v>1.9419346742676848</v>
      </c>
      <c r="W30" s="15">
        <f>100*(W29/$U$5)</f>
        <v>2.47189953748521</v>
      </c>
      <c r="X30" s="9">
        <f>100*(X29/$X$5)</f>
        <v>5.431900326108316</v>
      </c>
      <c r="Y30" s="9">
        <f>100*(Y29/$X$5)</f>
        <v>2.6777533190407956</v>
      </c>
      <c r="Z30" s="9">
        <f>100*(Z29/$X$5)</f>
        <v>2.75414700706752</v>
      </c>
      <c r="AA30" s="14">
        <f>100*(AA29/$AA$5)</f>
        <v>6.1836429263139365</v>
      </c>
      <c r="AB30" s="10">
        <f>100*(AB29/$AA$5)</f>
        <v>3.017211022097016</v>
      </c>
      <c r="AC30" s="15">
        <f>100*(AC29/$AA$5)</f>
        <v>3.1664319042169202</v>
      </c>
      <c r="AD30" s="9">
        <f>100*(AD29/$AD$5)</f>
        <v>6.268763827374911</v>
      </c>
      <c r="AE30" s="9">
        <f>100*(AE29/$AD$5)</f>
        <v>3.053381629177937</v>
      </c>
      <c r="AF30" s="9">
        <f>100*(AF29/$AD$5)</f>
        <v>3.215382198196974</v>
      </c>
      <c r="AG30" s="14">
        <f>100*(AG29/$AG$5)</f>
        <v>7.108793687762513</v>
      </c>
      <c r="AH30" s="10">
        <f>100*(AH29/$AG$5)</f>
        <v>3.4304184115289487</v>
      </c>
      <c r="AI30" s="10">
        <f>100*(AI29/$AG$5)</f>
        <v>3.678375276233564</v>
      </c>
      <c r="AJ30" s="14">
        <f>100*(AJ29/$AJ$5)</f>
        <v>7.916169055201698</v>
      </c>
      <c r="AK30" s="10">
        <f>100*(AK29/$AJ$5)</f>
        <v>3.8421825238853504</v>
      </c>
      <c r="AL30" s="10">
        <f>100*(AL29/$AJ$5)</f>
        <v>4.073986531316348</v>
      </c>
      <c r="AM30" s="14">
        <f>100*(AM29/$AM$5)</f>
        <v>6.3744009547429465</v>
      </c>
      <c r="AN30" s="10">
        <f>100*(AN29/$AM$5)</f>
        <v>3.141141589124881</v>
      </c>
      <c r="AO30" s="10">
        <f>100*(AO29/$AM$5)</f>
        <v>3.233259365618066</v>
      </c>
    </row>
    <row r="31" spans="2:41" ht="13.5">
      <c r="B31" s="6" t="s">
        <v>27</v>
      </c>
      <c r="C31" s="12">
        <v>5421</v>
      </c>
      <c r="D31" s="8">
        <v>2575</v>
      </c>
      <c r="E31" s="13">
        <v>2846</v>
      </c>
      <c r="F31" s="7">
        <v>6386</v>
      </c>
      <c r="G31" s="7">
        <v>3034</v>
      </c>
      <c r="H31" s="7">
        <v>3352</v>
      </c>
      <c r="I31" s="12">
        <v>9779</v>
      </c>
      <c r="J31" s="8">
        <v>4821</v>
      </c>
      <c r="K31" s="13">
        <v>4958</v>
      </c>
      <c r="L31" s="7">
        <v>11657</v>
      </c>
      <c r="M31" s="7">
        <v>5668</v>
      </c>
      <c r="N31" s="7">
        <v>5989</v>
      </c>
      <c r="O31" s="12">
        <v>13733</v>
      </c>
      <c r="P31" s="8">
        <v>6324</v>
      </c>
      <c r="Q31" s="13">
        <v>7409</v>
      </c>
      <c r="R31" s="7">
        <v>16167</v>
      </c>
      <c r="S31" s="7">
        <v>7296</v>
      </c>
      <c r="T31" s="7">
        <v>8871</v>
      </c>
      <c r="U31" s="12">
        <v>16024</v>
      </c>
      <c r="V31" s="8">
        <v>6767</v>
      </c>
      <c r="W31" s="13">
        <v>9257</v>
      </c>
      <c r="X31" s="7">
        <v>18698</v>
      </c>
      <c r="Y31" s="7">
        <v>8049</v>
      </c>
      <c r="Z31" s="7">
        <v>10649</v>
      </c>
      <c r="AA31" s="12">
        <v>23354</v>
      </c>
      <c r="AB31" s="8">
        <v>11283</v>
      </c>
      <c r="AC31" s="13">
        <v>12071</v>
      </c>
      <c r="AD31" s="7">
        <v>27125</v>
      </c>
      <c r="AE31" s="7">
        <v>13043</v>
      </c>
      <c r="AF31" s="7">
        <v>14082</v>
      </c>
      <c r="AG31" s="12">
        <v>28288</v>
      </c>
      <c r="AH31" s="8">
        <v>13571</v>
      </c>
      <c r="AI31" s="8">
        <v>14717</v>
      </c>
      <c r="AJ31" s="12">
        <v>33240</v>
      </c>
      <c r="AK31" s="8">
        <v>15892</v>
      </c>
      <c r="AL31" s="13">
        <v>17348</v>
      </c>
      <c r="AM31" s="12">
        <f>SUM(AN31:AO31)</f>
        <v>42082</v>
      </c>
      <c r="AN31" s="8">
        <v>20381</v>
      </c>
      <c r="AO31" s="8">
        <v>21701</v>
      </c>
    </row>
    <row r="32" spans="2:41" ht="13.5">
      <c r="B32" s="6"/>
      <c r="C32" s="14">
        <f>100*(C31/$C$5)</f>
        <v>2.555869872701556</v>
      </c>
      <c r="D32" s="10">
        <f>100*(D31/$C$5)</f>
        <v>1.214049976426214</v>
      </c>
      <c r="E32" s="15">
        <f>100*(E31/$C$5)</f>
        <v>1.3418198962753418</v>
      </c>
      <c r="F32" s="9">
        <f>100*(F31/$F$5)</f>
        <v>2.5309632800269504</v>
      </c>
      <c r="G32" s="9">
        <f>100*(G31/$F$5)</f>
        <v>1.2024651725026256</v>
      </c>
      <c r="H32" s="9">
        <f>100*(H31/$F$5)</f>
        <v>1.3284981075243247</v>
      </c>
      <c r="I32" s="14">
        <f>100*(I31/$I$5)</f>
        <v>2.9751528040183883</v>
      </c>
      <c r="J32" s="10">
        <f>100*(J31/$I$5)</f>
        <v>1.466736033149877</v>
      </c>
      <c r="K32" s="15">
        <f>100*(K31/$I$5)</f>
        <v>1.508416770868511</v>
      </c>
      <c r="L32" s="9">
        <f>100*(L31/$L$5)</f>
        <v>3.169325216757702</v>
      </c>
      <c r="M32" s="9">
        <f>100*(M31/$L$5)</f>
        <v>1.5410255922263578</v>
      </c>
      <c r="N32" s="9">
        <f>100*(N31/$L$5)</f>
        <v>1.6282996245313437</v>
      </c>
      <c r="O32" s="14">
        <f>100*(O31/$O$5)</f>
        <v>3.363021699363051</v>
      </c>
      <c r="P32" s="10">
        <f>100*(P31/$O$5)</f>
        <v>1.548660105350028</v>
      </c>
      <c r="Q32" s="15">
        <f>100*(Q31/$O$5)</f>
        <v>1.8143615940130229</v>
      </c>
      <c r="R32" s="9">
        <f>100*(R31/$R$5)</f>
        <v>3.7072962672500376</v>
      </c>
      <c r="S32" s="9">
        <f>100*(S31/$R$5)</f>
        <v>1.6730644872800318</v>
      </c>
      <c r="T32" s="9">
        <f>100*(T31/$R$5)</f>
        <v>2.034231779970006</v>
      </c>
      <c r="U32" s="14">
        <f>100*(U31/$U$5)</f>
        <v>3.5907640457495247</v>
      </c>
      <c r="V32" s="10">
        <f>100*(V31/$U$5)</f>
        <v>1.51639417733319</v>
      </c>
      <c r="W32" s="15">
        <f>100*(W31/$U$5)</f>
        <v>2.0743698684163348</v>
      </c>
      <c r="X32" s="9">
        <f>100*(X31/$X$5)</f>
        <v>4.128350227525131</v>
      </c>
      <c r="Y32" s="9">
        <f>100*(Y31/$X$5)</f>
        <v>1.7771468061477047</v>
      </c>
      <c r="Z32" s="9">
        <f>100*(Z31/$X$5)</f>
        <v>2.3512034213774267</v>
      </c>
      <c r="AA32" s="14">
        <f>100*(AA31/$AA$5)</f>
        <v>5.13997711066115</v>
      </c>
      <c r="AB32" s="10">
        <f>100*(AB31/$AA$5)</f>
        <v>2.4832731754555857</v>
      </c>
      <c r="AC32" s="15">
        <f>100*(AC31/$AA$5)</f>
        <v>2.656703935205564</v>
      </c>
      <c r="AD32" s="9">
        <f>100*(AD31/$AD$5)</f>
        <v>5.759194540814376</v>
      </c>
      <c r="AE32" s="9">
        <f>100*(AE31/$AD$5)</f>
        <v>2.7692967519204394</v>
      </c>
      <c r="AF32" s="9">
        <f>100*(AF31/$AD$5)</f>
        <v>2.9898977888939373</v>
      </c>
      <c r="AG32" s="14">
        <f>100*(AG31/$AG$5)</f>
        <v>5.914168455956296</v>
      </c>
      <c r="AH32" s="10">
        <f>100*(AH31/$AG$5)</f>
        <v>2.837287193007031</v>
      </c>
      <c r="AI32" s="10">
        <f>100*(AI31/$AG$5)</f>
        <v>3.076881262949265</v>
      </c>
      <c r="AJ32" s="14">
        <f>100*(AJ31/$AJ$5)</f>
        <v>6.8919187898089165</v>
      </c>
      <c r="AK32" s="10">
        <f>100*(AK31/$AJ$5)</f>
        <v>3.295017250530786</v>
      </c>
      <c r="AL32" s="10">
        <f>100*(AL31/$AJ$5)</f>
        <v>3.5969015392781314</v>
      </c>
      <c r="AM32" s="14">
        <f>100*(AM31/$AM$5)</f>
        <v>7.847166539243291</v>
      </c>
      <c r="AN32" s="10">
        <f>100*(AN31/$AM$5)</f>
        <v>3.800510936655043</v>
      </c>
      <c r="AO32" s="10">
        <f>100*(AO31/$AM$5)</f>
        <v>4.046655602588248</v>
      </c>
    </row>
    <row r="33" spans="2:41" ht="13.5">
      <c r="B33" s="6" t="s">
        <v>28</v>
      </c>
      <c r="C33" s="12">
        <v>3931</v>
      </c>
      <c r="D33" s="8">
        <v>1726</v>
      </c>
      <c r="E33" s="13">
        <v>2205</v>
      </c>
      <c r="F33" s="7">
        <v>5064</v>
      </c>
      <c r="G33" s="7">
        <v>2315</v>
      </c>
      <c r="H33" s="7">
        <v>2749</v>
      </c>
      <c r="I33" s="12">
        <v>6915</v>
      </c>
      <c r="J33" s="8">
        <v>3177</v>
      </c>
      <c r="K33" s="13">
        <v>3738</v>
      </c>
      <c r="L33" s="7">
        <v>8621</v>
      </c>
      <c r="M33" s="7">
        <v>4101</v>
      </c>
      <c r="N33" s="7">
        <v>4520</v>
      </c>
      <c r="O33" s="12">
        <v>10662</v>
      </c>
      <c r="P33" s="8">
        <v>4987</v>
      </c>
      <c r="Q33" s="13">
        <v>5675</v>
      </c>
      <c r="R33" s="7">
        <v>12644</v>
      </c>
      <c r="S33" s="7">
        <v>5610</v>
      </c>
      <c r="T33" s="7">
        <v>7034</v>
      </c>
      <c r="U33" s="12">
        <v>14788</v>
      </c>
      <c r="V33" s="8">
        <v>6480</v>
      </c>
      <c r="W33" s="13">
        <v>8308</v>
      </c>
      <c r="X33" s="7">
        <v>14866</v>
      </c>
      <c r="Y33" s="7">
        <v>6084</v>
      </c>
      <c r="Z33" s="7">
        <v>8782</v>
      </c>
      <c r="AA33" s="12">
        <v>17384</v>
      </c>
      <c r="AB33" s="8">
        <v>7224</v>
      </c>
      <c r="AC33" s="13">
        <v>10160</v>
      </c>
      <c r="AD33" s="7">
        <v>21996</v>
      </c>
      <c r="AE33" s="7">
        <v>10295</v>
      </c>
      <c r="AF33" s="7">
        <v>11701</v>
      </c>
      <c r="AG33" s="12">
        <v>25403</v>
      </c>
      <c r="AH33" s="8">
        <v>11869</v>
      </c>
      <c r="AI33" s="8">
        <v>13534</v>
      </c>
      <c r="AJ33" s="12">
        <v>27154</v>
      </c>
      <c r="AK33" s="8">
        <v>12830</v>
      </c>
      <c r="AL33" s="13">
        <v>14324</v>
      </c>
      <c r="AM33" s="12">
        <f>SUM(AN33:AO33)</f>
        <v>35534</v>
      </c>
      <c r="AN33" s="8">
        <v>16745</v>
      </c>
      <c r="AO33" s="8">
        <v>18789</v>
      </c>
    </row>
    <row r="34" spans="2:41" ht="13.5">
      <c r="B34" s="6"/>
      <c r="C34" s="14">
        <f>100*(C33/$C$5)</f>
        <v>1.8533710513908532</v>
      </c>
      <c r="D34" s="10">
        <f>100*(D33/$C$5)</f>
        <v>0.8137670909948137</v>
      </c>
      <c r="E34" s="15">
        <f>100*(E33/$C$5)</f>
        <v>1.0396039603960396</v>
      </c>
      <c r="F34" s="9">
        <f>100*(F33/$F$5)</f>
        <v>2.007015040722906</v>
      </c>
      <c r="G34" s="9">
        <f>100*(G33/$F$5)</f>
        <v>0.9175039137585954</v>
      </c>
      <c r="H34" s="9">
        <f>100*(H33/$F$5)</f>
        <v>1.0895111269643105</v>
      </c>
      <c r="I34" s="14">
        <f>100*(I33/$I$5)</f>
        <v>2.103812418425928</v>
      </c>
      <c r="J34" s="10">
        <f>100*(J33/$I$5)</f>
        <v>0.9665671805262726</v>
      </c>
      <c r="K34" s="15">
        <f>100*(K33/$I$5)</f>
        <v>1.137245237899656</v>
      </c>
      <c r="L34" s="9">
        <f>100*(L33/$L$5)</f>
        <v>2.3438923130881144</v>
      </c>
      <c r="M34" s="9">
        <f>100*(M33/$L$5)</f>
        <v>1.1149869360833262</v>
      </c>
      <c r="N34" s="9">
        <f>100*(N33/$L$5)</f>
        <v>1.228905377004788</v>
      </c>
      <c r="O34" s="14">
        <f>100*(O33/$O$5)</f>
        <v>2.610976287672675</v>
      </c>
      <c r="P34" s="10">
        <f>100*(P33/$O$5)</f>
        <v>1.2212473031911115</v>
      </c>
      <c r="Q34" s="15">
        <f>100*(Q33/$O$5)</f>
        <v>1.3897289844815637</v>
      </c>
      <c r="R34" s="9">
        <f>100*(R33/$R$5)</f>
        <v>2.8994280944584325</v>
      </c>
      <c r="S34" s="9">
        <f>100*(S33/$R$5)</f>
        <v>1.2864434996766694</v>
      </c>
      <c r="T34" s="9">
        <f>100*(T33/$R$5)</f>
        <v>1.6129845947817634</v>
      </c>
      <c r="U34" s="14">
        <f>100*(U33/$U$5)</f>
        <v>3.313792979814277</v>
      </c>
      <c r="V34" s="10">
        <f>100*(V33/$U$5)</f>
        <v>1.452081316553727</v>
      </c>
      <c r="W34" s="15">
        <f>100*(W33/$U$5)</f>
        <v>1.86171166326055</v>
      </c>
      <c r="X34" s="9">
        <f>100*(X33/$X$5)</f>
        <v>3.2822790930788646</v>
      </c>
      <c r="Y34" s="9">
        <f>100*(Y33/$X$5)</f>
        <v>1.3432924796375496</v>
      </c>
      <c r="Z34" s="9">
        <f>100*(Z33/$X$5)</f>
        <v>1.938986613441315</v>
      </c>
      <c r="AA34" s="14">
        <f>100*(AA33/$AA$5)</f>
        <v>3.826041024738093</v>
      </c>
      <c r="AB34" s="10">
        <f>100*(AB33/$AA$5)</f>
        <v>1.5899286909058896</v>
      </c>
      <c r="AC34" s="15">
        <f>100*(AC33/$AA$5)</f>
        <v>2.2361123338322035</v>
      </c>
      <c r="AD34" s="9">
        <f>100*(AD33/$AD$5)</f>
        <v>4.6702025113273</v>
      </c>
      <c r="AE34" s="9">
        <f>100*(AE33/$AD$5)</f>
        <v>2.185839918808627</v>
      </c>
      <c r="AF34" s="9">
        <f>100*(AF33/$AD$5)</f>
        <v>2.4843625925186736</v>
      </c>
      <c r="AG34" s="14">
        <f>100*(AG33/$AG$5)</f>
        <v>5.311001883719521</v>
      </c>
      <c r="AH34" s="10">
        <f>100*(AH33/$AG$5)</f>
        <v>2.4814502758676924</v>
      </c>
      <c r="AI34" s="10">
        <f>100*(AI33/$AG$5)</f>
        <v>2.829551607851828</v>
      </c>
      <c r="AJ34" s="14">
        <f>100*(AJ33/$AJ$5)</f>
        <v>5.630059049893843</v>
      </c>
      <c r="AK34" s="10">
        <f>100*(AK33/$AJ$5)</f>
        <v>2.660147956475584</v>
      </c>
      <c r="AL34" s="10">
        <f>100*(AL33/$AJ$5)</f>
        <v>2.969911093418259</v>
      </c>
      <c r="AM34" s="14">
        <f>100*(AM33/$AM$5)</f>
        <v>6.62613981762918</v>
      </c>
      <c r="AN34" s="10">
        <f>100*(AN33/$AM$5)</f>
        <v>3.122494265948123</v>
      </c>
      <c r="AO34" s="10">
        <f>100*(AO33/$AM$5)</f>
        <v>3.503645551681056</v>
      </c>
    </row>
    <row r="35" spans="2:41" ht="13.5">
      <c r="B35" s="6" t="s">
        <v>29</v>
      </c>
      <c r="C35" s="12">
        <v>2794</v>
      </c>
      <c r="D35" s="8">
        <v>1138</v>
      </c>
      <c r="E35" s="13">
        <v>1656</v>
      </c>
      <c r="F35" s="7">
        <v>3500</v>
      </c>
      <c r="G35" s="7">
        <v>1444</v>
      </c>
      <c r="H35" s="7">
        <v>2056</v>
      </c>
      <c r="I35" s="12">
        <v>5169</v>
      </c>
      <c r="J35" s="8">
        <v>2248</v>
      </c>
      <c r="K35" s="13">
        <v>2921</v>
      </c>
      <c r="L35" s="7">
        <v>5675</v>
      </c>
      <c r="M35" s="7">
        <v>2448</v>
      </c>
      <c r="N35" s="7">
        <v>3227</v>
      </c>
      <c r="O35" s="12">
        <v>7346</v>
      </c>
      <c r="P35" s="8">
        <v>3315</v>
      </c>
      <c r="Q35" s="13">
        <v>4031</v>
      </c>
      <c r="R35" s="7">
        <v>9152</v>
      </c>
      <c r="S35" s="7">
        <v>4128</v>
      </c>
      <c r="T35" s="7">
        <v>5024</v>
      </c>
      <c r="U35" s="12">
        <v>10956</v>
      </c>
      <c r="V35" s="8">
        <v>4593</v>
      </c>
      <c r="W35" s="13">
        <v>6363</v>
      </c>
      <c r="X35" s="7">
        <v>13149</v>
      </c>
      <c r="Y35" s="7">
        <v>5502</v>
      </c>
      <c r="Z35" s="7">
        <v>7647</v>
      </c>
      <c r="AA35" s="12">
        <v>13250</v>
      </c>
      <c r="AB35" s="8">
        <v>5211</v>
      </c>
      <c r="AC35" s="13">
        <v>8039</v>
      </c>
      <c r="AD35" s="7">
        <v>16012</v>
      </c>
      <c r="AE35" s="7">
        <v>6339</v>
      </c>
      <c r="AF35" s="7">
        <v>9673</v>
      </c>
      <c r="AG35" s="12">
        <v>19878</v>
      </c>
      <c r="AH35" s="8">
        <v>8904</v>
      </c>
      <c r="AI35" s="8">
        <v>10974</v>
      </c>
      <c r="AJ35" s="12">
        <v>23747</v>
      </c>
      <c r="AK35" s="8">
        <v>10829</v>
      </c>
      <c r="AL35" s="13">
        <v>12918</v>
      </c>
      <c r="AM35" s="12">
        <f>SUM(AN35:AO35)</f>
        <v>28091</v>
      </c>
      <c r="AN35" s="8">
        <v>13046</v>
      </c>
      <c r="AO35" s="8">
        <v>15045</v>
      </c>
    </row>
    <row r="36" spans="2:41" ht="13.5">
      <c r="B36" s="6"/>
      <c r="C36" s="14">
        <f>100*(C35/$C$5)</f>
        <v>1.3173031588873172</v>
      </c>
      <c r="D36" s="10">
        <f>100*(D35/$C$5)</f>
        <v>0.5365393682225366</v>
      </c>
      <c r="E36" s="15">
        <f>100*(E35/$C$5)</f>
        <v>0.7807637906647807</v>
      </c>
      <c r="F36" s="9">
        <f>100*(F35/$F$5)</f>
        <v>1.3871549452073797</v>
      </c>
      <c r="G36" s="9">
        <f>100*(G35/$F$5)</f>
        <v>0.5723004973941304</v>
      </c>
      <c r="H36" s="9">
        <f>100*(H35/$F$5)</f>
        <v>0.8148544478132492</v>
      </c>
      <c r="I36" s="14">
        <f>100*(I35/$I$5)</f>
        <v>1.5726111917344359</v>
      </c>
      <c r="J36" s="10">
        <f>100*(J35/$I$5)</f>
        <v>0.6839291853393329</v>
      </c>
      <c r="K36" s="15">
        <f>100*(K35/$I$5)</f>
        <v>0.8886820063951031</v>
      </c>
      <c r="L36" s="9">
        <f>100*(L35/$L$5)</f>
        <v>1.5429287642703917</v>
      </c>
      <c r="M36" s="9">
        <f>100*(M35/$L$5)</f>
        <v>0.6655664519707346</v>
      </c>
      <c r="N36" s="9">
        <f>100*(N35/$L$5)</f>
        <v>0.8773623122996571</v>
      </c>
      <c r="O36" s="14">
        <f>100*(O35/$O$5)</f>
        <v>1.7989337656390425</v>
      </c>
      <c r="P36" s="10">
        <f>100*(P35/$O$5)</f>
        <v>0.8117976358689664</v>
      </c>
      <c r="Q36" s="15">
        <f>100*(Q35/$O$5)</f>
        <v>0.9871361297700764</v>
      </c>
      <c r="R36" s="9">
        <f>100*(R35/$R$5)</f>
        <v>2.0986686112372333</v>
      </c>
      <c r="S36" s="9">
        <f>100*(S35/$R$5)</f>
        <v>0.9466022756979128</v>
      </c>
      <c r="T36" s="9">
        <f>100*(T35/$R$5)</f>
        <v>1.1520663355393201</v>
      </c>
      <c r="U36" s="14">
        <f>100*(U35/$U$5)</f>
        <v>2.4550930407658385</v>
      </c>
      <c r="V36" s="10">
        <f>100*(V35/$U$5)</f>
        <v>1.0292298590943316</v>
      </c>
      <c r="W36" s="15">
        <f>100*(W35/$U$5)</f>
        <v>1.425863181671507</v>
      </c>
      <c r="X36" s="9">
        <f>100*(X35/$X$5)</f>
        <v>2.90318093602139</v>
      </c>
      <c r="Y36" s="9">
        <f>100*(Y35/$X$5)</f>
        <v>1.2147921142284348</v>
      </c>
      <c r="Z36" s="9">
        <f>100*(Z35/$X$5)</f>
        <v>1.6883888217929557</v>
      </c>
      <c r="AA36" s="14">
        <f>100*(AA35/$AA$5)</f>
        <v>2.9161898054406197</v>
      </c>
      <c r="AB36" s="10">
        <f>100*(AB35/$AA$5)</f>
        <v>1.1468879302755526</v>
      </c>
      <c r="AC36" s="15">
        <f>100*(AC35/$AA$5)</f>
        <v>1.7693018751650673</v>
      </c>
      <c r="AD36" s="9">
        <f>100*(AD35/$AD$5)</f>
        <v>3.399676423503034</v>
      </c>
      <c r="AE36" s="9">
        <f>100*(AE35/$AD$5)</f>
        <v>1.3458998781280123</v>
      </c>
      <c r="AF36" s="9">
        <f>100*(AF35/$AD$5)</f>
        <v>2.0537765453750216</v>
      </c>
      <c r="AG36" s="14">
        <f>100*(AG35/$AG$5)</f>
        <v>4.155890857165556</v>
      </c>
      <c r="AH36" s="10">
        <f>100*(AH35/$AG$5)</f>
        <v>1.8615581141061532</v>
      </c>
      <c r="AI36" s="10">
        <f>100*(AI35/$AG$5)</f>
        <v>2.2943327430594027</v>
      </c>
      <c r="AJ36" s="14">
        <f>100*(AJ35/$AJ$5)</f>
        <v>4.923658107749469</v>
      </c>
      <c r="AK36" s="10">
        <f>100*(AK35/$AJ$5)</f>
        <v>2.2452643975583864</v>
      </c>
      <c r="AL36" s="10">
        <f>100*(AL35/$AJ$5)</f>
        <v>2.6783937101910826</v>
      </c>
      <c r="AM36" s="14">
        <f>100*(AM35/$AM$5)</f>
        <v>5.238219553583083</v>
      </c>
      <c r="AN36" s="10">
        <f>100*(AN35/$AM$5)</f>
        <v>2.432729781639846</v>
      </c>
      <c r="AO36" s="10">
        <f>100*(AO35/$AM$5)</f>
        <v>2.805489771943238</v>
      </c>
    </row>
    <row r="37" spans="2:41" ht="13.5">
      <c r="B37" s="6" t="s">
        <v>30</v>
      </c>
      <c r="C37" s="12">
        <v>1478</v>
      </c>
      <c r="D37" s="8">
        <v>526</v>
      </c>
      <c r="E37" s="13">
        <v>952</v>
      </c>
      <c r="F37" s="7">
        <v>2194</v>
      </c>
      <c r="G37" s="7">
        <v>808</v>
      </c>
      <c r="H37" s="7">
        <v>1386</v>
      </c>
      <c r="I37" s="12">
        <v>3015</v>
      </c>
      <c r="J37" s="8">
        <v>1144</v>
      </c>
      <c r="K37" s="13">
        <v>1871</v>
      </c>
      <c r="L37" s="7">
        <v>3685</v>
      </c>
      <c r="M37" s="7">
        <v>1477</v>
      </c>
      <c r="N37" s="7">
        <v>2208</v>
      </c>
      <c r="O37" s="12">
        <v>4201</v>
      </c>
      <c r="P37" s="8">
        <v>1635</v>
      </c>
      <c r="Q37" s="13">
        <v>2566</v>
      </c>
      <c r="R37" s="7">
        <v>5567</v>
      </c>
      <c r="S37" s="7">
        <v>2284</v>
      </c>
      <c r="T37" s="7">
        <v>3283</v>
      </c>
      <c r="U37" s="12">
        <v>7054</v>
      </c>
      <c r="V37" s="8">
        <v>2949</v>
      </c>
      <c r="W37" s="13">
        <v>4105</v>
      </c>
      <c r="X37" s="7">
        <v>8856</v>
      </c>
      <c r="Y37" s="7">
        <v>3472</v>
      </c>
      <c r="Z37" s="7">
        <v>5384</v>
      </c>
      <c r="AA37" s="12">
        <v>10820</v>
      </c>
      <c r="AB37" s="8">
        <v>4282</v>
      </c>
      <c r="AC37" s="13">
        <v>6538</v>
      </c>
      <c r="AD37" s="7">
        <v>11364</v>
      </c>
      <c r="AE37" s="7">
        <v>4120</v>
      </c>
      <c r="AF37" s="7">
        <v>7244</v>
      </c>
      <c r="AG37" s="12">
        <v>13737</v>
      </c>
      <c r="AH37" s="8">
        <v>5104</v>
      </c>
      <c r="AI37" s="8">
        <v>8633</v>
      </c>
      <c r="AJ37" s="12">
        <v>17626</v>
      </c>
      <c r="AK37" s="8">
        <v>7493</v>
      </c>
      <c r="AL37" s="13">
        <v>10133</v>
      </c>
      <c r="AM37" s="12">
        <f>SUM(AN37:AO37)</f>
        <v>23251</v>
      </c>
      <c r="AN37" s="8">
        <v>10014</v>
      </c>
      <c r="AO37" s="8">
        <v>13237</v>
      </c>
    </row>
    <row r="38" spans="2:41" ht="13.5">
      <c r="B38" s="6"/>
      <c r="C38" s="14">
        <f>100*(C37/$C$5)</f>
        <v>0.6968411126826968</v>
      </c>
      <c r="D38" s="10">
        <f>100*(D37/$C$5)</f>
        <v>0.247996228194248</v>
      </c>
      <c r="E38" s="15">
        <f>100*(E37/$C$5)</f>
        <v>0.4488448844884489</v>
      </c>
      <c r="F38" s="9">
        <f>100*(F37/$F$5)</f>
        <v>0.8695479856528545</v>
      </c>
      <c r="G38" s="9">
        <f>100*(G37/$F$5)</f>
        <v>0.3202346273507322</v>
      </c>
      <c r="H38" s="9">
        <f>100*(H37/$F$5)</f>
        <v>0.5493133583021224</v>
      </c>
      <c r="I38" s="14">
        <f>100*(I37/$I$5)</f>
        <v>0.9172804687713918</v>
      </c>
      <c r="J38" s="10">
        <f>100*(J37/$I$5)</f>
        <v>0.3480493718986641</v>
      </c>
      <c r="K38" s="15">
        <f>100*(K37/$I$5)</f>
        <v>0.5692310968727277</v>
      </c>
      <c r="L38" s="9">
        <f>100*(L37/$L$5)</f>
        <v>1.0018841403235936</v>
      </c>
      <c r="M38" s="9">
        <f>100*(M37/$L$5)</f>
        <v>0.4015693012911663</v>
      </c>
      <c r="N38" s="9">
        <f>100*(N37/$L$5)</f>
        <v>0.6003148390324273</v>
      </c>
      <c r="O38" s="14">
        <f>100*(O37/$O$5)</f>
        <v>1.0287667777633567</v>
      </c>
      <c r="P38" s="10">
        <f>100*(P37/$O$5)</f>
        <v>0.40038887922949024</v>
      </c>
      <c r="Q38" s="15">
        <f>100*(Q37/$O$5)</f>
        <v>0.6283778985338665</v>
      </c>
      <c r="R38" s="9">
        <f>100*(R37/$R$5)</f>
        <v>1.276583059304816</v>
      </c>
      <c r="S38" s="9">
        <f>100*(S37/$R$5)</f>
        <v>0.5237499025421591</v>
      </c>
      <c r="T38" s="9">
        <f>100*(T37/$R$5)</f>
        <v>0.7528331567626569</v>
      </c>
      <c r="U38" s="14">
        <f>100*(U37/$U$5)</f>
        <v>1.580707038112653</v>
      </c>
      <c r="V38" s="10">
        <f>100*(V37/$U$5)</f>
        <v>0.6608314510057007</v>
      </c>
      <c r="W38" s="15">
        <f>100*(W37/$U$5)</f>
        <v>0.9198755871069522</v>
      </c>
      <c r="X38" s="9">
        <f>100*(X37/$X$5)</f>
        <v>1.9553251478747762</v>
      </c>
      <c r="Y38" s="9">
        <f>100*(Y37/$X$5)</f>
        <v>0.7665863723375365</v>
      </c>
      <c r="Z38" s="9">
        <f>100*(Z37/$X$5)</f>
        <v>1.1887387755372398</v>
      </c>
      <c r="AA38" s="14">
        <f>100*(AA37/$AA$5)</f>
        <v>2.381371599612642</v>
      </c>
      <c r="AB38" s="10">
        <f>100*(AB37/$AA$5)</f>
        <v>0.9424245091997536</v>
      </c>
      <c r="AC38" s="15">
        <f>100*(AC37/$AA$5)</f>
        <v>1.4389470904128885</v>
      </c>
      <c r="AD38" s="9">
        <f>100*(AD37/$AD$5)</f>
        <v>2.4128105718641315</v>
      </c>
      <c r="AE38" s="9">
        <f>100*(AE37/$AD$5)</f>
        <v>0.8747606085955847</v>
      </c>
      <c r="AF38" s="9">
        <f>100*(AF37/$AD$5)</f>
        <v>1.5380499632685471</v>
      </c>
      <c r="AG38" s="14">
        <f>100*(AG37/$AG$5)</f>
        <v>2.8719927912709147</v>
      </c>
      <c r="AH38" s="10">
        <f>100*(AH37/$AG$5)</f>
        <v>1.0670926116798973</v>
      </c>
      <c r="AI38" s="10">
        <f>100*(AI37/$AG$5)</f>
        <v>1.8049001795910176</v>
      </c>
      <c r="AJ38" s="14">
        <f>100*(AJ37/$AJ$5)</f>
        <v>3.6545415339702756</v>
      </c>
      <c r="AK38" s="10">
        <f>100*(AK37/$AJ$5)</f>
        <v>1.553584461252654</v>
      </c>
      <c r="AL38" s="10">
        <f>100*(AL37/$AJ$5)</f>
        <v>2.100957072717622</v>
      </c>
      <c r="AM38" s="14">
        <f>100*(AM37/$AM$5)</f>
        <v>4.335689111827997</v>
      </c>
      <c r="AN38" s="10">
        <f>100*(AN37/$AM$5)</f>
        <v>1.8673429429205437</v>
      </c>
      <c r="AO38" s="10">
        <f>100*(AO37/$AM$5)</f>
        <v>2.4683461689074533</v>
      </c>
    </row>
    <row r="39" spans="2:41" ht="13.5">
      <c r="B39" s="6" t="s">
        <v>31</v>
      </c>
      <c r="C39" s="12">
        <v>542</v>
      </c>
      <c r="D39" s="8">
        <v>163</v>
      </c>
      <c r="E39" s="13">
        <v>379</v>
      </c>
      <c r="F39" s="7">
        <v>952</v>
      </c>
      <c r="G39" s="7">
        <v>278</v>
      </c>
      <c r="H39" s="7">
        <v>674</v>
      </c>
      <c r="I39" s="12">
        <v>1526</v>
      </c>
      <c r="J39" s="8">
        <v>479</v>
      </c>
      <c r="K39" s="13">
        <v>1047</v>
      </c>
      <c r="L39" s="7">
        <v>1639</v>
      </c>
      <c r="M39" s="7">
        <v>538</v>
      </c>
      <c r="N39" s="7">
        <v>1101</v>
      </c>
      <c r="O39" s="12">
        <v>2274</v>
      </c>
      <c r="P39" s="8">
        <v>802</v>
      </c>
      <c r="Q39" s="13">
        <v>1472</v>
      </c>
      <c r="R39" s="7">
        <v>2582</v>
      </c>
      <c r="S39" s="7">
        <v>898</v>
      </c>
      <c r="T39" s="7">
        <v>1684</v>
      </c>
      <c r="U39" s="12">
        <v>3652</v>
      </c>
      <c r="V39" s="8">
        <v>1337</v>
      </c>
      <c r="W39" s="13">
        <v>2315</v>
      </c>
      <c r="X39" s="7">
        <v>4838</v>
      </c>
      <c r="Y39" s="7">
        <v>1827</v>
      </c>
      <c r="Z39" s="7">
        <v>3011</v>
      </c>
      <c r="AA39" s="12">
        <v>6289</v>
      </c>
      <c r="AB39" s="8">
        <v>2241</v>
      </c>
      <c r="AC39" s="13">
        <v>4048</v>
      </c>
      <c r="AD39" s="7">
        <v>8163</v>
      </c>
      <c r="AE39" s="7">
        <v>2854</v>
      </c>
      <c r="AF39" s="7">
        <v>5309</v>
      </c>
      <c r="AG39" s="12">
        <v>8796</v>
      </c>
      <c r="AH39" s="8">
        <v>2872</v>
      </c>
      <c r="AI39" s="8">
        <v>5924</v>
      </c>
      <c r="AJ39" s="12">
        <v>11193</v>
      </c>
      <c r="AK39" s="8">
        <v>3839</v>
      </c>
      <c r="AL39" s="13">
        <v>7354</v>
      </c>
      <c r="AM39" s="12">
        <f>SUM(AN39:AO39)</f>
        <v>15723</v>
      </c>
      <c r="AN39" s="8">
        <v>6028</v>
      </c>
      <c r="AO39" s="8">
        <v>9695</v>
      </c>
    </row>
    <row r="40" spans="2:41" ht="13.5">
      <c r="B40" s="6"/>
      <c r="C40" s="14">
        <f>100*(C39/$C$5)</f>
        <v>0.25553983969825556</v>
      </c>
      <c r="D40" s="10">
        <f>100*(D39/$C$5)</f>
        <v>0.07685054219707685</v>
      </c>
      <c r="E40" s="15">
        <f>100*(E39/$C$5)</f>
        <v>0.17868929750117868</v>
      </c>
      <c r="F40" s="9">
        <f>100*(F39/$F$5)</f>
        <v>0.37730614509640725</v>
      </c>
      <c r="G40" s="9">
        <f>100*(G39/$F$5)</f>
        <v>0.11017973564790044</v>
      </c>
      <c r="H40" s="9">
        <f>100*(H39/$F$5)</f>
        <v>0.2671264094485068</v>
      </c>
      <c r="I40" s="14">
        <f>100*(I39/$I$5)</f>
        <v>0.46426865517251875</v>
      </c>
      <c r="J40" s="10">
        <f>100*(J39/$I$5)</f>
        <v>0.1457304625344931</v>
      </c>
      <c r="K40" s="15">
        <f>100*(K39/$I$5)</f>
        <v>0.31853819263802563</v>
      </c>
      <c r="L40" s="9">
        <f>100*(L39/$L$5)</f>
        <v>0.44561414002452376</v>
      </c>
      <c r="M40" s="9">
        <f>100*(M39/$L$5)</f>
        <v>0.1462723656700389</v>
      </c>
      <c r="N40" s="9">
        <f>100*(N39/$L$5)</f>
        <v>0.2993417743544848</v>
      </c>
      <c r="O40" s="14">
        <f>100*(O39/$O$5)</f>
        <v>0.5568711384512909</v>
      </c>
      <c r="P40" s="10">
        <f>100*(P39/$O$5)</f>
        <v>0.19639870406241658</v>
      </c>
      <c r="Q40" s="15">
        <f>100*(Q39/$O$5)</f>
        <v>0.36047243438887433</v>
      </c>
      <c r="R40" s="9">
        <f>100*(R39/$R$5)</f>
        <v>0.5920850474447701</v>
      </c>
      <c r="S40" s="9">
        <f>100*(S39/$R$5)</f>
        <v>0.205922684974982</v>
      </c>
      <c r="T40" s="9">
        <f>100*(T39/$R$5)</f>
        <v>0.3861623624697881</v>
      </c>
      <c r="U40" s="14">
        <f>100*(U39/$U$5)</f>
        <v>0.8183643469219462</v>
      </c>
      <c r="V40" s="10">
        <f>100*(V39/$U$5)</f>
        <v>0.29960381485066867</v>
      </c>
      <c r="W40" s="15">
        <f>100*(W39/$U$5)</f>
        <v>0.5187605320712775</v>
      </c>
      <c r="X40" s="9">
        <f>100*(X39/$X$5)</f>
        <v>1.068186886338998</v>
      </c>
      <c r="Y40" s="9">
        <f>100*(Y39/$X$5)</f>
        <v>0.40338516770180843</v>
      </c>
      <c r="Z40" s="9">
        <f>100*(Z39/$X$5)</f>
        <v>0.6648017186371896</v>
      </c>
      <c r="AA40" s="14">
        <f>100*(AA39/$AA$5)</f>
        <v>1.3841447310502686</v>
      </c>
      <c r="AB40" s="10">
        <f>100*(AB39/$AA$5)</f>
        <v>0.49322123426357956</v>
      </c>
      <c r="AC40" s="15">
        <f>100*(AC39/$AA$5)</f>
        <v>0.8909234967866889</v>
      </c>
      <c r="AD40" s="9">
        <f>100*(AD39/$AD$5)</f>
        <v>1.7331725359140187</v>
      </c>
      <c r="AE40" s="9">
        <f>100*(AE39/$AD$5)</f>
        <v>0.6059628099349026</v>
      </c>
      <c r="AF40" s="9">
        <f>100*(AF39/$AD$5)</f>
        <v>1.127209725979116</v>
      </c>
      <c r="AG40" s="14">
        <f>100*(AG39/$AG$5)</f>
        <v>1.8389785682477227</v>
      </c>
      <c r="AH40" s="10">
        <f>100*(AH39/$AG$5)</f>
        <v>0.6004486639390018</v>
      </c>
      <c r="AI40" s="10">
        <f>100*(AI39/$AG$5)</f>
        <v>1.238529904308721</v>
      </c>
      <c r="AJ40" s="14">
        <f>100*(AJ39/$AJ$5)</f>
        <v>2.320735469745223</v>
      </c>
      <c r="AK40" s="10">
        <f>100*(AK39/$AJ$5)</f>
        <v>0.7959710058386412</v>
      </c>
      <c r="AL40" s="10">
        <f>100*(AL39/$AJ$5)</f>
        <v>1.5247644639065816</v>
      </c>
      <c r="AM40" s="14">
        <f>100*(AM39/$AM$5)</f>
        <v>2.931918623081657</v>
      </c>
      <c r="AN40" s="10">
        <f>100*(AN39/$AM$5)</f>
        <v>1.124060641094971</v>
      </c>
      <c r="AO40" s="10">
        <f>100*(AO39/$AM$5)</f>
        <v>1.807857981986686</v>
      </c>
    </row>
    <row r="41" spans="2:41" ht="13.5">
      <c r="B41" s="6" t="s">
        <v>32</v>
      </c>
      <c r="C41" s="12">
        <v>139</v>
      </c>
      <c r="D41" s="8">
        <v>41</v>
      </c>
      <c r="E41" s="13">
        <v>98</v>
      </c>
      <c r="F41" s="7">
        <v>257</v>
      </c>
      <c r="G41" s="7">
        <v>56</v>
      </c>
      <c r="H41" s="7">
        <v>201</v>
      </c>
      <c r="I41" s="12">
        <v>522</v>
      </c>
      <c r="J41" s="8">
        <v>117</v>
      </c>
      <c r="K41" s="13">
        <v>405</v>
      </c>
      <c r="L41" s="7">
        <v>672</v>
      </c>
      <c r="M41" s="7">
        <v>164</v>
      </c>
      <c r="N41" s="7">
        <v>508</v>
      </c>
      <c r="O41" s="12">
        <v>726</v>
      </c>
      <c r="P41" s="8">
        <v>177</v>
      </c>
      <c r="Q41" s="13">
        <v>549</v>
      </c>
      <c r="R41" s="7">
        <v>1019</v>
      </c>
      <c r="S41" s="7">
        <v>299</v>
      </c>
      <c r="T41" s="7">
        <v>720</v>
      </c>
      <c r="U41" s="12">
        <v>1271</v>
      </c>
      <c r="V41" s="8">
        <v>349</v>
      </c>
      <c r="W41" s="13">
        <v>922</v>
      </c>
      <c r="X41" s="7">
        <v>1937</v>
      </c>
      <c r="Y41" s="7">
        <v>625</v>
      </c>
      <c r="Z41" s="7">
        <v>1312</v>
      </c>
      <c r="AA41" s="12">
        <v>2624</v>
      </c>
      <c r="AB41" s="8">
        <v>861</v>
      </c>
      <c r="AC41" s="13">
        <v>1763</v>
      </c>
      <c r="AD41" s="7">
        <v>3749</v>
      </c>
      <c r="AE41" s="7">
        <v>1147</v>
      </c>
      <c r="AF41" s="7">
        <v>2602</v>
      </c>
      <c r="AG41" s="12">
        <v>5198</v>
      </c>
      <c r="AH41" s="8">
        <v>1534</v>
      </c>
      <c r="AI41" s="8">
        <v>3664</v>
      </c>
      <c r="AJ41" s="12">
        <v>5871</v>
      </c>
      <c r="AK41" s="8">
        <v>1591</v>
      </c>
      <c r="AL41" s="13">
        <v>4280</v>
      </c>
      <c r="AM41" s="12">
        <f>SUM(AN41:AO41)</f>
        <v>8510</v>
      </c>
      <c r="AN41" s="8">
        <v>2481</v>
      </c>
      <c r="AO41" s="8">
        <v>6029</v>
      </c>
    </row>
    <row r="42" spans="2:41" ht="13.5">
      <c r="B42" s="6"/>
      <c r="C42" s="14">
        <f>100*(C41/$C$5)</f>
        <v>0.06553512494106553</v>
      </c>
      <c r="D42" s="10">
        <f>100*(D41/$C$5)</f>
        <v>0.019330504479019333</v>
      </c>
      <c r="E42" s="15">
        <f>100*(E41/$C$5)</f>
        <v>0.0462046204620462</v>
      </c>
      <c r="F42" s="9">
        <f>100*(F41/$F$5)</f>
        <v>0.10185680597665615</v>
      </c>
      <c r="G42" s="9">
        <f>100*(G41/$F$5)</f>
        <v>0.022194479123318074</v>
      </c>
      <c r="H42" s="9">
        <f>100*(H41/$F$5)</f>
        <v>0.07966232685333809</v>
      </c>
      <c r="I42" s="14">
        <f>100*(I41/$I$5)</f>
        <v>0.158812737876838</v>
      </c>
      <c r="J42" s="10">
        <f>100*(J41/$I$5)</f>
        <v>0.0355959584896361</v>
      </c>
      <c r="K42" s="15">
        <f>100*(K41/$I$5)</f>
        <v>0.12321677938720188</v>
      </c>
      <c r="L42" s="9">
        <f>100*(L41/$L$5)</f>
        <v>0.1827045162272605</v>
      </c>
      <c r="M42" s="9">
        <f>100*(M41/$L$5)</f>
        <v>0.04458860217451</v>
      </c>
      <c r="N42" s="9">
        <f>100*(N41/$L$5)</f>
        <v>0.13811591405275048</v>
      </c>
      <c r="O42" s="14">
        <f>100*(O41/$O$5)</f>
        <v>0.1777873555477736</v>
      </c>
      <c r="P42" s="10">
        <f>100*(P41/$O$5)</f>
        <v>0.0433448511459448</v>
      </c>
      <c r="Q42" s="15">
        <f>100*(Q41/$O$5)</f>
        <v>0.1344425044018288</v>
      </c>
      <c r="R42" s="9">
        <f>100*(R41/$R$5)</f>
        <v>0.2336695055562435</v>
      </c>
      <c r="S42" s="9">
        <f>100*(S41/$R$5)</f>
        <v>0.06856445746939824</v>
      </c>
      <c r="T42" s="9">
        <f>100*(T41/$R$5)</f>
        <v>0.16510504808684526</v>
      </c>
      <c r="U42" s="14">
        <f>100*(U41/$U$5)</f>
        <v>0.28481409773762145</v>
      </c>
      <c r="V42" s="10">
        <f>100*(V41/$U$5)</f>
        <v>0.0782062314008103</v>
      </c>
      <c r="W42" s="15">
        <f>100*(W41/$U$5)</f>
        <v>0.20660786633681116</v>
      </c>
      <c r="X42" s="9">
        <f>100*(X41/$X$5)</f>
        <v>0.4276721783461429</v>
      </c>
      <c r="Y42" s="9">
        <f>100*(Y41/$X$5)</f>
        <v>0.13799437866099087</v>
      </c>
      <c r="Z42" s="9">
        <f>100*(Z41/$X$5)</f>
        <v>0.289677799685152</v>
      </c>
      <c r="AA42" s="14">
        <f>100*(AA41/$AA$5)</f>
        <v>0.5775156263755612</v>
      </c>
      <c r="AB42" s="10">
        <f>100*(AB41/$AA$5)</f>
        <v>0.18949731490448102</v>
      </c>
      <c r="AC42" s="15">
        <f>100*(AC41/$AA$5)</f>
        <v>0.38801831147108024</v>
      </c>
      <c r="AD42" s="9">
        <f>100*(AD41/$AD$5)</f>
        <v>0.7959896897147686</v>
      </c>
      <c r="AE42" s="9">
        <f>100*(AE41/$AD$5)</f>
        <v>0.24353165486872222</v>
      </c>
      <c r="AF42" s="9">
        <f>100*(AF41/$AD$5)</f>
        <v>0.5524580348460464</v>
      </c>
      <c r="AG42" s="14">
        <f>100*(AG41/$AG$5)</f>
        <v>1.0867451793714942</v>
      </c>
      <c r="AH42" s="10">
        <f>100*(AH41/$AG$5)</f>
        <v>0.3207131791373359</v>
      </c>
      <c r="AI42" s="10">
        <f>100*(AI41/$AG$5)</f>
        <v>0.7660320002341583</v>
      </c>
      <c r="AJ42" s="14">
        <f>100*(AJ41/$AJ$5)</f>
        <v>1.2172820461783438</v>
      </c>
      <c r="AK42" s="10">
        <f>100*(AK41/$AJ$5)</f>
        <v>0.32987493365180465</v>
      </c>
      <c r="AL42" s="10">
        <f>100*(AL41/$AJ$5)</f>
        <v>0.8874071125265393</v>
      </c>
      <c r="AM42" s="14">
        <f>100*(AM41/$AM$5)</f>
        <v>1.586887202342104</v>
      </c>
      <c r="AN42" s="10">
        <f>100*(AN41/$AM$5)</f>
        <v>0.4626400880153654</v>
      </c>
      <c r="AO42" s="10">
        <f>100*(AO41/$AM$5)</f>
        <v>1.1242471143267385</v>
      </c>
    </row>
    <row r="43" spans="2:41" ht="13.5">
      <c r="B43" s="6" t="s">
        <v>33</v>
      </c>
      <c r="C43" s="12">
        <v>20</v>
      </c>
      <c r="D43" s="8">
        <v>5</v>
      </c>
      <c r="E43" s="13">
        <v>15</v>
      </c>
      <c r="F43" s="7">
        <v>50</v>
      </c>
      <c r="G43" s="7">
        <v>17</v>
      </c>
      <c r="H43" s="7">
        <v>33</v>
      </c>
      <c r="I43" s="12">
        <v>94</v>
      </c>
      <c r="J43" s="8">
        <v>18</v>
      </c>
      <c r="K43" s="13">
        <v>76</v>
      </c>
      <c r="L43" s="7">
        <v>166</v>
      </c>
      <c r="M43" s="7">
        <v>35</v>
      </c>
      <c r="N43" s="7">
        <v>131</v>
      </c>
      <c r="O43" s="12">
        <v>194</v>
      </c>
      <c r="P43" s="8">
        <v>36</v>
      </c>
      <c r="Q43" s="13">
        <v>158</v>
      </c>
      <c r="R43" s="7">
        <v>255</v>
      </c>
      <c r="S43" s="7">
        <v>54</v>
      </c>
      <c r="T43" s="7">
        <v>201</v>
      </c>
      <c r="U43" s="12">
        <v>327</v>
      </c>
      <c r="V43" s="8">
        <v>90</v>
      </c>
      <c r="W43" s="13">
        <v>237</v>
      </c>
      <c r="X43" s="7">
        <v>481</v>
      </c>
      <c r="Y43" s="7">
        <v>104</v>
      </c>
      <c r="Z43" s="7">
        <v>377</v>
      </c>
      <c r="AA43" s="12">
        <v>715</v>
      </c>
      <c r="AB43" s="8">
        <v>212</v>
      </c>
      <c r="AC43" s="13">
        <v>503</v>
      </c>
      <c r="AD43" s="7">
        <v>1085</v>
      </c>
      <c r="AE43" s="7">
        <v>284</v>
      </c>
      <c r="AF43" s="7">
        <v>801</v>
      </c>
      <c r="AG43" s="12">
        <v>1721</v>
      </c>
      <c r="AH43" s="8">
        <v>437</v>
      </c>
      <c r="AI43" s="8">
        <v>1284</v>
      </c>
      <c r="AJ43" s="12">
        <v>2675</v>
      </c>
      <c r="AK43" s="8">
        <v>623</v>
      </c>
      <c r="AL43" s="13">
        <v>2052</v>
      </c>
      <c r="AM43" s="12">
        <f>SUM(AN43:AO43)</f>
        <v>3483</v>
      </c>
      <c r="AN43" s="8">
        <v>738</v>
      </c>
      <c r="AO43" s="8">
        <v>2745</v>
      </c>
    </row>
    <row r="44" spans="2:41" ht="13.5">
      <c r="B44" s="6"/>
      <c r="C44" s="14">
        <f>100*(C43/$C$5)</f>
        <v>0.00942951438000943</v>
      </c>
      <c r="D44" s="10">
        <f>100*(D43/$C$5)</f>
        <v>0.0023573785950023575</v>
      </c>
      <c r="E44" s="15">
        <f>100*(E43/$C$5)</f>
        <v>0.007072135785007072</v>
      </c>
      <c r="F44" s="9">
        <f>100*(F43/$F$5)</f>
        <v>0.01981649921724828</v>
      </c>
      <c r="G44" s="9">
        <f>100*(G43/$F$5)</f>
        <v>0.006737609733864416</v>
      </c>
      <c r="H44" s="9">
        <f>100*(H43/$F$5)</f>
        <v>0.013078889483383866</v>
      </c>
      <c r="I44" s="14">
        <f>100*(I43/$I$5)</f>
        <v>0.02859846237628883</v>
      </c>
      <c r="J44" s="10">
        <f>100*(J43/$I$5)</f>
        <v>0.005476301306097862</v>
      </c>
      <c r="K44" s="15">
        <f>100*(K43/$I$5)</f>
        <v>0.02312216107019097</v>
      </c>
      <c r="L44" s="9">
        <f>100*(L43/$L$5)</f>
        <v>0.04513236561566256</v>
      </c>
      <c r="M44" s="9">
        <f>100*(M43/$L$5)</f>
        <v>0.009515860220169817</v>
      </c>
      <c r="N44" s="9">
        <f>100*(N43/$L$5)</f>
        <v>0.03561650539549275</v>
      </c>
      <c r="O44" s="14">
        <f>100*(O43/$O$5)</f>
        <v>0.047507915945272844</v>
      </c>
      <c r="P44" s="10">
        <f>100*(P43/$O$5)</f>
        <v>0.008815901927988774</v>
      </c>
      <c r="Q44" s="15">
        <f>100*(Q43/$O$5)</f>
        <v>0.03869201401728407</v>
      </c>
      <c r="R44" s="9">
        <f>100*(R43/$R$5)</f>
        <v>0.0584747045307577</v>
      </c>
      <c r="S44" s="9">
        <f>100*(S43/$R$5)</f>
        <v>0.012382878606513395</v>
      </c>
      <c r="T44" s="9">
        <f>100*(T43/$R$5)</f>
        <v>0.0460918259242443</v>
      </c>
      <c r="U44" s="14">
        <f>100*(U43/$U$5)</f>
        <v>0.07327632569646123</v>
      </c>
      <c r="V44" s="10">
        <f>100*(V43/$U$5)</f>
        <v>0.02016779606324621</v>
      </c>
      <c r="W44" s="15">
        <f>100*(W43/$U$5)</f>
        <v>0.05310852963321502</v>
      </c>
      <c r="X44" s="9">
        <f>100*(X43/$X$5)</f>
        <v>0.10620047381749856</v>
      </c>
      <c r="Y44" s="9">
        <f>100*(Y43/$X$5)</f>
        <v>0.02296226460918888</v>
      </c>
      <c r="Z44" s="9">
        <f>100*(Z43/$X$5)</f>
        <v>0.0832382092083097</v>
      </c>
      <c r="AA44" s="14">
        <f>100*(AA43/$AA$5)</f>
        <v>0.15736420459547495</v>
      </c>
      <c r="AB44" s="10">
        <f>100*(AB43/$AA$5)</f>
        <v>0.046659036887049914</v>
      </c>
      <c r="AC44" s="15">
        <f>100*(AC43/$AA$5)</f>
        <v>0.11070516770842503</v>
      </c>
      <c r="AD44" s="9">
        <f>100*(AD43/$AD$5)</f>
        <v>0.23036778163257504</v>
      </c>
      <c r="AE44" s="9">
        <f>100*(AE43/$AD$5)</f>
        <v>0.060299032242996604</v>
      </c>
      <c r="AF44" s="9">
        <f>100*(AF43/$AD$5)</f>
        <v>0.17006874938957844</v>
      </c>
      <c r="AG44" s="14">
        <f>100*(AG43/$AG$5)</f>
        <v>0.3598092446514701</v>
      </c>
      <c r="AH44" s="10">
        <f>100*(AH43/$AG$5)</f>
        <v>0.09136353277901942</v>
      </c>
      <c r="AI44" s="10">
        <f>100*(AI43/$AG$5)</f>
        <v>0.26844571187245064</v>
      </c>
      <c r="AJ44" s="14">
        <f>100*(AJ43/$AJ$5)</f>
        <v>0.554629445329087</v>
      </c>
      <c r="AK44" s="10">
        <f>100*(AK43/$AJ$5)</f>
        <v>0.12917164278131635</v>
      </c>
      <c r="AL44" s="10">
        <f>100*(AL43/$AJ$5)</f>
        <v>0.4254578025477707</v>
      </c>
      <c r="AM44" s="14">
        <f>100*(AM43/$AM$5)</f>
        <v>0.6494862662464803</v>
      </c>
      <c r="AN44" s="10">
        <f>100*(AN43/$AM$5)</f>
        <v>0.13761724504447387</v>
      </c>
      <c r="AO44" s="10">
        <f>100*(AO43/$AM$5)</f>
        <v>0.5118690212020064</v>
      </c>
    </row>
    <row r="45" spans="2:41" ht="13.5">
      <c r="B45" s="6" t="s">
        <v>34</v>
      </c>
      <c r="C45" s="12">
        <v>3</v>
      </c>
      <c r="D45" s="8">
        <v>0</v>
      </c>
      <c r="E45" s="13">
        <v>3</v>
      </c>
      <c r="F45" s="7">
        <v>4</v>
      </c>
      <c r="G45" s="7">
        <v>0</v>
      </c>
      <c r="H45" s="7">
        <v>4</v>
      </c>
      <c r="I45" s="12">
        <v>5</v>
      </c>
      <c r="J45" s="8">
        <v>1</v>
      </c>
      <c r="K45" s="13">
        <v>4</v>
      </c>
      <c r="L45" s="7">
        <v>8</v>
      </c>
      <c r="M45" s="7">
        <v>0</v>
      </c>
      <c r="N45" s="7">
        <v>8</v>
      </c>
      <c r="O45" s="12">
        <v>19</v>
      </c>
      <c r="P45" s="8">
        <v>2</v>
      </c>
      <c r="Q45" s="13">
        <v>17</v>
      </c>
      <c r="R45" s="7">
        <v>25</v>
      </c>
      <c r="S45" s="7">
        <v>2</v>
      </c>
      <c r="T45" s="7">
        <v>23</v>
      </c>
      <c r="U45" s="12">
        <v>33</v>
      </c>
      <c r="V45" s="8">
        <v>9</v>
      </c>
      <c r="W45" s="13">
        <v>24</v>
      </c>
      <c r="X45" s="7">
        <v>54</v>
      </c>
      <c r="Y45" s="7">
        <v>15</v>
      </c>
      <c r="Z45" s="7">
        <v>39</v>
      </c>
      <c r="AA45" s="12">
        <v>105</v>
      </c>
      <c r="AB45" s="8">
        <v>13</v>
      </c>
      <c r="AC45" s="13">
        <v>92</v>
      </c>
      <c r="AD45" s="7">
        <v>180</v>
      </c>
      <c r="AE45" s="7">
        <v>44</v>
      </c>
      <c r="AF45" s="7">
        <v>136</v>
      </c>
      <c r="AG45" s="12">
        <v>322</v>
      </c>
      <c r="AH45" s="8">
        <v>65</v>
      </c>
      <c r="AI45" s="8">
        <v>257</v>
      </c>
      <c r="AJ45" s="12">
        <v>624</v>
      </c>
      <c r="AK45" s="8">
        <v>115</v>
      </c>
      <c r="AL45" s="13">
        <v>509</v>
      </c>
      <c r="AM45" s="12">
        <f>SUM(AN45:AO45)</f>
        <v>969</v>
      </c>
      <c r="AN45" s="8">
        <v>164</v>
      </c>
      <c r="AO45" s="8">
        <v>805</v>
      </c>
    </row>
    <row r="46" spans="2:41" ht="13.5">
      <c r="B46" s="6"/>
      <c r="C46" s="14">
        <f>100*(C45/$C$5)</f>
        <v>0.0014144271570014145</v>
      </c>
      <c r="D46" s="10">
        <f>100*(D45/$C$5)</f>
        <v>0</v>
      </c>
      <c r="E46" s="15">
        <f>100*(E45/$C$5)</f>
        <v>0.0014144271570014145</v>
      </c>
      <c r="F46" s="9">
        <f>100*(F45/$F$5)</f>
        <v>0.0015853199373798625</v>
      </c>
      <c r="G46" s="9">
        <f>100*(G45/$F$5)</f>
        <v>0</v>
      </c>
      <c r="H46" s="9">
        <f>100*(H45/$F$5)</f>
        <v>0.0015853199373798625</v>
      </c>
      <c r="I46" s="14">
        <f>100*(I45/$I$5)</f>
        <v>0.0015211948072494058</v>
      </c>
      <c r="J46" s="10">
        <f>100*(J45/$I$5)</f>
        <v>0.0003042389614498812</v>
      </c>
      <c r="K46" s="15">
        <f>100*(K45/$I$5)</f>
        <v>0.0012169558457995249</v>
      </c>
      <c r="L46" s="9">
        <f>100*(L45/$L$5)</f>
        <v>0.002175053764610244</v>
      </c>
      <c r="M46" s="9">
        <f>100*(M45/$L$5)</f>
        <v>0</v>
      </c>
      <c r="N46" s="9">
        <f>100*(N45/$L$5)</f>
        <v>0.002175053764610244</v>
      </c>
      <c r="O46" s="14">
        <f>100*(O45/$O$5)</f>
        <v>0.004652837128660743</v>
      </c>
      <c r="P46" s="10">
        <f>100*(P45/$O$5)</f>
        <v>0.0004897723293327097</v>
      </c>
      <c r="Q46" s="15">
        <f>100*(Q45/$O$5)</f>
        <v>0.004163064799328033</v>
      </c>
      <c r="R46" s="9">
        <f>100*(R45/$R$5)</f>
        <v>0.005732814169682127</v>
      </c>
      <c r="S46" s="9">
        <f>100*(S45/$R$5)</f>
        <v>0.0004586251335745701</v>
      </c>
      <c r="T46" s="9">
        <f>100*(T45/$R$5)</f>
        <v>0.0052741890361075565</v>
      </c>
      <c r="U46" s="14">
        <f>100*(U45/$U$5)</f>
        <v>0.00739485855652361</v>
      </c>
      <c r="V46" s="10">
        <f>100*(V45/$U$5)</f>
        <v>0.002016779606324621</v>
      </c>
      <c r="W46" s="15">
        <f>100*(W45/$U$5)</f>
        <v>0.005378078950198989</v>
      </c>
      <c r="X46" s="9">
        <f>100*(X45/$X$5)</f>
        <v>0.011922714316309611</v>
      </c>
      <c r="Y46" s="9">
        <f>100*(Y45/$X$5)</f>
        <v>0.0033118650878637807</v>
      </c>
      <c r="Z46" s="9">
        <f>100*(Z45/$X$5)</f>
        <v>0.00861084922844583</v>
      </c>
      <c r="AA46" s="14">
        <f>100*(AA45/$AA$5)</f>
        <v>0.02310942864688793</v>
      </c>
      <c r="AB46" s="10">
        <f>100*(AB45/$AA$5)</f>
        <v>0.002861167356281363</v>
      </c>
      <c r="AC46" s="15">
        <f>100*(AC45/$AA$5)</f>
        <v>0.020248261290606567</v>
      </c>
      <c r="AD46" s="9">
        <f>100*(AD45/$AD$5)</f>
        <v>0.038217696492040105</v>
      </c>
      <c r="AE46" s="9">
        <f>100*(AE45/$AD$5)</f>
        <v>0.009342103586943137</v>
      </c>
      <c r="AF46" s="9">
        <f>100*(AF45/$AD$5)</f>
        <v>0.028875592905096965</v>
      </c>
      <c r="AG46" s="14">
        <f>100*(AG45/$AG$5)</f>
        <v>0.0673204978371722</v>
      </c>
      <c r="AH46" s="10">
        <f>100*(AH45/$AG$5)</f>
        <v>0.013589541488870165</v>
      </c>
      <c r="AI46" s="10">
        <f>100*(AI45/$AG$5)</f>
        <v>0.053730956348302036</v>
      </c>
      <c r="AJ46" s="14">
        <f>100*(AJ45/$AJ$5)</f>
        <v>0.12937898089171973</v>
      </c>
      <c r="AK46" s="10">
        <f>100*(AK45/$AJ$5)</f>
        <v>0.023843882696390657</v>
      </c>
      <c r="AL46" s="10">
        <f>100*(AL45/$AJ$5)</f>
        <v>0.10553509819532908</v>
      </c>
      <c r="AM46" s="14">
        <f>100*(AM45/$AM$5)</f>
        <v>0.1806925615827848</v>
      </c>
      <c r="AN46" s="10">
        <f>100*(AN45/$AM$5)</f>
        <v>0.03058161000988308</v>
      </c>
      <c r="AO46" s="10">
        <f>100*(AO45/$AM$5)</f>
        <v>0.1501109515729017</v>
      </c>
    </row>
    <row r="47" spans="2:41" ht="13.5">
      <c r="B47" s="6" t="s">
        <v>35</v>
      </c>
      <c r="C47" s="12">
        <v>0</v>
      </c>
      <c r="D47" s="8">
        <v>0</v>
      </c>
      <c r="E47" s="13">
        <v>0</v>
      </c>
      <c r="F47" s="7">
        <v>1</v>
      </c>
      <c r="G47" s="7">
        <v>0</v>
      </c>
      <c r="H47" s="7">
        <v>1</v>
      </c>
      <c r="I47" s="12">
        <v>0</v>
      </c>
      <c r="J47" s="8">
        <v>0</v>
      </c>
      <c r="K47" s="13">
        <v>0</v>
      </c>
      <c r="L47" s="7">
        <v>0</v>
      </c>
      <c r="M47" s="7">
        <v>0</v>
      </c>
      <c r="N47" s="7">
        <v>0</v>
      </c>
      <c r="O47" s="12">
        <v>1</v>
      </c>
      <c r="P47" s="8">
        <v>0</v>
      </c>
      <c r="Q47" s="13">
        <v>1</v>
      </c>
      <c r="R47" s="7">
        <v>1</v>
      </c>
      <c r="S47" s="7">
        <v>0</v>
      </c>
      <c r="T47" s="7">
        <v>1</v>
      </c>
      <c r="U47" s="12">
        <v>1</v>
      </c>
      <c r="V47" s="8">
        <v>0</v>
      </c>
      <c r="W47" s="13">
        <v>1</v>
      </c>
      <c r="X47" s="7">
        <v>3</v>
      </c>
      <c r="Y47" s="7">
        <v>1</v>
      </c>
      <c r="Z47" s="7">
        <v>2</v>
      </c>
      <c r="AA47" s="12">
        <v>5</v>
      </c>
      <c r="AB47" s="8">
        <v>2</v>
      </c>
      <c r="AC47" s="13">
        <v>3</v>
      </c>
      <c r="AD47" s="7">
        <v>17</v>
      </c>
      <c r="AE47" s="7">
        <v>1</v>
      </c>
      <c r="AF47" s="7">
        <v>16</v>
      </c>
      <c r="AG47" s="12">
        <v>27</v>
      </c>
      <c r="AH47" s="8">
        <v>4</v>
      </c>
      <c r="AI47" s="8">
        <v>23</v>
      </c>
      <c r="AJ47" s="12">
        <v>54</v>
      </c>
      <c r="AK47" s="8">
        <v>12</v>
      </c>
      <c r="AL47" s="13">
        <v>42</v>
      </c>
      <c r="AM47" s="12">
        <f>SUM(AN47:AO47)</f>
        <v>142</v>
      </c>
      <c r="AN47" s="8">
        <v>18</v>
      </c>
      <c r="AO47" s="8">
        <v>124</v>
      </c>
    </row>
    <row r="48" spans="2:41" ht="13.5">
      <c r="B48" s="6"/>
      <c r="C48" s="16">
        <f>100*(C47/$C$5)</f>
        <v>0</v>
      </c>
      <c r="D48" s="17">
        <f>100*(D47/$C$5)</f>
        <v>0</v>
      </c>
      <c r="E48" s="18">
        <f>100*(E47/$C$5)</f>
        <v>0</v>
      </c>
      <c r="F48" s="9">
        <f>100*(F47/$F$5)</f>
        <v>0.0003963299843449656</v>
      </c>
      <c r="G48" s="9">
        <f>100*(G47/$F$5)</f>
        <v>0</v>
      </c>
      <c r="H48" s="9">
        <f>100*(H47/$F$5)</f>
        <v>0.0003963299843449656</v>
      </c>
      <c r="I48" s="16">
        <f>100*(I47/$I$5)</f>
        <v>0</v>
      </c>
      <c r="J48" s="17">
        <f>100*(J47/$I$5)</f>
        <v>0</v>
      </c>
      <c r="K48" s="18">
        <f>100*(K47/$I$5)</f>
        <v>0</v>
      </c>
      <c r="L48" s="9">
        <f>100*(L47/$L$5)</f>
        <v>0</v>
      </c>
      <c r="M48" s="9">
        <f>100*(M47/$L$5)</f>
        <v>0</v>
      </c>
      <c r="N48" s="9">
        <f>100*(N47/$L$5)</f>
        <v>0</v>
      </c>
      <c r="O48" s="16">
        <f>100*(O47/$O$5)</f>
        <v>0.00024488616466635486</v>
      </c>
      <c r="P48" s="17">
        <f>100*(P47/$O$5)</f>
        <v>0</v>
      </c>
      <c r="Q48" s="18">
        <f>100*(Q47/$O$5)</f>
        <v>0.00024488616466635486</v>
      </c>
      <c r="R48" s="9">
        <f>100*(R47/$R$5)</f>
        <v>0.00022931256678728506</v>
      </c>
      <c r="S48" s="9">
        <f>100*(S47/$R$5)</f>
        <v>0</v>
      </c>
      <c r="T48" s="9">
        <f>100*(T47/$R$5)</f>
        <v>0.00022931256678728506</v>
      </c>
      <c r="U48" s="16">
        <f>100*(U47/$U$5)</f>
        <v>0.0002240866229249579</v>
      </c>
      <c r="V48" s="17">
        <f>100*(V47/$U$5)</f>
        <v>0</v>
      </c>
      <c r="W48" s="18">
        <f>100*(W47/$U$5)</f>
        <v>0.0002240866229249579</v>
      </c>
      <c r="X48" s="9">
        <f>100*(X47/$X$5)</f>
        <v>0.0006623730175727561</v>
      </c>
      <c r="Y48" s="9">
        <f>100*(Y47/$X$5)</f>
        <v>0.0002207910058575854</v>
      </c>
      <c r="Z48" s="9">
        <f>100*(Z47/$X$5)</f>
        <v>0.0004415820117151708</v>
      </c>
      <c r="AA48" s="16">
        <f>100*(AA47/$AA$5)</f>
        <v>0.0011004489831851396</v>
      </c>
      <c r="AB48" s="17">
        <f>100*(AB47/$AA$5)</f>
        <v>0.0004401795932740558</v>
      </c>
      <c r="AC48" s="18">
        <f>100*(AC47/$AA$5)</f>
        <v>0.0006602693899110837</v>
      </c>
      <c r="AD48" s="9">
        <f>100*(AD47/$AD$5)</f>
        <v>0.0036094491131371206</v>
      </c>
      <c r="AE48" s="9">
        <f>100*(AE47/$AD$5)</f>
        <v>0.00021232053606688945</v>
      </c>
      <c r="AF48" s="9">
        <f>100*(AF47/$AD$5)</f>
        <v>0.003397128577070231</v>
      </c>
      <c r="AG48" s="16">
        <f>100*(AG47/$AG$5)</f>
        <v>0.005644886464607607</v>
      </c>
      <c r="AH48" s="17">
        <f>100*(AH47/$AG$5)</f>
        <v>0.0008362794762381641</v>
      </c>
      <c r="AI48" s="17">
        <f>100*(AI47/$AG$5)</f>
        <v>0.004808606988369444</v>
      </c>
      <c r="AJ48" s="14">
        <f>100*(AJ47/$AJ$5)</f>
        <v>0.01119625796178344</v>
      </c>
      <c r="AK48" s="17">
        <f>100*(AK47/$AJ$5)</f>
        <v>0.0024880573248407646</v>
      </c>
      <c r="AL48" s="10">
        <f>100*(AL47/$AJ$5)</f>
        <v>0.008708200636942675</v>
      </c>
      <c r="AM48" s="16">
        <f>100*(AM47/$AM$5)</f>
        <v>0.026479198910996326</v>
      </c>
      <c r="AN48" s="17">
        <f>100*(AN47/$AM$5)</f>
        <v>0.0033565181718164354</v>
      </c>
      <c r="AO48" s="17">
        <f>100*(AO47/$AM$5)</f>
        <v>0.02312268073917989</v>
      </c>
    </row>
    <row r="49" spans="1:38" ht="13.5">
      <c r="A49" s="31" t="s">
        <v>38</v>
      </c>
      <c r="B49" s="31"/>
      <c r="C49" s="31"/>
      <c r="D49" s="31"/>
      <c r="E49" s="31"/>
      <c r="F49" s="31"/>
      <c r="G49" s="31"/>
      <c r="H49" s="3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8" ht="13.5">
      <c r="A50" s="26" t="s">
        <v>39</v>
      </c>
      <c r="B50" s="26"/>
      <c r="C50" s="26"/>
      <c r="D50" s="26"/>
      <c r="E50" s="26"/>
      <c r="F50" s="26"/>
      <c r="G50" s="26"/>
      <c r="H50" s="26"/>
    </row>
  </sheetData>
  <sheetProtection/>
  <mergeCells count="16">
    <mergeCell ref="A50:H50"/>
    <mergeCell ref="A3:B4"/>
    <mergeCell ref="C3:E3"/>
    <mergeCell ref="F3:H3"/>
    <mergeCell ref="A49:H49"/>
    <mergeCell ref="AG3:AI3"/>
    <mergeCell ref="AA3:AC3"/>
    <mergeCell ref="AD3:AF3"/>
    <mergeCell ref="I3:K3"/>
    <mergeCell ref="X3:Z3"/>
    <mergeCell ref="L3:N3"/>
    <mergeCell ref="O3:Q3"/>
    <mergeCell ref="R3:T3"/>
    <mergeCell ref="U3:W3"/>
    <mergeCell ref="AJ3:AL3"/>
    <mergeCell ref="AM3:AO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C6:U30 X6:AB30 C32:L48 M32:O48 M49:O49 P33:AL33 V6:W30 AC7:AL7 AC6:AI6 AC9:AL9 AC8:AI8 AC11:AL11 AC10:AI10 AC13:AL13 AC12:AI12 AC15:AL15 AC14:AI14 AC17:AL17 AC16:AI16 AC19:AL19 AC18:AI18 AC21:AL21 AC20:AI20 AC23:AL23 AC22:AI22 AC25:AL25 AC24:AI24 AC27:AL27 AC26:AI26 AC29:AL29 AC28:AI28 AC30:AI30 P32:AI32 P35:AL35 P34:AI34 P37:AL37 P36:AI36 P39:AL39 P38:AI38 P41:AL41 P40:AI40 P43:AL43 P42:AI42 P45:AL45 P44:AI44 P47:AL47 P46:AI46 P48:AI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2011-11-02T08:01:10Z</cp:lastPrinted>
  <dcterms:created xsi:type="dcterms:W3CDTF">2003-05-21T04:56:16Z</dcterms:created>
  <dcterms:modified xsi:type="dcterms:W3CDTF">2011-11-02T08:02:53Z</dcterms:modified>
  <cp:category/>
  <cp:version/>
  <cp:contentType/>
  <cp:contentStatus/>
</cp:coreProperties>
</file>