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２－８・９" sheetId="1" r:id="rId1"/>
  </sheets>
  <externalReferences>
    <externalReference r:id="rId4"/>
  </externalReferences>
  <definedNames>
    <definedName name="_xlnm.Print_Area" localSheetId="0">'２－８・９'!$A$1:$K$131</definedName>
    <definedName name="_xlnm.Print_Area">'/tmp/tmpwflxwl69\庁内照会\[00情報化推進室.xls]２－５'!$A$1:$H$13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<sst xmlns="http://schemas.openxmlformats.org/spreadsheetml/2006/main" count="163" uniqueCount="129">
  <si>
    <t>転　　　入</t>
  </si>
  <si>
    <t>転　　　出</t>
  </si>
  <si>
    <t>総  数</t>
  </si>
  <si>
    <t>男</t>
  </si>
  <si>
    <t>女</t>
  </si>
  <si>
    <t>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</si>
  <si>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</si>
  <si>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</si>
  <si>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</si>
  <si>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</si>
  <si>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</si>
  <si>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</si>
  <si>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</si>
  <si>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</si>
  <si>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</si>
  <si>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</si>
  <si>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</si>
  <si>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</si>
  <si>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</si>
  <si>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</si>
  <si>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</si>
  <si>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</si>
  <si>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</si>
  <si>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</si>
  <si>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</si>
  <si>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</si>
  <si>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</si>
  <si>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</si>
  <si>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</si>
  <si>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</si>
  <si>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</si>
  <si>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</si>
  <si>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奈良県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</si>
  <si>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</si>
  <si>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</si>
  <si>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</si>
  <si>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</si>
  <si>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</si>
  <si>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</si>
  <si>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</si>
  <si>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</si>
  <si>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</si>
  <si>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</si>
  <si>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</si>
  <si>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</si>
  <si>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</si>
  <si>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</si>
  <si>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</si>
  <si>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</si>
  <si>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注）住民基本台帳届出数による。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</si>
  <si>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</si>
  <si>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</si>
  <si>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</si>
  <si>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</si>
  <si>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</si>
  <si>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</si>
  <si>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</si>
  <si>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</si>
  <si>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</si>
  <si>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</si>
  <si>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</si>
  <si>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</si>
  <si>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</si>
  <si>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</si>
  <si>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</si>
  <si>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</si>
  <si>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</si>
  <si>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</si>
  <si>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</si>
  <si>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</si>
  <si>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</si>
  <si>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</si>
  <si>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</si>
  <si>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</si>
  <si>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</si>
  <si>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</si>
  <si>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</si>
  <si>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</si>
  <si>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</si>
  <si>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</si>
  <si>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</si>
  <si>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</si>
  <si>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</si>
  <si>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太子町</t>
  </si>
  <si>
    <t>上郡町</t>
  </si>
  <si>
    <t>佐用町</t>
  </si>
  <si>
    <t>香美町</t>
  </si>
  <si>
    <t>新温泉町</t>
  </si>
  <si>
    <t>札幌市</t>
  </si>
  <si>
    <t>仙台市</t>
  </si>
  <si>
    <t>さいたま市</t>
  </si>
  <si>
    <t>千葉市</t>
  </si>
  <si>
    <t>横浜市</t>
  </si>
  <si>
    <t>川崎市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</si>
  <si>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</si>
  <si>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</si>
  <si>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</si>
  <si>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</si>
  <si>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</si>
  <si>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</si>
  <si>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</si>
  <si>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</si>
  <si>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広島市</t>
  </si>
  <si>
    <t>北九州市</t>
  </si>
  <si>
    <t>福岡市</t>
  </si>
  <si>
    <t>２－８  社会動態（都道府県転出入）</t>
  </si>
  <si>
    <t>（平成20年）</t>
  </si>
  <si>
    <t>区    分</t>
  </si>
  <si>
    <t>転 入 超 過 数</t>
  </si>
  <si>
    <t>神奈川県</t>
  </si>
  <si>
    <t>兵庫県</t>
  </si>
  <si>
    <t>和歌山県</t>
  </si>
  <si>
    <t>鹿児島県</t>
  </si>
  <si>
    <t>国外</t>
  </si>
  <si>
    <t>不明</t>
  </si>
  <si>
    <t xml:space="preserve"> </t>
  </si>
  <si>
    <t>資料：政策推進室</t>
  </si>
  <si>
    <t>２－９  社会動態（県内及び大都市の転出入･再掲）</t>
  </si>
  <si>
    <t>（平成20年）</t>
  </si>
  <si>
    <t>区    分</t>
  </si>
  <si>
    <t>転 入 超 過 数</t>
  </si>
  <si>
    <t xml:space="preserve"> 県　内　計</t>
  </si>
  <si>
    <t>神戸市</t>
  </si>
  <si>
    <t>南あわじ市</t>
  </si>
  <si>
    <t>注）住民基本台帳届出数による。</t>
  </si>
  <si>
    <t>２－９  社会動態（県内及び大都市の転出入･再掲）（つづき）　</t>
  </si>
  <si>
    <t xml:space="preserve"> 大 都 市 計</t>
  </si>
  <si>
    <t>東京23区</t>
  </si>
  <si>
    <t>注）住民基本台帳届出数による。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</si>
</sst>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#,##0;&quot;△ &quot;#,##0"/>
    <numFmt numFmtId="180" formatCode="#,##0_ "/>
    <numFmt numFmtId="181" formatCode="0.0;&quot;△ &quot;0.0"/>
    <numFmt numFmtId="182" formatCode="###,###,##0;&quot;-&quot;##,###,##0"/>
    <numFmt numFmtId="183" formatCode="\(General\);\(\-General\)"/>
    <numFmt numFmtId="184" formatCode="0.00_);[Red]\(0.00\)"/>
    <numFmt numFmtId="185" formatCode="0.0_);[Red]\(0.0\)"/>
    <numFmt numFmtId="186" formatCode="0.0_ "/>
    <numFmt numFmtId="187" formatCode="#,##0.0_ "/>
    <numFmt numFmtId="188" formatCode="#,##0\ "/>
    <numFmt numFmtId="189" formatCode="0_ "/>
    <numFmt numFmtId="190" formatCode="#,##0.0;&quot;△ &quot;#,##0.0"/>
    <numFmt numFmtId="191" formatCode="#,##0.0_);[Red]\(#,##0.0\)"/>
    <numFmt numFmtId="192" formatCode="_ * #,##0_ ;_ * &quot;△&quot;#,##0_ ;_ * &quot;-&quot;_ ;_ @_ "/>
    <numFmt numFmtId="193" formatCode="0_);[Red]\(0\)"/>
    <numFmt numFmtId="194" formatCode="0.0\ "/>
    <numFmt numFmtId="195" formatCode="00"/>
    <numFmt numFmtId="196" formatCode="@\ "/>
    <numFmt numFmtId="197" formatCode="###,###,##0,"/>
    <numFmt numFmtId="198" formatCode="#,##0;[Red]#,##0"/>
    <numFmt numFmtId="199" formatCode="_*#,##0_ ;_*\-#,##0_ ;_ * &quot;-&quot;_ ;_ @_ "/>
    <numFmt numFmtId="200" formatCode="#,##0.00_ "/>
    <numFmt numFmtId="201" formatCode="[&lt;=999]000;000\-00"/>
    <numFmt numFmtId="202" formatCode="0;&quot;△ &quot;0"/>
    <numFmt numFmtId="203" formatCode="0;&quot;△ &quot;0\ "/>
    <numFmt numFmtId="204" formatCode="0.0;&quot;△ &quot;0.0\ "/>
    <numFmt numFmtId="205" formatCode="0;&quot;△ &quot;0\ \ "/>
    <numFmt numFmtId="206" formatCode="#,##0.0000000000000_ "/>
    <numFmt numFmtId="207" formatCode="##,###,###,##0;&quot;-&quot;#,###,###,##0"/>
    <numFmt numFmtId="208" formatCode="#,###,###,##0;&quot; -&quot;###,###,##0"/>
    <numFmt numFmtId="209" formatCode="\ ###,###,##0;&quot;-&quot;###,###,##0"/>
    <numFmt numFmtId="210" formatCode="##0.0;&quot;-&quot;#0.0"/>
    <numFmt numFmtId="211" formatCode="#0.0;&quot;-&quot;0.0"/>
    <numFmt numFmtId="212" formatCode="\-0.0"/>
    <numFmt numFmtId="213" formatCode="0\ "/>
    <numFmt numFmtId="214" formatCode="0.000%"/>
    <numFmt numFmtId="215" formatCode="0.0%"/>
    <numFmt numFmtId="216" formatCode="0.00_ "/>
    <numFmt numFmtId="217" formatCode="0.000_ "/>
    <numFmt numFmtId="218" formatCode="[&lt;=999]000;[&lt;=99999]000\-00;000\-0000"/>
    <numFmt numFmtId="219" formatCode="0.0;[Red]0.0"/>
    <numFmt numFmtId="220" formatCode="0.0_);\(0.0\)"/>
    <numFmt numFmtId="221" formatCode="_ * #,##0.0_ ;_ * \-#,##0.0_ ;_ * &quot;-&quot;?_ ;_ @_ "/>
    <numFmt numFmtId="222" formatCode="_(&quot;$&quot;* #,##0_);_(&quot;$&quot;* \(#,##0\);_(&quot;$&quot;* &quot;-&quot;_);_(@_)"/>
    <numFmt numFmtId="223" formatCode="_(&quot;$&quot;* #,##0.00_);_(&quot;$&quot;* \(#,##0.00\);_(&quot;$&quot;* &quot;-&quot;??_);_(@_)"/>
    <numFmt numFmtId="224" formatCode="##,###,##0;&quot;-&quot;#,###,##0"/>
    <numFmt numFmtId="225" formatCode="###,###,###,##0;&quot;-&quot;##,###,###,##0"/>
    <numFmt numFmtId="226" formatCode="#,###,##0;&quot; -&quot;###,##0"/>
    <numFmt numFmtId="227" formatCode="\ ###,##0;&quot;-&quot;###,##0"/>
    <numFmt numFmtId="228" formatCode="\ ###,###,###,##0;&quot;-&quot;###,###,###,##0"/>
  </numFmts>
  <fonts count="27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63">
    <xf numFmtId="0" fontId="0" fillId="0" borderId="0" xfId="0" applyAlignment="1">
      <alignment/>
    </xf>
    <xf numFmtId="3" fontId="25" fillId="0" borderId="0" xfId="0" applyNumberFormat="1" applyFont="1" applyAlignment="1">
      <alignment/>
    </xf>
    <xf numFmtId="3" fontId="26" fillId="0" borderId="0" xfId="0" applyNumberFormat="1" applyFont="1" applyBorder="1" applyAlignment="1">
      <alignment/>
    </xf>
    <xf numFmtId="3" fontId="26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3" fontId="26" fillId="0" borderId="0" xfId="0" applyNumberFormat="1" applyFont="1" applyAlignment="1">
      <alignment horizontal="centerContinuous"/>
    </xf>
    <xf numFmtId="3" fontId="26" fillId="0" borderId="0" xfId="0" applyNumberFormat="1" applyFont="1" applyAlignment="1">
      <alignment horizontal="right"/>
    </xf>
    <xf numFmtId="0" fontId="2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26" fillId="0" borderId="12" xfId="0" applyNumberFormat="1" applyFont="1" applyBorder="1" applyAlignment="1">
      <alignment horizontal="centerContinuous" vertical="center"/>
    </xf>
    <xf numFmtId="3" fontId="26" fillId="0" borderId="13" xfId="0" applyNumberFormat="1" applyFont="1" applyBorder="1" applyAlignment="1">
      <alignment horizontal="centerContinuous" vertical="center"/>
    </xf>
    <xf numFmtId="3" fontId="26" fillId="0" borderId="14" xfId="0" applyNumberFormat="1" applyFont="1" applyBorder="1" applyAlignment="1">
      <alignment horizontal="centerContinuous" vertical="center"/>
    </xf>
    <xf numFmtId="3" fontId="26" fillId="0" borderId="15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26" fillId="0" borderId="18" xfId="0" applyNumberFormat="1" applyFont="1" applyBorder="1" applyAlignment="1">
      <alignment horizontal="center" vertical="center"/>
    </xf>
    <xf numFmtId="3" fontId="26" fillId="0" borderId="19" xfId="0" applyNumberFormat="1" applyFont="1" applyBorder="1" applyAlignment="1">
      <alignment horizontal="center" vertical="center"/>
    </xf>
    <xf numFmtId="3" fontId="26" fillId="0" borderId="20" xfId="0" applyNumberFormat="1" applyFont="1" applyBorder="1" applyAlignment="1">
      <alignment horizontal="center" vertical="center"/>
    </xf>
    <xf numFmtId="3" fontId="26" fillId="0" borderId="21" xfId="0" applyNumberFormat="1" applyFont="1" applyBorder="1" applyAlignment="1">
      <alignment horizontal="center"/>
    </xf>
    <xf numFmtId="192" fontId="26" fillId="0" borderId="22" xfId="0" applyNumberFormat="1" applyFont="1" applyBorder="1" applyAlignment="1">
      <alignment/>
    </xf>
    <xf numFmtId="192" fontId="26" fillId="0" borderId="0" xfId="0" applyNumberFormat="1" applyFont="1" applyBorder="1" applyAlignment="1">
      <alignment/>
    </xf>
    <xf numFmtId="3" fontId="26" fillId="0" borderId="21" xfId="0" applyNumberFormat="1" applyFont="1" applyBorder="1" applyAlignment="1">
      <alignment/>
    </xf>
    <xf numFmtId="192" fontId="26" fillId="0" borderId="0" xfId="0" applyNumberFormat="1" applyFont="1" applyAlignment="1">
      <alignment/>
    </xf>
    <xf numFmtId="192" fontId="26" fillId="0" borderId="0" xfId="0" applyNumberFormat="1" applyFont="1" applyAlignment="1">
      <alignment horizontal="right"/>
    </xf>
    <xf numFmtId="3" fontId="26" fillId="0" borderId="21" xfId="0" applyNumberFormat="1" applyFont="1" applyBorder="1" applyAlignment="1">
      <alignment horizontal="distributed"/>
    </xf>
    <xf numFmtId="41" fontId="26" fillId="0" borderId="0" xfId="0" applyNumberFormat="1" applyFont="1" applyBorder="1" applyAlignment="1">
      <alignment vertical="center"/>
    </xf>
    <xf numFmtId="41" fontId="26" fillId="0" borderId="0" xfId="0" applyNumberFormat="1" applyFont="1" applyAlignment="1">
      <alignment vertical="center"/>
    </xf>
    <xf numFmtId="41" fontId="26" fillId="0" borderId="0" xfId="0" applyNumberFormat="1" applyFont="1" applyAlignment="1">
      <alignment/>
    </xf>
    <xf numFmtId="41" fontId="26" fillId="0" borderId="0" xfId="0" applyNumberFormat="1" applyFont="1" applyAlignment="1" applyProtection="1">
      <alignment/>
      <protection locked="0"/>
    </xf>
    <xf numFmtId="41" fontId="26" fillId="0" borderId="0" xfId="0" applyNumberFormat="1" applyFont="1" applyBorder="1" applyAlignment="1">
      <alignment/>
    </xf>
    <xf numFmtId="41" fontId="26" fillId="0" borderId="0" xfId="0" applyNumberFormat="1" applyFont="1" applyAlignment="1">
      <alignment/>
    </xf>
    <xf numFmtId="41" fontId="26" fillId="0" borderId="0" xfId="0" applyNumberFormat="1" applyFont="1" applyBorder="1" applyAlignment="1" applyProtection="1">
      <alignment/>
      <protection locked="0"/>
    </xf>
    <xf numFmtId="41" fontId="26" fillId="0" borderId="0" xfId="0" applyNumberFormat="1" applyFont="1" applyBorder="1" applyAlignment="1">
      <alignment/>
    </xf>
    <xf numFmtId="0" fontId="26" fillId="0" borderId="23" xfId="0" applyFont="1" applyBorder="1" applyAlignment="1">
      <alignment/>
    </xf>
    <xf numFmtId="3" fontId="26" fillId="0" borderId="24" xfId="0" applyNumberFormat="1" applyFont="1" applyBorder="1" applyAlignment="1">
      <alignment horizontal="distributed"/>
    </xf>
    <xf numFmtId="41" fontId="26" fillId="0" borderId="23" xfId="0" applyNumberFormat="1" applyFont="1" applyBorder="1" applyAlignment="1">
      <alignment horizontal="right"/>
    </xf>
    <xf numFmtId="41" fontId="26" fillId="0" borderId="23" xfId="0" applyNumberFormat="1" applyFont="1" applyBorder="1" applyAlignment="1" applyProtection="1">
      <alignment horizontal="right"/>
      <protection locked="0"/>
    </xf>
    <xf numFmtId="192" fontId="26" fillId="0" borderId="23" xfId="0" applyNumberFormat="1" applyFont="1" applyBorder="1" applyAlignment="1">
      <alignment/>
    </xf>
    <xf numFmtId="0" fontId="26" fillId="0" borderId="0" xfId="0" applyNumberFormat="1" applyFont="1" applyAlignment="1">
      <alignment horizontal="right"/>
    </xf>
    <xf numFmtId="0" fontId="26" fillId="0" borderId="0" xfId="0" applyNumberFormat="1" applyFont="1" applyAlignment="1">
      <alignment/>
    </xf>
    <xf numFmtId="3" fontId="25" fillId="0" borderId="0" xfId="0" applyNumberFormat="1" applyFont="1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" fontId="26" fillId="0" borderId="27" xfId="0" applyNumberFormat="1" applyFont="1" applyBorder="1" applyAlignment="1">
      <alignment horizontal="center" vertical="center"/>
    </xf>
    <xf numFmtId="3" fontId="26" fillId="0" borderId="28" xfId="0" applyNumberFormat="1" applyFont="1" applyBorder="1" applyAlignment="1">
      <alignment horizontal="center" vertical="center"/>
    </xf>
    <xf numFmtId="3" fontId="26" fillId="0" borderId="29" xfId="0" applyNumberFormat="1" applyFont="1" applyBorder="1" applyAlignment="1">
      <alignment horizontal="center" vertical="center"/>
    </xf>
    <xf numFmtId="3" fontId="26" fillId="0" borderId="30" xfId="0" applyNumberFormat="1" applyFont="1" applyBorder="1" applyAlignment="1">
      <alignment horizontal="left"/>
    </xf>
    <xf numFmtId="192" fontId="26" fillId="0" borderId="31" xfId="0" applyNumberFormat="1" applyFont="1" applyFill="1" applyBorder="1" applyAlignment="1">
      <alignment/>
    </xf>
    <xf numFmtId="192" fontId="26" fillId="0" borderId="0" xfId="0" applyNumberFormat="1" applyFont="1" applyFill="1" applyBorder="1" applyAlignment="1">
      <alignment/>
    </xf>
    <xf numFmtId="192" fontId="26" fillId="0" borderId="0" xfId="0" applyNumberFormat="1" applyFont="1" applyAlignment="1" applyProtection="1">
      <alignment/>
      <protection locked="0"/>
    </xf>
    <xf numFmtId="192" fontId="26" fillId="0" borderId="21" xfId="0" applyNumberFormat="1" applyFont="1" applyFill="1" applyBorder="1" applyAlignment="1">
      <alignment horizontal="distributed"/>
    </xf>
    <xf numFmtId="192" fontId="26" fillId="0" borderId="0" xfId="0" applyNumberFormat="1" applyFont="1" applyAlignment="1" applyProtection="1">
      <alignment horizontal="right"/>
      <protection locked="0"/>
    </xf>
    <xf numFmtId="192" fontId="26" fillId="0" borderId="24" xfId="0" applyNumberFormat="1" applyFont="1" applyFill="1" applyBorder="1" applyAlignment="1">
      <alignment horizontal="distributed"/>
    </xf>
    <xf numFmtId="192" fontId="26" fillId="0" borderId="23" xfId="0" applyNumberFormat="1" applyFont="1" applyFill="1" applyBorder="1" applyAlignment="1">
      <alignment/>
    </xf>
    <xf numFmtId="192" fontId="26" fillId="0" borderId="23" xfId="0" applyNumberFormat="1" applyFont="1" applyBorder="1" applyAlignment="1" applyProtection="1">
      <alignment horizontal="right"/>
      <protection locked="0"/>
    </xf>
    <xf numFmtId="192" fontId="26" fillId="0" borderId="23" xfId="0" applyNumberFormat="1" applyFont="1" applyBorder="1" applyAlignment="1" applyProtection="1">
      <alignment/>
      <protection locked="0"/>
    </xf>
    <xf numFmtId="3" fontId="26" fillId="0" borderId="12" xfId="0" applyNumberFormat="1" applyFont="1" applyBorder="1" applyAlignment="1">
      <alignment horizontal="center" vertical="center"/>
    </xf>
    <xf numFmtId="192" fontId="26" fillId="0" borderId="21" xfId="0" applyNumberFormat="1" applyFont="1" applyBorder="1" applyAlignment="1">
      <alignment horizontal="distributed"/>
    </xf>
    <xf numFmtId="3" fontId="26" fillId="0" borderId="23" xfId="0" applyNumberFormat="1" applyFont="1" applyBorder="1" applyAlignment="1">
      <alignment/>
    </xf>
    <xf numFmtId="192" fontId="26" fillId="0" borderId="24" xfId="0" applyNumberFormat="1" applyFont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K133"/>
  <sheetViews>
    <sheetView showGridLines="0" tabSelected="1" showOutlineSymbols="0" workbookViewId="0" topLeftCell="A1">
      <pane xSplit="2" ySplit="4" topLeftCell="C4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" sqref="B1"/>
    </sheetView>
  </sheetViews>
  <sheetFormatPr defaultColWidth="10.796875" defaultRowHeight="15"/>
  <cols>
    <col min="1" max="1" width="1.8984375" style="5" customWidth="1"/>
    <col min="2" max="2" width="11.8984375" style="2" customWidth="1"/>
    <col min="3" max="3" width="10.59765625" style="2" customWidth="1"/>
    <col min="4" max="5" width="7.69921875" style="3" customWidth="1"/>
    <col min="6" max="6" width="8.59765625" style="3" customWidth="1"/>
    <col min="7" max="8" width="7.69921875" style="3" customWidth="1"/>
    <col min="9" max="9" width="8.59765625" style="3" customWidth="1"/>
    <col min="10" max="11" width="7.8984375" style="3" customWidth="1"/>
    <col min="12" max="249" width="10.69921875" style="3" customWidth="1"/>
    <col min="250" max="16384" width="10.69921875" style="5" customWidth="1"/>
  </cols>
  <sheetData>
    <row r="1" spans="1:5" ht="16.5" customHeight="1">
      <c r="A1" s="1" t="s">
        <v>105</v>
      </c>
      <c r="E1" s="4"/>
    </row>
    <row r="2" spans="1:11" ht="14.25" customHeight="1">
      <c r="A2" s="6"/>
      <c r="B2" s="6"/>
      <c r="I2" s="7"/>
      <c r="J2" s="7"/>
      <c r="K2" s="8" t="s">
        <v>106</v>
      </c>
    </row>
    <row r="3" spans="1:11" ht="17.25" customHeight="1">
      <c r="A3" s="9" t="s">
        <v>107</v>
      </c>
      <c r="B3" s="10"/>
      <c r="C3" s="11" t="s">
        <v>0</v>
      </c>
      <c r="D3" s="11"/>
      <c r="E3" s="12"/>
      <c r="F3" s="13" t="s">
        <v>1</v>
      </c>
      <c r="G3" s="13"/>
      <c r="H3" s="13"/>
      <c r="I3" s="14" t="s">
        <v>108</v>
      </c>
      <c r="J3" s="15"/>
      <c r="K3" s="15"/>
    </row>
    <row r="4" spans="1:11" ht="17.25" customHeight="1">
      <c r="A4" s="16"/>
      <c r="B4" s="17"/>
      <c r="C4" s="18" t="s">
        <v>2</v>
      </c>
      <c r="D4" s="19" t="s">
        <v>3</v>
      </c>
      <c r="E4" s="19" t="s">
        <v>4</v>
      </c>
      <c r="F4" s="19" t="s">
        <v>2</v>
      </c>
      <c r="G4" s="19" t="s">
        <v>3</v>
      </c>
      <c r="H4" s="19" t="s">
        <v>4</v>
      </c>
      <c r="I4" s="19" t="s">
        <v>2</v>
      </c>
      <c r="J4" s="19" t="s">
        <v>3</v>
      </c>
      <c r="K4" s="20" t="s">
        <v>4</v>
      </c>
    </row>
    <row r="5" spans="1:11" ht="17.25" customHeight="1">
      <c r="A5" s="6"/>
      <c r="B5" s="21" t="s">
        <v>5</v>
      </c>
      <c r="C5" s="22">
        <f aca="true" t="shared" si="0" ref="C5:K5">SUM(C7:C55)</f>
        <v>12899</v>
      </c>
      <c r="D5" s="23">
        <f t="shared" si="0"/>
        <v>7231</v>
      </c>
      <c r="E5" s="23">
        <f t="shared" si="0"/>
        <v>5668</v>
      </c>
      <c r="F5" s="23">
        <f t="shared" si="0"/>
        <v>13656</v>
      </c>
      <c r="G5" s="23">
        <f t="shared" si="0"/>
        <v>7373</v>
      </c>
      <c r="H5" s="23">
        <f t="shared" si="0"/>
        <v>6283</v>
      </c>
      <c r="I5" s="23">
        <f t="shared" si="0"/>
        <v>-756</v>
      </c>
      <c r="J5" s="23">
        <f t="shared" si="0"/>
        <v>-142</v>
      </c>
      <c r="K5" s="23">
        <f t="shared" si="0"/>
        <v>-614</v>
      </c>
    </row>
    <row r="6" spans="1:11" ht="13.5" customHeight="1">
      <c r="A6" s="6"/>
      <c r="B6" s="24"/>
      <c r="C6" s="23"/>
      <c r="D6" s="25"/>
      <c r="E6" s="25"/>
      <c r="F6" s="25"/>
      <c r="G6" s="25"/>
      <c r="H6" s="25"/>
      <c r="I6" s="25"/>
      <c r="J6" s="26"/>
      <c r="K6" s="26"/>
    </row>
    <row r="7" spans="1:11" ht="12.75" customHeight="1">
      <c r="A7" s="6"/>
      <c r="B7" s="27" t="s">
        <v>6</v>
      </c>
      <c r="C7" s="28">
        <v>90</v>
      </c>
      <c r="D7" s="29">
        <v>52</v>
      </c>
      <c r="E7" s="29">
        <v>38</v>
      </c>
      <c r="F7" s="30">
        <v>73</v>
      </c>
      <c r="G7" s="31">
        <v>45</v>
      </c>
      <c r="H7" s="31">
        <v>28</v>
      </c>
      <c r="I7" s="23">
        <f aca="true" t="shared" si="1" ref="I7:I54">C7-F7</f>
        <v>17</v>
      </c>
      <c r="J7" s="23">
        <f aca="true" t="shared" si="2" ref="J7:J54">D7-G7</f>
        <v>7</v>
      </c>
      <c r="K7" s="23">
        <f aca="true" t="shared" si="3" ref="K7:K54">E7-H7</f>
        <v>10</v>
      </c>
    </row>
    <row r="8" spans="1:11" ht="12.75" customHeight="1">
      <c r="A8" s="6"/>
      <c r="B8" s="27" t="s">
        <v>7</v>
      </c>
      <c r="C8" s="28">
        <v>10</v>
      </c>
      <c r="D8" s="29">
        <v>7</v>
      </c>
      <c r="E8" s="29">
        <v>3</v>
      </c>
      <c r="F8" s="30">
        <v>6</v>
      </c>
      <c r="G8" s="31">
        <v>2</v>
      </c>
      <c r="H8" s="31">
        <v>4</v>
      </c>
      <c r="I8" s="23">
        <f t="shared" si="1"/>
        <v>4</v>
      </c>
      <c r="J8" s="23">
        <f t="shared" si="2"/>
        <v>5</v>
      </c>
      <c r="K8" s="23">
        <f t="shared" si="3"/>
        <v>-1</v>
      </c>
    </row>
    <row r="9" spans="1:11" ht="12.75" customHeight="1">
      <c r="A9" s="6"/>
      <c r="B9" s="27" t="s">
        <v>8</v>
      </c>
      <c r="C9" s="28">
        <v>10</v>
      </c>
      <c r="D9" s="29">
        <v>7</v>
      </c>
      <c r="E9" s="29">
        <v>3</v>
      </c>
      <c r="F9" s="30">
        <v>12</v>
      </c>
      <c r="G9" s="31">
        <v>7</v>
      </c>
      <c r="H9" s="31">
        <v>5</v>
      </c>
      <c r="I9" s="23">
        <f t="shared" si="1"/>
        <v>-2</v>
      </c>
      <c r="J9" s="23">
        <f t="shared" si="2"/>
        <v>0</v>
      </c>
      <c r="K9" s="23">
        <f t="shared" si="3"/>
        <v>-2</v>
      </c>
    </row>
    <row r="10" spans="1:11" ht="12.75" customHeight="1">
      <c r="A10" s="6"/>
      <c r="B10" s="27" t="s">
        <v>9</v>
      </c>
      <c r="C10" s="28">
        <v>32</v>
      </c>
      <c r="D10" s="29">
        <v>20</v>
      </c>
      <c r="E10" s="29">
        <v>12</v>
      </c>
      <c r="F10" s="30">
        <v>25</v>
      </c>
      <c r="G10" s="31">
        <v>11</v>
      </c>
      <c r="H10" s="31">
        <v>14</v>
      </c>
      <c r="I10" s="23">
        <f t="shared" si="1"/>
        <v>7</v>
      </c>
      <c r="J10" s="23">
        <f t="shared" si="2"/>
        <v>9</v>
      </c>
      <c r="K10" s="23">
        <f t="shared" si="3"/>
        <v>-2</v>
      </c>
    </row>
    <row r="11" spans="1:11" ht="12.75" customHeight="1">
      <c r="A11" s="6"/>
      <c r="B11" s="27" t="s">
        <v>10</v>
      </c>
      <c r="C11" s="28">
        <v>8</v>
      </c>
      <c r="D11" s="29">
        <v>6</v>
      </c>
      <c r="E11" s="29">
        <v>2</v>
      </c>
      <c r="F11" s="30">
        <v>6</v>
      </c>
      <c r="G11" s="31">
        <v>1</v>
      </c>
      <c r="H11" s="31">
        <v>5</v>
      </c>
      <c r="I11" s="23">
        <f t="shared" si="1"/>
        <v>2</v>
      </c>
      <c r="J11" s="23">
        <f t="shared" si="2"/>
        <v>5</v>
      </c>
      <c r="K11" s="23">
        <f t="shared" si="3"/>
        <v>-3</v>
      </c>
    </row>
    <row r="12" spans="1:11" ht="17.25" customHeight="1">
      <c r="A12" s="6"/>
      <c r="B12" s="27" t="s">
        <v>11</v>
      </c>
      <c r="C12" s="28">
        <v>6</v>
      </c>
      <c r="D12" s="29">
        <v>5</v>
      </c>
      <c r="E12" s="29">
        <v>1</v>
      </c>
      <c r="F12" s="30">
        <v>9</v>
      </c>
      <c r="G12" s="31">
        <v>7</v>
      </c>
      <c r="H12" s="31">
        <v>2</v>
      </c>
      <c r="I12" s="23">
        <f t="shared" si="1"/>
        <v>-3</v>
      </c>
      <c r="J12" s="23">
        <f t="shared" si="2"/>
        <v>-2</v>
      </c>
      <c r="K12" s="23">
        <f t="shared" si="3"/>
        <v>-1</v>
      </c>
    </row>
    <row r="13" spans="1:11" ht="12.75" customHeight="1">
      <c r="A13" s="6"/>
      <c r="B13" s="27" t="s">
        <v>12</v>
      </c>
      <c r="C13" s="28">
        <v>25</v>
      </c>
      <c r="D13" s="29">
        <v>16</v>
      </c>
      <c r="E13" s="29">
        <v>9</v>
      </c>
      <c r="F13" s="30">
        <v>30</v>
      </c>
      <c r="G13" s="31">
        <v>18</v>
      </c>
      <c r="H13" s="31">
        <v>12</v>
      </c>
      <c r="I13" s="23">
        <f t="shared" si="1"/>
        <v>-5</v>
      </c>
      <c r="J13" s="23">
        <f t="shared" si="2"/>
        <v>-2</v>
      </c>
      <c r="K13" s="23">
        <f t="shared" si="3"/>
        <v>-3</v>
      </c>
    </row>
    <row r="14" spans="1:11" ht="12.75" customHeight="1">
      <c r="A14" s="6"/>
      <c r="B14" s="27" t="s">
        <v>13</v>
      </c>
      <c r="C14" s="28">
        <v>59</v>
      </c>
      <c r="D14" s="29">
        <v>33</v>
      </c>
      <c r="E14" s="29">
        <v>26</v>
      </c>
      <c r="F14" s="30">
        <v>65</v>
      </c>
      <c r="G14" s="31">
        <v>38</v>
      </c>
      <c r="H14" s="31">
        <v>27</v>
      </c>
      <c r="I14" s="23">
        <f t="shared" si="1"/>
        <v>-6</v>
      </c>
      <c r="J14" s="23">
        <f t="shared" si="2"/>
        <v>-5</v>
      </c>
      <c r="K14" s="23">
        <f t="shared" si="3"/>
        <v>-1</v>
      </c>
    </row>
    <row r="15" spans="1:11" ht="12.75" customHeight="1">
      <c r="A15" s="6"/>
      <c r="B15" s="27" t="s">
        <v>14</v>
      </c>
      <c r="C15" s="28">
        <v>26</v>
      </c>
      <c r="D15" s="29">
        <v>15</v>
      </c>
      <c r="E15" s="29">
        <v>11</v>
      </c>
      <c r="F15" s="30">
        <v>23</v>
      </c>
      <c r="G15" s="31">
        <v>12</v>
      </c>
      <c r="H15" s="31">
        <v>11</v>
      </c>
      <c r="I15" s="23">
        <f t="shared" si="1"/>
        <v>3</v>
      </c>
      <c r="J15" s="23">
        <f t="shared" si="2"/>
        <v>3</v>
      </c>
      <c r="K15" s="23">
        <f t="shared" si="3"/>
        <v>0</v>
      </c>
    </row>
    <row r="16" spans="1:11" ht="12.75" customHeight="1">
      <c r="A16" s="6"/>
      <c r="B16" s="27" t="s">
        <v>15</v>
      </c>
      <c r="C16" s="28">
        <v>30</v>
      </c>
      <c r="D16" s="29">
        <v>17</v>
      </c>
      <c r="E16" s="29">
        <v>13</v>
      </c>
      <c r="F16" s="30">
        <v>22</v>
      </c>
      <c r="G16" s="31">
        <v>14</v>
      </c>
      <c r="H16" s="31">
        <v>8</v>
      </c>
      <c r="I16" s="23">
        <f t="shared" si="1"/>
        <v>8</v>
      </c>
      <c r="J16" s="23">
        <f t="shared" si="2"/>
        <v>3</v>
      </c>
      <c r="K16" s="23">
        <f t="shared" si="3"/>
        <v>5</v>
      </c>
    </row>
    <row r="17" spans="1:11" ht="17.25" customHeight="1">
      <c r="A17" s="6"/>
      <c r="B17" s="27" t="s">
        <v>16</v>
      </c>
      <c r="C17" s="28">
        <v>143</v>
      </c>
      <c r="D17" s="29">
        <v>86</v>
      </c>
      <c r="E17" s="29">
        <v>57</v>
      </c>
      <c r="F17" s="30">
        <v>130</v>
      </c>
      <c r="G17" s="31">
        <v>72</v>
      </c>
      <c r="H17" s="31">
        <v>58</v>
      </c>
      <c r="I17" s="23">
        <f t="shared" si="1"/>
        <v>13</v>
      </c>
      <c r="J17" s="23">
        <f t="shared" si="2"/>
        <v>14</v>
      </c>
      <c r="K17" s="23">
        <f t="shared" si="3"/>
        <v>-1</v>
      </c>
    </row>
    <row r="18" spans="1:11" ht="12.75" customHeight="1">
      <c r="A18" s="6"/>
      <c r="B18" s="27" t="s">
        <v>17</v>
      </c>
      <c r="C18" s="28">
        <v>202</v>
      </c>
      <c r="D18" s="29">
        <v>111</v>
      </c>
      <c r="E18" s="29">
        <v>91</v>
      </c>
      <c r="F18" s="30">
        <v>286</v>
      </c>
      <c r="G18" s="31">
        <v>179</v>
      </c>
      <c r="H18" s="31">
        <v>107</v>
      </c>
      <c r="I18" s="23">
        <f t="shared" si="1"/>
        <v>-84</v>
      </c>
      <c r="J18" s="23">
        <f t="shared" si="2"/>
        <v>-68</v>
      </c>
      <c r="K18" s="23">
        <f t="shared" si="3"/>
        <v>-16</v>
      </c>
    </row>
    <row r="19" spans="1:11" ht="12.75" customHeight="1">
      <c r="A19" s="6"/>
      <c r="B19" s="27" t="s">
        <v>18</v>
      </c>
      <c r="C19" s="28">
        <v>412</v>
      </c>
      <c r="D19" s="29">
        <v>241</v>
      </c>
      <c r="E19" s="29">
        <v>171</v>
      </c>
      <c r="F19" s="30">
        <v>669</v>
      </c>
      <c r="G19" s="31">
        <v>369</v>
      </c>
      <c r="H19" s="31">
        <v>300</v>
      </c>
      <c r="I19" s="23">
        <f t="shared" si="1"/>
        <v>-257</v>
      </c>
      <c r="J19" s="23">
        <f t="shared" si="2"/>
        <v>-128</v>
      </c>
      <c r="K19" s="23">
        <f t="shared" si="3"/>
        <v>-129</v>
      </c>
    </row>
    <row r="20" spans="1:11" ht="12.75" customHeight="1">
      <c r="A20" s="6"/>
      <c r="B20" s="27" t="s">
        <v>109</v>
      </c>
      <c r="C20" s="28">
        <v>257</v>
      </c>
      <c r="D20" s="29">
        <v>164</v>
      </c>
      <c r="E20" s="29">
        <v>93</v>
      </c>
      <c r="F20" s="30">
        <v>356</v>
      </c>
      <c r="G20" s="31">
        <v>208</v>
      </c>
      <c r="H20" s="31">
        <v>148</v>
      </c>
      <c r="I20" s="23">
        <f t="shared" si="1"/>
        <v>-99</v>
      </c>
      <c r="J20" s="23">
        <f t="shared" si="2"/>
        <v>-44</v>
      </c>
      <c r="K20" s="23">
        <f t="shared" si="3"/>
        <v>-55</v>
      </c>
    </row>
    <row r="21" spans="1:11" ht="12.75" customHeight="1">
      <c r="A21" s="6"/>
      <c r="B21" s="27" t="s">
        <v>19</v>
      </c>
      <c r="C21" s="28">
        <v>37</v>
      </c>
      <c r="D21" s="29">
        <v>20</v>
      </c>
      <c r="E21" s="29">
        <v>17</v>
      </c>
      <c r="F21" s="30">
        <v>45</v>
      </c>
      <c r="G21" s="31">
        <v>25</v>
      </c>
      <c r="H21" s="31">
        <v>20</v>
      </c>
      <c r="I21" s="23">
        <f t="shared" si="1"/>
        <v>-8</v>
      </c>
      <c r="J21" s="23">
        <f t="shared" si="2"/>
        <v>-5</v>
      </c>
      <c r="K21" s="23">
        <f t="shared" si="3"/>
        <v>-3</v>
      </c>
    </row>
    <row r="22" spans="1:11" ht="17.25" customHeight="1">
      <c r="A22" s="6"/>
      <c r="B22" s="27" t="s">
        <v>20</v>
      </c>
      <c r="C22" s="28">
        <v>26</v>
      </c>
      <c r="D22" s="29">
        <v>13</v>
      </c>
      <c r="E22" s="29">
        <v>13</v>
      </c>
      <c r="F22" s="30">
        <v>32</v>
      </c>
      <c r="G22" s="31">
        <v>20</v>
      </c>
      <c r="H22" s="31">
        <v>12</v>
      </c>
      <c r="I22" s="23">
        <f t="shared" si="1"/>
        <v>-6</v>
      </c>
      <c r="J22" s="23">
        <f t="shared" si="2"/>
        <v>-7</v>
      </c>
      <c r="K22" s="23">
        <f t="shared" si="3"/>
        <v>1</v>
      </c>
    </row>
    <row r="23" spans="1:11" ht="12.75" customHeight="1">
      <c r="A23" s="6"/>
      <c r="B23" s="27" t="s">
        <v>21</v>
      </c>
      <c r="C23" s="28">
        <v>60</v>
      </c>
      <c r="D23" s="29">
        <v>39</v>
      </c>
      <c r="E23" s="29">
        <v>21</v>
      </c>
      <c r="F23" s="30">
        <v>75</v>
      </c>
      <c r="G23" s="31">
        <v>49</v>
      </c>
      <c r="H23" s="31">
        <v>26</v>
      </c>
      <c r="I23" s="23">
        <f t="shared" si="1"/>
        <v>-15</v>
      </c>
      <c r="J23" s="23">
        <f t="shared" si="2"/>
        <v>-10</v>
      </c>
      <c r="K23" s="23">
        <f t="shared" si="3"/>
        <v>-5</v>
      </c>
    </row>
    <row r="24" spans="1:11" ht="12.75" customHeight="1">
      <c r="A24" s="6"/>
      <c r="B24" s="27" t="s">
        <v>22</v>
      </c>
      <c r="C24" s="28">
        <v>41</v>
      </c>
      <c r="D24" s="29">
        <v>21</v>
      </c>
      <c r="E24" s="29">
        <v>20</v>
      </c>
      <c r="F24" s="30">
        <v>39</v>
      </c>
      <c r="G24" s="31">
        <v>24</v>
      </c>
      <c r="H24" s="31">
        <v>15</v>
      </c>
      <c r="I24" s="23">
        <f t="shared" si="1"/>
        <v>2</v>
      </c>
      <c r="J24" s="23">
        <f t="shared" si="2"/>
        <v>-3</v>
      </c>
      <c r="K24" s="23">
        <f t="shared" si="3"/>
        <v>5</v>
      </c>
    </row>
    <row r="25" spans="1:11" ht="12.75" customHeight="1">
      <c r="A25" s="6"/>
      <c r="B25" s="27" t="s">
        <v>23</v>
      </c>
      <c r="C25" s="32">
        <v>16</v>
      </c>
      <c r="D25" s="32">
        <v>8</v>
      </c>
      <c r="E25" s="32">
        <v>8</v>
      </c>
      <c r="F25" s="30">
        <v>14</v>
      </c>
      <c r="G25" s="31">
        <v>10</v>
      </c>
      <c r="H25" s="31">
        <v>4</v>
      </c>
      <c r="I25" s="23">
        <f t="shared" si="1"/>
        <v>2</v>
      </c>
      <c r="J25" s="23">
        <f t="shared" si="2"/>
        <v>-2</v>
      </c>
      <c r="K25" s="23">
        <f t="shared" si="3"/>
        <v>4</v>
      </c>
    </row>
    <row r="26" spans="1:11" ht="12.75" customHeight="1">
      <c r="A26" s="6"/>
      <c r="B26" s="27" t="s">
        <v>24</v>
      </c>
      <c r="C26" s="32">
        <v>32</v>
      </c>
      <c r="D26" s="32">
        <v>21</v>
      </c>
      <c r="E26" s="32">
        <v>11</v>
      </c>
      <c r="F26" s="30">
        <v>35</v>
      </c>
      <c r="G26" s="31">
        <v>18</v>
      </c>
      <c r="H26" s="31">
        <v>17</v>
      </c>
      <c r="I26" s="23">
        <f t="shared" si="1"/>
        <v>-3</v>
      </c>
      <c r="J26" s="23">
        <f t="shared" si="2"/>
        <v>3</v>
      </c>
      <c r="K26" s="23">
        <f t="shared" si="3"/>
        <v>-6</v>
      </c>
    </row>
    <row r="27" spans="1:11" ht="17.25" customHeight="1">
      <c r="A27" s="6"/>
      <c r="B27" s="27" t="s">
        <v>25</v>
      </c>
      <c r="C27" s="32">
        <v>59</v>
      </c>
      <c r="D27" s="32">
        <v>31</v>
      </c>
      <c r="E27" s="32">
        <v>28</v>
      </c>
      <c r="F27" s="30">
        <v>50</v>
      </c>
      <c r="G27" s="31">
        <v>28</v>
      </c>
      <c r="H27" s="31">
        <v>22</v>
      </c>
      <c r="I27" s="23">
        <f t="shared" si="1"/>
        <v>9</v>
      </c>
      <c r="J27" s="23">
        <f t="shared" si="2"/>
        <v>3</v>
      </c>
      <c r="K27" s="23">
        <f t="shared" si="3"/>
        <v>6</v>
      </c>
    </row>
    <row r="28" spans="1:11" ht="12.75" customHeight="1">
      <c r="A28" s="6"/>
      <c r="B28" s="27" t="s">
        <v>26</v>
      </c>
      <c r="C28" s="32">
        <v>121</v>
      </c>
      <c r="D28" s="32">
        <v>84</v>
      </c>
      <c r="E28" s="32">
        <v>37</v>
      </c>
      <c r="F28" s="30">
        <v>148</v>
      </c>
      <c r="G28" s="31">
        <v>98</v>
      </c>
      <c r="H28" s="31">
        <v>50</v>
      </c>
      <c r="I28" s="23">
        <f t="shared" si="1"/>
        <v>-27</v>
      </c>
      <c r="J28" s="23">
        <f t="shared" si="2"/>
        <v>-14</v>
      </c>
      <c r="K28" s="23">
        <f t="shared" si="3"/>
        <v>-13</v>
      </c>
    </row>
    <row r="29" spans="1:11" ht="12.75" customHeight="1">
      <c r="A29" s="6"/>
      <c r="B29" s="27" t="s">
        <v>27</v>
      </c>
      <c r="C29" s="32">
        <v>285</v>
      </c>
      <c r="D29" s="32">
        <v>190</v>
      </c>
      <c r="E29" s="32">
        <v>95</v>
      </c>
      <c r="F29" s="30">
        <v>366</v>
      </c>
      <c r="G29" s="31">
        <v>231</v>
      </c>
      <c r="H29" s="31">
        <v>135</v>
      </c>
      <c r="I29" s="23">
        <f t="shared" si="1"/>
        <v>-81</v>
      </c>
      <c r="J29" s="23">
        <f t="shared" si="2"/>
        <v>-41</v>
      </c>
      <c r="K29" s="23">
        <f t="shared" si="3"/>
        <v>-40</v>
      </c>
    </row>
    <row r="30" spans="1:11" ht="12.75" customHeight="1">
      <c r="A30" s="6"/>
      <c r="B30" s="27" t="s">
        <v>28</v>
      </c>
      <c r="C30" s="32">
        <v>74</v>
      </c>
      <c r="D30" s="32">
        <v>45</v>
      </c>
      <c r="E30" s="32">
        <v>29</v>
      </c>
      <c r="F30" s="30">
        <v>112</v>
      </c>
      <c r="G30" s="31">
        <v>76</v>
      </c>
      <c r="H30" s="31">
        <v>36</v>
      </c>
      <c r="I30" s="23">
        <f t="shared" si="1"/>
        <v>-38</v>
      </c>
      <c r="J30" s="23">
        <f t="shared" si="2"/>
        <v>-31</v>
      </c>
      <c r="K30" s="23">
        <f t="shared" si="3"/>
        <v>-7</v>
      </c>
    </row>
    <row r="31" spans="1:11" ht="12.75" customHeight="1">
      <c r="A31" s="6"/>
      <c r="B31" s="27" t="s">
        <v>29</v>
      </c>
      <c r="C31" s="32">
        <v>130</v>
      </c>
      <c r="D31" s="32">
        <v>81</v>
      </c>
      <c r="E31" s="32">
        <v>49</v>
      </c>
      <c r="F31" s="30">
        <v>136</v>
      </c>
      <c r="G31" s="31">
        <v>85</v>
      </c>
      <c r="H31" s="31">
        <v>51</v>
      </c>
      <c r="I31" s="23">
        <f t="shared" si="1"/>
        <v>-6</v>
      </c>
      <c r="J31" s="23">
        <f t="shared" si="2"/>
        <v>-4</v>
      </c>
      <c r="K31" s="23">
        <f t="shared" si="3"/>
        <v>-2</v>
      </c>
    </row>
    <row r="32" spans="1:11" ht="17.25" customHeight="1">
      <c r="A32" s="6"/>
      <c r="B32" s="27" t="s">
        <v>30</v>
      </c>
      <c r="C32" s="32">
        <v>439</v>
      </c>
      <c r="D32" s="32">
        <v>274</v>
      </c>
      <c r="E32" s="32">
        <v>165</v>
      </c>
      <c r="F32" s="30">
        <v>443</v>
      </c>
      <c r="G32" s="31">
        <v>276</v>
      </c>
      <c r="H32" s="31">
        <v>167</v>
      </c>
      <c r="I32" s="23">
        <f t="shared" si="1"/>
        <v>-4</v>
      </c>
      <c r="J32" s="23">
        <f t="shared" si="2"/>
        <v>-2</v>
      </c>
      <c r="K32" s="23">
        <f t="shared" si="3"/>
        <v>-2</v>
      </c>
    </row>
    <row r="33" spans="1:11" ht="12.75" customHeight="1">
      <c r="A33" s="6"/>
      <c r="B33" s="27" t="s">
        <v>31</v>
      </c>
      <c r="C33" s="32">
        <v>1266</v>
      </c>
      <c r="D33" s="32">
        <v>735</v>
      </c>
      <c r="E33" s="32">
        <v>531</v>
      </c>
      <c r="F33" s="30">
        <v>1523</v>
      </c>
      <c r="G33" s="31">
        <v>841</v>
      </c>
      <c r="H33" s="31">
        <v>682</v>
      </c>
      <c r="I33" s="23">
        <f t="shared" si="1"/>
        <v>-257</v>
      </c>
      <c r="J33" s="23">
        <f t="shared" si="2"/>
        <v>-106</v>
      </c>
      <c r="K33" s="23">
        <f t="shared" si="3"/>
        <v>-151</v>
      </c>
    </row>
    <row r="34" spans="1:11" ht="12.75" customHeight="1">
      <c r="A34" s="6"/>
      <c r="B34" s="27" t="s">
        <v>110</v>
      </c>
      <c r="C34" s="32">
        <v>6252</v>
      </c>
      <c r="D34" s="32">
        <v>3271</v>
      </c>
      <c r="E34" s="32">
        <v>2981</v>
      </c>
      <c r="F34" s="30">
        <v>6663</v>
      </c>
      <c r="G34" s="31">
        <v>3323</v>
      </c>
      <c r="H34" s="31">
        <v>3340</v>
      </c>
      <c r="I34" s="23">
        <f t="shared" si="1"/>
        <v>-411</v>
      </c>
      <c r="J34" s="23">
        <f t="shared" si="2"/>
        <v>-52</v>
      </c>
      <c r="K34" s="23">
        <f t="shared" si="3"/>
        <v>-359</v>
      </c>
    </row>
    <row r="35" spans="1:11" ht="12.75" customHeight="1">
      <c r="A35" s="6"/>
      <c r="B35" s="27" t="s">
        <v>32</v>
      </c>
      <c r="C35" s="32">
        <v>146</v>
      </c>
      <c r="D35" s="32">
        <v>88</v>
      </c>
      <c r="E35" s="32">
        <v>58</v>
      </c>
      <c r="F35" s="30">
        <v>112</v>
      </c>
      <c r="G35" s="33">
        <v>67</v>
      </c>
      <c r="H35" s="31">
        <v>45</v>
      </c>
      <c r="I35" s="23">
        <f t="shared" si="1"/>
        <v>34</v>
      </c>
      <c r="J35" s="23">
        <f t="shared" si="2"/>
        <v>21</v>
      </c>
      <c r="K35" s="23">
        <f t="shared" si="3"/>
        <v>13</v>
      </c>
    </row>
    <row r="36" spans="1:11" ht="12.75" customHeight="1">
      <c r="A36" s="6"/>
      <c r="B36" s="27" t="s">
        <v>111</v>
      </c>
      <c r="C36" s="32">
        <v>89</v>
      </c>
      <c r="D36" s="32">
        <v>54</v>
      </c>
      <c r="E36" s="32">
        <v>35</v>
      </c>
      <c r="F36" s="30">
        <v>57</v>
      </c>
      <c r="G36" s="31">
        <v>37</v>
      </c>
      <c r="H36" s="31">
        <v>20</v>
      </c>
      <c r="I36" s="23">
        <f t="shared" si="1"/>
        <v>32</v>
      </c>
      <c r="J36" s="23">
        <f t="shared" si="2"/>
        <v>17</v>
      </c>
      <c r="K36" s="23">
        <f t="shared" si="3"/>
        <v>15</v>
      </c>
    </row>
    <row r="37" spans="1:11" ht="12.75" customHeight="1">
      <c r="A37" s="6"/>
      <c r="B37" s="27" t="s">
        <v>33</v>
      </c>
      <c r="C37" s="32">
        <v>118</v>
      </c>
      <c r="D37" s="32">
        <v>75</v>
      </c>
      <c r="E37" s="32">
        <v>43</v>
      </c>
      <c r="F37" s="30">
        <v>61</v>
      </c>
      <c r="G37" s="31">
        <v>38</v>
      </c>
      <c r="H37" s="31">
        <v>23</v>
      </c>
      <c r="I37" s="23">
        <f t="shared" si="1"/>
        <v>57</v>
      </c>
      <c r="J37" s="23">
        <f t="shared" si="2"/>
        <v>37</v>
      </c>
      <c r="K37" s="23">
        <f t="shared" si="3"/>
        <v>20</v>
      </c>
    </row>
    <row r="38" spans="1:11" ht="17.25" customHeight="1">
      <c r="A38" s="6"/>
      <c r="B38" s="27" t="s">
        <v>34</v>
      </c>
      <c r="C38" s="32">
        <v>61</v>
      </c>
      <c r="D38" s="32">
        <v>30</v>
      </c>
      <c r="E38" s="32">
        <v>31</v>
      </c>
      <c r="F38" s="30">
        <v>52</v>
      </c>
      <c r="G38" s="31">
        <v>25</v>
      </c>
      <c r="H38" s="31">
        <v>27</v>
      </c>
      <c r="I38" s="23">
        <f t="shared" si="1"/>
        <v>9</v>
      </c>
      <c r="J38" s="23">
        <f t="shared" si="2"/>
        <v>5</v>
      </c>
      <c r="K38" s="23">
        <f t="shared" si="3"/>
        <v>4</v>
      </c>
    </row>
    <row r="39" spans="1:11" ht="12.75" customHeight="1">
      <c r="A39" s="6"/>
      <c r="B39" s="27" t="s">
        <v>35</v>
      </c>
      <c r="C39" s="32">
        <v>476</v>
      </c>
      <c r="D39" s="32">
        <v>274</v>
      </c>
      <c r="E39" s="32">
        <v>202</v>
      </c>
      <c r="F39" s="30">
        <v>384</v>
      </c>
      <c r="G39" s="31">
        <v>205</v>
      </c>
      <c r="H39" s="31">
        <v>179</v>
      </c>
      <c r="I39" s="23">
        <f t="shared" si="1"/>
        <v>92</v>
      </c>
      <c r="J39" s="23">
        <f t="shared" si="2"/>
        <v>69</v>
      </c>
      <c r="K39" s="23">
        <f t="shared" si="3"/>
        <v>23</v>
      </c>
    </row>
    <row r="40" spans="1:11" ht="12.75" customHeight="1">
      <c r="A40" s="6"/>
      <c r="B40" s="27" t="s">
        <v>36</v>
      </c>
      <c r="C40" s="32">
        <v>353</v>
      </c>
      <c r="D40" s="32">
        <v>221</v>
      </c>
      <c r="E40" s="32">
        <v>132</v>
      </c>
      <c r="F40" s="30">
        <v>276</v>
      </c>
      <c r="G40" s="31">
        <v>183</v>
      </c>
      <c r="H40" s="31">
        <v>93</v>
      </c>
      <c r="I40" s="23">
        <f t="shared" si="1"/>
        <v>77</v>
      </c>
      <c r="J40" s="23">
        <f t="shared" si="2"/>
        <v>38</v>
      </c>
      <c r="K40" s="23">
        <f t="shared" si="3"/>
        <v>39</v>
      </c>
    </row>
    <row r="41" spans="1:11" ht="12.75" customHeight="1">
      <c r="A41" s="6"/>
      <c r="B41" s="27" t="s">
        <v>37</v>
      </c>
      <c r="C41" s="32">
        <v>104</v>
      </c>
      <c r="D41" s="32">
        <v>61</v>
      </c>
      <c r="E41" s="32">
        <v>43</v>
      </c>
      <c r="F41" s="30">
        <v>101</v>
      </c>
      <c r="G41" s="31">
        <v>58</v>
      </c>
      <c r="H41" s="31">
        <v>43</v>
      </c>
      <c r="I41" s="23">
        <f t="shared" si="1"/>
        <v>3</v>
      </c>
      <c r="J41" s="23">
        <f t="shared" si="2"/>
        <v>3</v>
      </c>
      <c r="K41" s="23">
        <f t="shared" si="3"/>
        <v>0</v>
      </c>
    </row>
    <row r="42" spans="1:11" ht="12.75" customHeight="1">
      <c r="A42" s="6"/>
      <c r="B42" s="27" t="s">
        <v>38</v>
      </c>
      <c r="C42" s="32">
        <v>75</v>
      </c>
      <c r="D42" s="32">
        <v>48</v>
      </c>
      <c r="E42" s="32">
        <v>27</v>
      </c>
      <c r="F42" s="30">
        <v>63</v>
      </c>
      <c r="G42" s="31">
        <v>37</v>
      </c>
      <c r="H42" s="31">
        <v>26</v>
      </c>
      <c r="I42" s="23">
        <f t="shared" si="1"/>
        <v>12</v>
      </c>
      <c r="J42" s="23">
        <f t="shared" si="2"/>
        <v>11</v>
      </c>
      <c r="K42" s="23">
        <f t="shared" si="3"/>
        <v>1</v>
      </c>
    </row>
    <row r="43" spans="1:11" ht="17.25" customHeight="1">
      <c r="A43" s="6"/>
      <c r="B43" s="27" t="s">
        <v>39</v>
      </c>
      <c r="C43" s="32">
        <v>140</v>
      </c>
      <c r="D43" s="32">
        <v>81</v>
      </c>
      <c r="E43" s="32">
        <v>59</v>
      </c>
      <c r="F43" s="30">
        <v>131</v>
      </c>
      <c r="G43" s="31">
        <v>73</v>
      </c>
      <c r="H43" s="31">
        <v>58</v>
      </c>
      <c r="I43" s="23">
        <f t="shared" si="1"/>
        <v>9</v>
      </c>
      <c r="J43" s="23">
        <f t="shared" si="2"/>
        <v>8</v>
      </c>
      <c r="K43" s="23">
        <f t="shared" si="3"/>
        <v>1</v>
      </c>
    </row>
    <row r="44" spans="1:11" ht="12.75" customHeight="1">
      <c r="A44" s="6"/>
      <c r="B44" s="27" t="s">
        <v>40</v>
      </c>
      <c r="C44" s="32">
        <v>112</v>
      </c>
      <c r="D44" s="32">
        <v>63</v>
      </c>
      <c r="E44" s="32">
        <v>49</v>
      </c>
      <c r="F44" s="30">
        <v>113</v>
      </c>
      <c r="G44" s="31">
        <v>72</v>
      </c>
      <c r="H44" s="31">
        <v>41</v>
      </c>
      <c r="I44" s="23">
        <f t="shared" si="1"/>
        <v>-1</v>
      </c>
      <c r="J44" s="23">
        <f t="shared" si="2"/>
        <v>-9</v>
      </c>
      <c r="K44" s="23">
        <f t="shared" si="3"/>
        <v>8</v>
      </c>
    </row>
    <row r="45" spans="1:11" ht="12.75" customHeight="1">
      <c r="A45" s="6"/>
      <c r="B45" s="27" t="s">
        <v>41</v>
      </c>
      <c r="C45" s="32">
        <v>78</v>
      </c>
      <c r="D45" s="32">
        <v>49</v>
      </c>
      <c r="E45" s="32">
        <v>29</v>
      </c>
      <c r="F45" s="30">
        <v>52</v>
      </c>
      <c r="G45" s="31">
        <v>32</v>
      </c>
      <c r="H45" s="31">
        <v>20</v>
      </c>
      <c r="I45" s="23">
        <f t="shared" si="1"/>
        <v>26</v>
      </c>
      <c r="J45" s="23">
        <f t="shared" si="2"/>
        <v>17</v>
      </c>
      <c r="K45" s="23">
        <f t="shared" si="3"/>
        <v>9</v>
      </c>
    </row>
    <row r="46" spans="1:11" ht="12.75" customHeight="1">
      <c r="A46" s="6"/>
      <c r="B46" s="27" t="s">
        <v>42</v>
      </c>
      <c r="C46" s="32">
        <v>256</v>
      </c>
      <c r="D46" s="32">
        <v>153</v>
      </c>
      <c r="E46" s="32">
        <v>103</v>
      </c>
      <c r="F46" s="30">
        <v>214</v>
      </c>
      <c r="G46" s="31">
        <v>133</v>
      </c>
      <c r="H46" s="31">
        <v>81</v>
      </c>
      <c r="I46" s="23">
        <f t="shared" si="1"/>
        <v>42</v>
      </c>
      <c r="J46" s="23">
        <f t="shared" si="2"/>
        <v>20</v>
      </c>
      <c r="K46" s="23">
        <f t="shared" si="3"/>
        <v>22</v>
      </c>
    </row>
    <row r="47" spans="1:11" ht="12.75" customHeight="1">
      <c r="A47" s="6"/>
      <c r="B47" s="27" t="s">
        <v>43</v>
      </c>
      <c r="C47" s="32">
        <v>29</v>
      </c>
      <c r="D47" s="32">
        <v>16</v>
      </c>
      <c r="E47" s="32">
        <v>13</v>
      </c>
      <c r="F47" s="30">
        <v>19</v>
      </c>
      <c r="G47" s="31">
        <v>12</v>
      </c>
      <c r="H47" s="31">
        <v>7</v>
      </c>
      <c r="I47" s="23">
        <f t="shared" si="1"/>
        <v>10</v>
      </c>
      <c r="J47" s="23">
        <f t="shared" si="2"/>
        <v>4</v>
      </c>
      <c r="K47" s="23">
        <f t="shared" si="3"/>
        <v>6</v>
      </c>
    </row>
    <row r="48" spans="1:11" ht="17.25" customHeight="1">
      <c r="A48" s="6"/>
      <c r="B48" s="27" t="s">
        <v>44</v>
      </c>
      <c r="C48" s="32">
        <v>63</v>
      </c>
      <c r="D48" s="32">
        <v>42</v>
      </c>
      <c r="E48" s="32">
        <v>21</v>
      </c>
      <c r="F48" s="30">
        <v>43</v>
      </c>
      <c r="G48" s="31">
        <v>25</v>
      </c>
      <c r="H48" s="31">
        <v>18</v>
      </c>
      <c r="I48" s="23">
        <f t="shared" si="1"/>
        <v>20</v>
      </c>
      <c r="J48" s="23">
        <f t="shared" si="2"/>
        <v>17</v>
      </c>
      <c r="K48" s="23">
        <f t="shared" si="3"/>
        <v>3</v>
      </c>
    </row>
    <row r="49" spans="1:11" ht="12.75" customHeight="1">
      <c r="A49" s="6"/>
      <c r="B49" s="27" t="s">
        <v>45</v>
      </c>
      <c r="C49" s="32">
        <v>53</v>
      </c>
      <c r="D49" s="32">
        <v>37</v>
      </c>
      <c r="E49" s="32">
        <v>16</v>
      </c>
      <c r="F49" s="30">
        <v>40</v>
      </c>
      <c r="G49" s="31">
        <v>20</v>
      </c>
      <c r="H49" s="31">
        <v>20</v>
      </c>
      <c r="I49" s="23">
        <f t="shared" si="1"/>
        <v>13</v>
      </c>
      <c r="J49" s="23">
        <f t="shared" si="2"/>
        <v>17</v>
      </c>
      <c r="K49" s="23">
        <f t="shared" si="3"/>
        <v>-4</v>
      </c>
    </row>
    <row r="50" spans="1:11" ht="12.75" customHeight="1">
      <c r="A50" s="6"/>
      <c r="B50" s="27" t="s">
        <v>46</v>
      </c>
      <c r="C50" s="32">
        <v>95</v>
      </c>
      <c r="D50" s="32">
        <v>58</v>
      </c>
      <c r="E50" s="32">
        <v>37</v>
      </c>
      <c r="F50" s="30">
        <v>31</v>
      </c>
      <c r="G50" s="31">
        <v>19</v>
      </c>
      <c r="H50" s="31">
        <v>12</v>
      </c>
      <c r="I50" s="23">
        <f t="shared" si="1"/>
        <v>64</v>
      </c>
      <c r="J50" s="23">
        <f t="shared" si="2"/>
        <v>39</v>
      </c>
      <c r="K50" s="23">
        <f t="shared" si="3"/>
        <v>25</v>
      </c>
    </row>
    <row r="51" spans="1:11" ht="12.75" customHeight="1">
      <c r="A51" s="6"/>
      <c r="B51" s="27" t="s">
        <v>47</v>
      </c>
      <c r="C51" s="32">
        <v>31</v>
      </c>
      <c r="D51" s="32">
        <v>20</v>
      </c>
      <c r="E51" s="32">
        <v>11</v>
      </c>
      <c r="F51" s="30">
        <v>35</v>
      </c>
      <c r="G51" s="31">
        <v>19</v>
      </c>
      <c r="H51" s="31">
        <v>16</v>
      </c>
      <c r="I51" s="23">
        <f t="shared" si="1"/>
        <v>-4</v>
      </c>
      <c r="J51" s="23">
        <f t="shared" si="2"/>
        <v>1</v>
      </c>
      <c r="K51" s="23">
        <f t="shared" si="3"/>
        <v>-5</v>
      </c>
    </row>
    <row r="52" spans="1:11" ht="12.75" customHeight="1">
      <c r="A52" s="6"/>
      <c r="B52" s="27" t="s">
        <v>112</v>
      </c>
      <c r="C52" s="32">
        <v>67</v>
      </c>
      <c r="D52" s="32">
        <v>40</v>
      </c>
      <c r="E52" s="32">
        <v>27</v>
      </c>
      <c r="F52" s="30">
        <v>55</v>
      </c>
      <c r="G52" s="31">
        <v>30</v>
      </c>
      <c r="H52" s="31">
        <v>25</v>
      </c>
      <c r="I52" s="23">
        <f t="shared" si="1"/>
        <v>12</v>
      </c>
      <c r="J52" s="23">
        <f t="shared" si="2"/>
        <v>10</v>
      </c>
      <c r="K52" s="23">
        <f t="shared" si="3"/>
        <v>2</v>
      </c>
    </row>
    <row r="53" spans="1:11" ht="17.25" customHeight="1">
      <c r="A53" s="6"/>
      <c r="B53" s="27" t="s">
        <v>48</v>
      </c>
      <c r="C53" s="32">
        <v>54</v>
      </c>
      <c r="D53" s="32">
        <v>30</v>
      </c>
      <c r="E53" s="32">
        <v>24</v>
      </c>
      <c r="F53" s="30">
        <v>37</v>
      </c>
      <c r="G53" s="31">
        <v>20</v>
      </c>
      <c r="H53" s="31">
        <v>17</v>
      </c>
      <c r="I53" s="23">
        <f t="shared" si="1"/>
        <v>17</v>
      </c>
      <c r="J53" s="23">
        <f t="shared" si="2"/>
        <v>10</v>
      </c>
      <c r="K53" s="23">
        <f t="shared" si="3"/>
        <v>7</v>
      </c>
    </row>
    <row r="54" spans="1:11" ht="17.25" customHeight="1">
      <c r="A54" s="6"/>
      <c r="B54" s="27" t="s">
        <v>113</v>
      </c>
      <c r="C54" s="32">
        <v>351</v>
      </c>
      <c r="D54" s="34">
        <v>178</v>
      </c>
      <c r="E54" s="35">
        <v>173</v>
      </c>
      <c r="F54" s="32">
        <v>386</v>
      </c>
      <c r="G54" s="34">
        <v>181</v>
      </c>
      <c r="H54" s="34">
        <v>205</v>
      </c>
      <c r="I54" s="23">
        <f t="shared" si="1"/>
        <v>-35</v>
      </c>
      <c r="J54" s="23">
        <f t="shared" si="2"/>
        <v>-3</v>
      </c>
      <c r="K54" s="23">
        <f t="shared" si="3"/>
        <v>-32</v>
      </c>
    </row>
    <row r="55" spans="1:11" ht="12.75" customHeight="1">
      <c r="A55" s="36"/>
      <c r="B55" s="37" t="s">
        <v>114</v>
      </c>
      <c r="C55" s="38">
        <v>0</v>
      </c>
      <c r="D55" s="39">
        <v>0</v>
      </c>
      <c r="E55" s="38">
        <v>0</v>
      </c>
      <c r="F55" s="38">
        <v>1</v>
      </c>
      <c r="G55" s="39">
        <v>0</v>
      </c>
      <c r="H55" s="39">
        <v>1</v>
      </c>
      <c r="I55" s="40">
        <f>SUM(J55:K55)</f>
        <v>0</v>
      </c>
      <c r="J55" s="40">
        <f>D55-G55</f>
        <v>0</v>
      </c>
      <c r="K55" s="40">
        <v>0</v>
      </c>
    </row>
    <row r="56" spans="1:11" ht="12.75" customHeight="1">
      <c r="A56" s="2" t="s">
        <v>49</v>
      </c>
      <c r="D56" s="2"/>
      <c r="E56" s="2"/>
      <c r="F56" s="2"/>
      <c r="G56" s="2" t="s">
        <v>115</v>
      </c>
      <c r="H56" s="2"/>
      <c r="I56" s="2"/>
      <c r="K56" s="41" t="s">
        <v>116</v>
      </c>
    </row>
    <row r="57" spans="10:11" ht="13.5">
      <c r="J57" s="42"/>
      <c r="K57" s="42"/>
    </row>
    <row r="58" spans="2:11" ht="16.5" customHeight="1">
      <c r="B58" s="43" t="s">
        <v>117</v>
      </c>
      <c r="J58" s="42"/>
      <c r="K58" s="42"/>
    </row>
    <row r="59" spans="1:11" ht="14.25" customHeight="1">
      <c r="A59" s="6"/>
      <c r="F59" s="1"/>
      <c r="I59" s="7"/>
      <c r="J59" s="7"/>
      <c r="K59" s="8" t="s">
        <v>118</v>
      </c>
    </row>
    <row r="60" spans="1:11" ht="17.25" customHeight="1">
      <c r="A60" s="9" t="s">
        <v>119</v>
      </c>
      <c r="B60" s="44"/>
      <c r="C60" s="11" t="s">
        <v>0</v>
      </c>
      <c r="D60" s="11"/>
      <c r="E60" s="12"/>
      <c r="F60" s="13" t="s">
        <v>1</v>
      </c>
      <c r="G60" s="13"/>
      <c r="H60" s="13"/>
      <c r="I60" s="14" t="s">
        <v>120</v>
      </c>
      <c r="J60" s="15"/>
      <c r="K60" s="15"/>
    </row>
    <row r="61" spans="1:11" ht="17.25" customHeight="1">
      <c r="A61" s="16"/>
      <c r="B61" s="45"/>
      <c r="C61" s="46" t="s">
        <v>2</v>
      </c>
      <c r="D61" s="47" t="s">
        <v>3</v>
      </c>
      <c r="E61" s="47" t="s">
        <v>4</v>
      </c>
      <c r="F61" s="47" t="s">
        <v>2</v>
      </c>
      <c r="G61" s="47" t="s">
        <v>3</v>
      </c>
      <c r="H61" s="47" t="s">
        <v>4</v>
      </c>
      <c r="I61" s="47" t="s">
        <v>2</v>
      </c>
      <c r="J61" s="47" t="s">
        <v>3</v>
      </c>
      <c r="K61" s="48" t="s">
        <v>4</v>
      </c>
    </row>
    <row r="62" spans="1:11" ht="17.25" customHeight="1">
      <c r="A62" s="6" t="s">
        <v>121</v>
      </c>
      <c r="B62" s="49"/>
      <c r="C62" s="50">
        <f aca="true" t="shared" si="4" ref="C62:K62">SUM(C64:C103)</f>
        <v>6252</v>
      </c>
      <c r="D62" s="51">
        <f t="shared" si="4"/>
        <v>3271</v>
      </c>
      <c r="E62" s="51">
        <f t="shared" si="4"/>
        <v>2981</v>
      </c>
      <c r="F62" s="51">
        <f t="shared" si="4"/>
        <v>6663</v>
      </c>
      <c r="G62" s="51">
        <f t="shared" si="4"/>
        <v>3323</v>
      </c>
      <c r="H62" s="51">
        <f t="shared" si="4"/>
        <v>3340</v>
      </c>
      <c r="I62" s="51">
        <f t="shared" si="4"/>
        <v>-411</v>
      </c>
      <c r="J62" s="51">
        <f t="shared" si="4"/>
        <v>-52</v>
      </c>
      <c r="K62" s="51">
        <f t="shared" si="4"/>
        <v>-359</v>
      </c>
    </row>
    <row r="63" spans="1:11" ht="10.5" customHeight="1">
      <c r="A63" s="6"/>
      <c r="B63" s="21"/>
      <c r="C63" s="23"/>
      <c r="D63" s="52"/>
      <c r="E63" s="52"/>
      <c r="F63" s="25"/>
      <c r="G63" s="52"/>
      <c r="H63" s="52"/>
      <c r="I63" s="52"/>
      <c r="J63" s="26"/>
      <c r="K63" s="26"/>
    </row>
    <row r="64" spans="1:11" ht="13.5" customHeight="1">
      <c r="A64" s="6"/>
      <c r="B64" s="53" t="s">
        <v>122</v>
      </c>
      <c r="C64" s="51">
        <v>896</v>
      </c>
      <c r="D64" s="51">
        <v>486</v>
      </c>
      <c r="E64" s="51">
        <v>410</v>
      </c>
      <c r="F64" s="25">
        <v>1276</v>
      </c>
      <c r="G64" s="52">
        <v>632</v>
      </c>
      <c r="H64" s="52">
        <v>644</v>
      </c>
      <c r="I64" s="23">
        <f aca="true" t="shared" si="5" ref="I64:I103">C64-F64</f>
        <v>-380</v>
      </c>
      <c r="J64" s="23">
        <f aca="true" t="shared" si="6" ref="J64:J103">D64-G64</f>
        <v>-146</v>
      </c>
      <c r="K64" s="23">
        <f aca="true" t="shared" si="7" ref="K64:K103">E64-H64</f>
        <v>-234</v>
      </c>
    </row>
    <row r="65" spans="1:11" ht="13.5" customHeight="1">
      <c r="A65" s="6"/>
      <c r="B65" s="53" t="s">
        <v>50</v>
      </c>
      <c r="C65" s="51">
        <v>151</v>
      </c>
      <c r="D65" s="51">
        <v>85</v>
      </c>
      <c r="E65" s="51">
        <v>66</v>
      </c>
      <c r="F65" s="25">
        <v>226</v>
      </c>
      <c r="G65" s="52">
        <v>115</v>
      </c>
      <c r="H65" s="52">
        <v>111</v>
      </c>
      <c r="I65" s="23">
        <f t="shared" si="5"/>
        <v>-75</v>
      </c>
      <c r="J65" s="23">
        <f t="shared" si="6"/>
        <v>-30</v>
      </c>
      <c r="K65" s="23">
        <f t="shared" si="7"/>
        <v>-45</v>
      </c>
    </row>
    <row r="66" spans="1:11" ht="13.5" customHeight="1">
      <c r="A66" s="6"/>
      <c r="B66" s="53" t="s">
        <v>51</v>
      </c>
      <c r="C66" s="51">
        <v>387</v>
      </c>
      <c r="D66" s="51">
        <v>199</v>
      </c>
      <c r="E66" s="51">
        <v>188</v>
      </c>
      <c r="F66" s="25">
        <v>477</v>
      </c>
      <c r="G66" s="52">
        <v>224</v>
      </c>
      <c r="H66" s="52">
        <v>253</v>
      </c>
      <c r="I66" s="23">
        <f t="shared" si="5"/>
        <v>-90</v>
      </c>
      <c r="J66" s="23">
        <f t="shared" si="6"/>
        <v>-25</v>
      </c>
      <c r="K66" s="23">
        <f t="shared" si="7"/>
        <v>-65</v>
      </c>
    </row>
    <row r="67" spans="1:11" ht="13.5" customHeight="1">
      <c r="A67" s="6"/>
      <c r="B67" s="53" t="s">
        <v>52</v>
      </c>
      <c r="C67" s="51">
        <v>225</v>
      </c>
      <c r="D67" s="51">
        <v>121</v>
      </c>
      <c r="E67" s="51">
        <v>104</v>
      </c>
      <c r="F67" s="25">
        <v>284</v>
      </c>
      <c r="G67" s="52">
        <v>143</v>
      </c>
      <c r="H67" s="52">
        <v>141</v>
      </c>
      <c r="I67" s="23">
        <f t="shared" si="5"/>
        <v>-59</v>
      </c>
      <c r="J67" s="23">
        <f t="shared" si="6"/>
        <v>-22</v>
      </c>
      <c r="K67" s="23">
        <f t="shared" si="7"/>
        <v>-37</v>
      </c>
    </row>
    <row r="68" spans="1:11" ht="13.5" customHeight="1">
      <c r="A68" s="6"/>
      <c r="B68" s="53" t="s">
        <v>53</v>
      </c>
      <c r="C68" s="51">
        <v>43</v>
      </c>
      <c r="D68" s="51">
        <v>24</v>
      </c>
      <c r="E68" s="51">
        <v>19</v>
      </c>
      <c r="F68" s="25">
        <v>31</v>
      </c>
      <c r="G68" s="52">
        <v>15</v>
      </c>
      <c r="H68" s="52">
        <v>16</v>
      </c>
      <c r="I68" s="23">
        <f t="shared" si="5"/>
        <v>12</v>
      </c>
      <c r="J68" s="23">
        <f t="shared" si="6"/>
        <v>9</v>
      </c>
      <c r="K68" s="23">
        <f t="shared" si="7"/>
        <v>3</v>
      </c>
    </row>
    <row r="69" spans="1:11" ht="13.5" customHeight="1">
      <c r="A69" s="6"/>
      <c r="B69" s="53" t="s">
        <v>54</v>
      </c>
      <c r="C69" s="51">
        <v>85</v>
      </c>
      <c r="D69" s="51">
        <v>72</v>
      </c>
      <c r="E69" s="51">
        <v>13</v>
      </c>
      <c r="F69" s="25">
        <v>96</v>
      </c>
      <c r="G69" s="52">
        <v>61</v>
      </c>
      <c r="H69" s="52">
        <v>35</v>
      </c>
      <c r="I69" s="23">
        <f t="shared" si="5"/>
        <v>-11</v>
      </c>
      <c r="J69" s="23">
        <f t="shared" si="6"/>
        <v>11</v>
      </c>
      <c r="K69" s="23">
        <f t="shared" si="7"/>
        <v>-22</v>
      </c>
    </row>
    <row r="70" spans="1:11" ht="13.5" customHeight="1">
      <c r="A70" s="6"/>
      <c r="B70" s="53" t="s">
        <v>55</v>
      </c>
      <c r="C70" s="51">
        <v>87</v>
      </c>
      <c r="D70" s="51">
        <v>52</v>
      </c>
      <c r="E70" s="51">
        <v>35</v>
      </c>
      <c r="F70" s="25">
        <v>71</v>
      </c>
      <c r="G70" s="52">
        <v>39</v>
      </c>
      <c r="H70" s="52">
        <v>32</v>
      </c>
      <c r="I70" s="23">
        <f t="shared" si="5"/>
        <v>16</v>
      </c>
      <c r="J70" s="23">
        <f t="shared" si="6"/>
        <v>13</v>
      </c>
      <c r="K70" s="23">
        <f t="shared" si="7"/>
        <v>3</v>
      </c>
    </row>
    <row r="71" spans="1:11" ht="13.5" customHeight="1">
      <c r="A71" s="6"/>
      <c r="B71" s="53" t="s">
        <v>56</v>
      </c>
      <c r="C71" s="51">
        <v>144</v>
      </c>
      <c r="D71" s="51">
        <v>78</v>
      </c>
      <c r="E71" s="51">
        <v>66</v>
      </c>
      <c r="F71" s="25">
        <v>127</v>
      </c>
      <c r="G71" s="52">
        <v>60</v>
      </c>
      <c r="H71" s="52">
        <v>67</v>
      </c>
      <c r="I71" s="23">
        <f t="shared" si="5"/>
        <v>17</v>
      </c>
      <c r="J71" s="23">
        <f t="shared" si="6"/>
        <v>18</v>
      </c>
      <c r="K71" s="23">
        <f t="shared" si="7"/>
        <v>-1</v>
      </c>
    </row>
    <row r="72" spans="1:11" ht="13.5" customHeight="1">
      <c r="A72" s="6"/>
      <c r="B72" s="53" t="s">
        <v>57</v>
      </c>
      <c r="C72" s="51">
        <v>81</v>
      </c>
      <c r="D72" s="51">
        <v>46</v>
      </c>
      <c r="E72" s="51">
        <v>35</v>
      </c>
      <c r="F72" s="25">
        <v>64</v>
      </c>
      <c r="G72" s="52">
        <v>33</v>
      </c>
      <c r="H72" s="52">
        <v>31</v>
      </c>
      <c r="I72" s="23">
        <f t="shared" si="5"/>
        <v>17</v>
      </c>
      <c r="J72" s="23">
        <f t="shared" si="6"/>
        <v>13</v>
      </c>
      <c r="K72" s="23">
        <f t="shared" si="7"/>
        <v>4</v>
      </c>
    </row>
    <row r="73" spans="1:11" ht="13.5" customHeight="1">
      <c r="A73" s="6"/>
      <c r="B73" s="53" t="s">
        <v>58</v>
      </c>
      <c r="C73" s="51">
        <v>638</v>
      </c>
      <c r="D73" s="51">
        <v>294</v>
      </c>
      <c r="E73" s="51">
        <v>344</v>
      </c>
      <c r="F73" s="25">
        <v>711</v>
      </c>
      <c r="G73" s="52">
        <v>354</v>
      </c>
      <c r="H73" s="52">
        <v>357</v>
      </c>
      <c r="I73" s="23">
        <f t="shared" si="5"/>
        <v>-73</v>
      </c>
      <c r="J73" s="23">
        <f t="shared" si="6"/>
        <v>-60</v>
      </c>
      <c r="K73" s="23">
        <f t="shared" si="7"/>
        <v>-13</v>
      </c>
    </row>
    <row r="74" spans="1:11" ht="13.5" customHeight="1">
      <c r="A74" s="6"/>
      <c r="B74" s="53" t="s">
        <v>59</v>
      </c>
      <c r="C74" s="51">
        <v>164</v>
      </c>
      <c r="D74" s="51">
        <v>92</v>
      </c>
      <c r="E74" s="51">
        <v>72</v>
      </c>
      <c r="F74" s="25">
        <v>163</v>
      </c>
      <c r="G74" s="52">
        <v>78</v>
      </c>
      <c r="H74" s="52">
        <v>85</v>
      </c>
      <c r="I74" s="23">
        <f t="shared" si="5"/>
        <v>1</v>
      </c>
      <c r="J74" s="23">
        <f t="shared" si="6"/>
        <v>14</v>
      </c>
      <c r="K74" s="23">
        <f t="shared" si="7"/>
        <v>-13</v>
      </c>
    </row>
    <row r="75" spans="1:11" ht="13.5" customHeight="1">
      <c r="A75" s="6"/>
      <c r="B75" s="53" t="s">
        <v>60</v>
      </c>
      <c r="C75" s="51">
        <v>55</v>
      </c>
      <c r="D75" s="51">
        <v>28</v>
      </c>
      <c r="E75" s="51">
        <v>27</v>
      </c>
      <c r="F75" s="25">
        <v>37</v>
      </c>
      <c r="G75" s="52">
        <v>23</v>
      </c>
      <c r="H75" s="52">
        <v>14</v>
      </c>
      <c r="I75" s="23">
        <f t="shared" si="5"/>
        <v>18</v>
      </c>
      <c r="J75" s="23">
        <f t="shared" si="6"/>
        <v>5</v>
      </c>
      <c r="K75" s="23">
        <f t="shared" si="7"/>
        <v>13</v>
      </c>
    </row>
    <row r="76" spans="1:11" ht="13.5" customHeight="1">
      <c r="A76" s="6"/>
      <c r="B76" s="53" t="s">
        <v>61</v>
      </c>
      <c r="C76" s="51">
        <v>67</v>
      </c>
      <c r="D76" s="51">
        <v>34</v>
      </c>
      <c r="E76" s="51">
        <v>33</v>
      </c>
      <c r="F76" s="25">
        <v>81</v>
      </c>
      <c r="G76" s="52">
        <v>39</v>
      </c>
      <c r="H76" s="52">
        <v>42</v>
      </c>
      <c r="I76" s="23">
        <f t="shared" si="5"/>
        <v>-14</v>
      </c>
      <c r="J76" s="23">
        <f t="shared" si="6"/>
        <v>-5</v>
      </c>
      <c r="K76" s="23">
        <f t="shared" si="7"/>
        <v>-9</v>
      </c>
    </row>
    <row r="77" spans="1:11" ht="13.5" customHeight="1">
      <c r="A77" s="6"/>
      <c r="B77" s="53" t="s">
        <v>62</v>
      </c>
      <c r="C77" s="51">
        <v>36</v>
      </c>
      <c r="D77" s="51">
        <v>20</v>
      </c>
      <c r="E77" s="51">
        <v>16</v>
      </c>
      <c r="F77" s="25">
        <v>41</v>
      </c>
      <c r="G77" s="52">
        <v>24</v>
      </c>
      <c r="H77" s="52">
        <v>17</v>
      </c>
      <c r="I77" s="23">
        <f t="shared" si="5"/>
        <v>-5</v>
      </c>
      <c r="J77" s="23">
        <f t="shared" si="6"/>
        <v>-4</v>
      </c>
      <c r="K77" s="23">
        <f t="shared" si="7"/>
        <v>-1</v>
      </c>
    </row>
    <row r="78" spans="1:11" ht="13.5" customHeight="1">
      <c r="A78" s="6"/>
      <c r="B78" s="53" t="s">
        <v>63</v>
      </c>
      <c r="C78" s="51">
        <v>433</v>
      </c>
      <c r="D78" s="51">
        <v>213</v>
      </c>
      <c r="E78" s="51">
        <v>220</v>
      </c>
      <c r="F78" s="25">
        <v>529</v>
      </c>
      <c r="G78" s="52">
        <v>266</v>
      </c>
      <c r="H78" s="52">
        <v>263</v>
      </c>
      <c r="I78" s="23">
        <f t="shared" si="5"/>
        <v>-96</v>
      </c>
      <c r="J78" s="23">
        <f t="shared" si="6"/>
        <v>-53</v>
      </c>
      <c r="K78" s="23">
        <f t="shared" si="7"/>
        <v>-43</v>
      </c>
    </row>
    <row r="79" spans="1:11" ht="13.5" customHeight="1">
      <c r="A79" s="6"/>
      <c r="B79" s="53" t="s">
        <v>64</v>
      </c>
      <c r="C79" s="51">
        <v>52</v>
      </c>
      <c r="D79" s="51">
        <v>38</v>
      </c>
      <c r="E79" s="51">
        <v>14</v>
      </c>
      <c r="F79" s="25">
        <v>32</v>
      </c>
      <c r="G79" s="52">
        <v>18</v>
      </c>
      <c r="H79" s="52">
        <v>14</v>
      </c>
      <c r="I79" s="23">
        <f t="shared" si="5"/>
        <v>20</v>
      </c>
      <c r="J79" s="23">
        <f t="shared" si="6"/>
        <v>20</v>
      </c>
      <c r="K79" s="23">
        <f t="shared" si="7"/>
        <v>0</v>
      </c>
    </row>
    <row r="80" spans="1:11" ht="13.5" customHeight="1">
      <c r="A80" s="6"/>
      <c r="B80" s="53" t="s">
        <v>65</v>
      </c>
      <c r="C80" s="51">
        <v>49</v>
      </c>
      <c r="D80" s="51">
        <v>33</v>
      </c>
      <c r="E80" s="51">
        <v>16</v>
      </c>
      <c r="F80" s="25">
        <v>37</v>
      </c>
      <c r="G80" s="52">
        <v>21</v>
      </c>
      <c r="H80" s="52">
        <v>16</v>
      </c>
      <c r="I80" s="23">
        <f t="shared" si="5"/>
        <v>12</v>
      </c>
      <c r="J80" s="23">
        <f t="shared" si="6"/>
        <v>12</v>
      </c>
      <c r="K80" s="23">
        <f t="shared" si="7"/>
        <v>0</v>
      </c>
    </row>
    <row r="81" spans="1:11" ht="13.5" customHeight="1">
      <c r="A81" s="6"/>
      <c r="B81" s="53" t="s">
        <v>66</v>
      </c>
      <c r="C81" s="51">
        <v>39</v>
      </c>
      <c r="D81" s="51">
        <v>22</v>
      </c>
      <c r="E81" s="51">
        <v>17</v>
      </c>
      <c r="F81" s="25">
        <v>46</v>
      </c>
      <c r="G81" s="52">
        <v>28</v>
      </c>
      <c r="H81" s="52">
        <v>18</v>
      </c>
      <c r="I81" s="23">
        <f t="shared" si="5"/>
        <v>-7</v>
      </c>
      <c r="J81" s="23">
        <f t="shared" si="6"/>
        <v>-6</v>
      </c>
      <c r="K81" s="23">
        <f t="shared" si="7"/>
        <v>-1</v>
      </c>
    </row>
    <row r="82" spans="1:11" ht="13.5" customHeight="1">
      <c r="A82" s="6"/>
      <c r="B82" s="53" t="s">
        <v>67</v>
      </c>
      <c r="C82" s="51">
        <v>152</v>
      </c>
      <c r="D82" s="51">
        <v>78</v>
      </c>
      <c r="E82" s="51">
        <v>74</v>
      </c>
      <c r="F82" s="25">
        <v>148</v>
      </c>
      <c r="G82" s="52">
        <v>78</v>
      </c>
      <c r="H82" s="52">
        <v>70</v>
      </c>
      <c r="I82" s="23">
        <f t="shared" si="5"/>
        <v>4</v>
      </c>
      <c r="J82" s="23">
        <f t="shared" si="6"/>
        <v>0</v>
      </c>
      <c r="K82" s="23">
        <f t="shared" si="7"/>
        <v>4</v>
      </c>
    </row>
    <row r="83" spans="1:11" ht="13.5" customHeight="1">
      <c r="A83" s="6"/>
      <c r="B83" s="53" t="s">
        <v>68</v>
      </c>
      <c r="C83" s="51">
        <v>13</v>
      </c>
      <c r="D83" s="51">
        <v>9</v>
      </c>
      <c r="E83" s="51">
        <v>4</v>
      </c>
      <c r="F83" s="25">
        <v>9</v>
      </c>
      <c r="G83" s="52">
        <v>4</v>
      </c>
      <c r="H83" s="52">
        <v>5</v>
      </c>
      <c r="I83" s="23">
        <f t="shared" si="5"/>
        <v>4</v>
      </c>
      <c r="J83" s="23">
        <f t="shared" si="6"/>
        <v>5</v>
      </c>
      <c r="K83" s="23">
        <f t="shared" si="7"/>
        <v>-1</v>
      </c>
    </row>
    <row r="84" spans="1:11" ht="13.5" customHeight="1">
      <c r="A84" s="6"/>
      <c r="B84" s="53" t="s">
        <v>69</v>
      </c>
      <c r="C84" s="51">
        <v>29</v>
      </c>
      <c r="D84" s="51">
        <v>17</v>
      </c>
      <c r="E84" s="51">
        <v>12</v>
      </c>
      <c r="F84" s="25">
        <v>16</v>
      </c>
      <c r="G84" s="52">
        <v>9</v>
      </c>
      <c r="H84" s="52">
        <v>7</v>
      </c>
      <c r="I84" s="23">
        <f t="shared" si="5"/>
        <v>13</v>
      </c>
      <c r="J84" s="23">
        <f t="shared" si="6"/>
        <v>8</v>
      </c>
      <c r="K84" s="23">
        <f t="shared" si="7"/>
        <v>5</v>
      </c>
    </row>
    <row r="85" spans="1:11" ht="13.5" customHeight="1">
      <c r="A85" s="6"/>
      <c r="B85" s="53" t="s">
        <v>70</v>
      </c>
      <c r="C85" s="51">
        <v>21</v>
      </c>
      <c r="D85" s="51">
        <v>12</v>
      </c>
      <c r="E85" s="51">
        <v>9</v>
      </c>
      <c r="F85" s="25">
        <v>16</v>
      </c>
      <c r="G85" s="52">
        <v>9</v>
      </c>
      <c r="H85" s="52">
        <v>7</v>
      </c>
      <c r="I85" s="23">
        <f t="shared" si="5"/>
        <v>5</v>
      </c>
      <c r="J85" s="23">
        <f t="shared" si="6"/>
        <v>3</v>
      </c>
      <c r="K85" s="23">
        <f t="shared" si="7"/>
        <v>2</v>
      </c>
    </row>
    <row r="86" spans="1:11" ht="13.5" customHeight="1">
      <c r="A86" s="6"/>
      <c r="B86" s="53" t="s">
        <v>123</v>
      </c>
      <c r="C86" s="51">
        <v>30</v>
      </c>
      <c r="D86" s="51">
        <v>20</v>
      </c>
      <c r="E86" s="51">
        <v>10</v>
      </c>
      <c r="F86" s="25">
        <v>14</v>
      </c>
      <c r="G86" s="52">
        <v>8</v>
      </c>
      <c r="H86" s="52">
        <v>6</v>
      </c>
      <c r="I86" s="23">
        <f t="shared" si="5"/>
        <v>16</v>
      </c>
      <c r="J86" s="23">
        <f t="shared" si="6"/>
        <v>12</v>
      </c>
      <c r="K86" s="23">
        <f t="shared" si="7"/>
        <v>4</v>
      </c>
    </row>
    <row r="87" spans="1:11" ht="13.5" customHeight="1">
      <c r="A87" s="6"/>
      <c r="B87" s="53" t="s">
        <v>71</v>
      </c>
      <c r="C87" s="51">
        <v>92</v>
      </c>
      <c r="D87" s="51">
        <v>49</v>
      </c>
      <c r="E87" s="51">
        <v>43</v>
      </c>
      <c r="F87" s="25">
        <v>42</v>
      </c>
      <c r="G87" s="52">
        <v>22</v>
      </c>
      <c r="H87" s="52">
        <v>20</v>
      </c>
      <c r="I87" s="23">
        <f t="shared" si="5"/>
        <v>50</v>
      </c>
      <c r="J87" s="23">
        <f t="shared" si="6"/>
        <v>27</v>
      </c>
      <c r="K87" s="23">
        <f t="shared" si="7"/>
        <v>23</v>
      </c>
    </row>
    <row r="88" spans="1:11" ht="13.5" customHeight="1">
      <c r="A88" s="6"/>
      <c r="B88" s="53" t="s">
        <v>72</v>
      </c>
      <c r="C88" s="51">
        <v>24</v>
      </c>
      <c r="D88" s="51">
        <v>16</v>
      </c>
      <c r="E88" s="51">
        <v>8</v>
      </c>
      <c r="F88" s="25">
        <v>16</v>
      </c>
      <c r="G88" s="52">
        <v>8</v>
      </c>
      <c r="H88" s="52">
        <v>8</v>
      </c>
      <c r="I88" s="23">
        <f t="shared" si="5"/>
        <v>8</v>
      </c>
      <c r="J88" s="23">
        <f t="shared" si="6"/>
        <v>8</v>
      </c>
      <c r="K88" s="23">
        <f t="shared" si="7"/>
        <v>0</v>
      </c>
    </row>
    <row r="89" spans="1:11" ht="13.5" customHeight="1">
      <c r="A89" s="6"/>
      <c r="B89" s="53" t="s">
        <v>73</v>
      </c>
      <c r="C89" s="51">
        <v>278</v>
      </c>
      <c r="D89" s="51">
        <v>123</v>
      </c>
      <c r="E89" s="51">
        <v>155</v>
      </c>
      <c r="F89" s="25">
        <v>180</v>
      </c>
      <c r="G89" s="52">
        <v>80</v>
      </c>
      <c r="H89" s="52">
        <v>100</v>
      </c>
      <c r="I89" s="23">
        <f t="shared" si="5"/>
        <v>98</v>
      </c>
      <c r="J89" s="23">
        <f t="shared" si="6"/>
        <v>43</v>
      </c>
      <c r="K89" s="23">
        <f t="shared" si="7"/>
        <v>55</v>
      </c>
    </row>
    <row r="90" spans="1:11" ht="13.5" customHeight="1">
      <c r="A90" s="6"/>
      <c r="B90" s="53" t="s">
        <v>74</v>
      </c>
      <c r="C90" s="51">
        <v>78</v>
      </c>
      <c r="D90" s="51">
        <v>50</v>
      </c>
      <c r="E90" s="51">
        <v>28</v>
      </c>
      <c r="F90" s="25">
        <v>68</v>
      </c>
      <c r="G90" s="52">
        <v>37</v>
      </c>
      <c r="H90" s="52">
        <v>31</v>
      </c>
      <c r="I90" s="23">
        <f t="shared" si="5"/>
        <v>10</v>
      </c>
      <c r="J90" s="23">
        <f t="shared" si="6"/>
        <v>13</v>
      </c>
      <c r="K90" s="23">
        <f t="shared" si="7"/>
        <v>-3</v>
      </c>
    </row>
    <row r="91" spans="1:11" ht="13.5" customHeight="1">
      <c r="A91" s="6"/>
      <c r="B91" s="53" t="s">
        <v>75</v>
      </c>
      <c r="C91" s="51">
        <v>614</v>
      </c>
      <c r="D91" s="51">
        <v>313</v>
      </c>
      <c r="E91" s="51">
        <v>301</v>
      </c>
      <c r="F91" s="25">
        <v>565</v>
      </c>
      <c r="G91" s="52">
        <v>279</v>
      </c>
      <c r="H91" s="52">
        <v>286</v>
      </c>
      <c r="I91" s="23">
        <f t="shared" si="5"/>
        <v>49</v>
      </c>
      <c r="J91" s="23">
        <f t="shared" si="6"/>
        <v>34</v>
      </c>
      <c r="K91" s="23">
        <f t="shared" si="7"/>
        <v>15</v>
      </c>
    </row>
    <row r="92" spans="1:11" ht="13.5" customHeight="1">
      <c r="A92" s="6"/>
      <c r="B92" s="53" t="s">
        <v>76</v>
      </c>
      <c r="C92" s="51">
        <v>4</v>
      </c>
      <c r="D92" s="51">
        <v>2</v>
      </c>
      <c r="E92" s="51">
        <v>2</v>
      </c>
      <c r="F92" s="25">
        <v>2</v>
      </c>
      <c r="G92" s="52">
        <v>1</v>
      </c>
      <c r="H92" s="52">
        <v>1</v>
      </c>
      <c r="I92" s="23">
        <f t="shared" si="5"/>
        <v>2</v>
      </c>
      <c r="J92" s="23">
        <f t="shared" si="6"/>
        <v>1</v>
      </c>
      <c r="K92" s="23">
        <f t="shared" si="7"/>
        <v>1</v>
      </c>
    </row>
    <row r="93" spans="1:11" ht="13.5" customHeight="1">
      <c r="A93" s="6"/>
      <c r="B93" s="53" t="s">
        <v>77</v>
      </c>
      <c r="C93" s="51">
        <v>24</v>
      </c>
      <c r="D93" s="51">
        <v>13</v>
      </c>
      <c r="E93" s="51">
        <v>11</v>
      </c>
      <c r="F93" s="25">
        <v>17</v>
      </c>
      <c r="G93" s="52">
        <v>7</v>
      </c>
      <c r="H93" s="52">
        <v>10</v>
      </c>
      <c r="I93" s="23">
        <f t="shared" si="5"/>
        <v>7</v>
      </c>
      <c r="J93" s="23">
        <f t="shared" si="6"/>
        <v>6</v>
      </c>
      <c r="K93" s="23">
        <f t="shared" si="7"/>
        <v>1</v>
      </c>
    </row>
    <row r="94" spans="1:11" ht="13.5" customHeight="1">
      <c r="A94" s="6"/>
      <c r="B94" s="53" t="s">
        <v>78</v>
      </c>
      <c r="C94" s="51">
        <v>40</v>
      </c>
      <c r="D94" s="51">
        <v>19</v>
      </c>
      <c r="E94" s="51">
        <v>21</v>
      </c>
      <c r="F94" s="25">
        <v>46</v>
      </c>
      <c r="G94" s="52">
        <v>22</v>
      </c>
      <c r="H94" s="52">
        <v>24</v>
      </c>
      <c r="I94" s="23">
        <f t="shared" si="5"/>
        <v>-6</v>
      </c>
      <c r="J94" s="23">
        <f t="shared" si="6"/>
        <v>-3</v>
      </c>
      <c r="K94" s="23">
        <f t="shared" si="7"/>
        <v>-3</v>
      </c>
    </row>
    <row r="95" spans="1:11" ht="13.5" customHeight="1">
      <c r="A95" s="6"/>
      <c r="B95" s="53" t="s">
        <v>79</v>
      </c>
      <c r="C95" s="51">
        <v>74</v>
      </c>
      <c r="D95" s="51">
        <v>40</v>
      </c>
      <c r="E95" s="51">
        <v>34</v>
      </c>
      <c r="F95" s="25">
        <v>59</v>
      </c>
      <c r="G95" s="54">
        <v>31</v>
      </c>
      <c r="H95" s="54">
        <v>28</v>
      </c>
      <c r="I95" s="23">
        <f t="shared" si="5"/>
        <v>15</v>
      </c>
      <c r="J95" s="23">
        <f t="shared" si="6"/>
        <v>9</v>
      </c>
      <c r="K95" s="23">
        <f t="shared" si="7"/>
        <v>6</v>
      </c>
    </row>
    <row r="96" spans="1:11" ht="13.5" customHeight="1">
      <c r="A96" s="6"/>
      <c r="B96" s="53" t="s">
        <v>80</v>
      </c>
      <c r="C96" s="51">
        <v>146</v>
      </c>
      <c r="D96" s="51">
        <v>71</v>
      </c>
      <c r="E96" s="51">
        <v>75</v>
      </c>
      <c r="F96" s="25">
        <v>109</v>
      </c>
      <c r="G96" s="54">
        <v>57</v>
      </c>
      <c r="H96" s="52">
        <v>52</v>
      </c>
      <c r="I96" s="23">
        <f t="shared" si="5"/>
        <v>37</v>
      </c>
      <c r="J96" s="23">
        <f t="shared" si="6"/>
        <v>14</v>
      </c>
      <c r="K96" s="23">
        <f t="shared" si="7"/>
        <v>23</v>
      </c>
    </row>
    <row r="97" spans="1:11" ht="13.5" customHeight="1">
      <c r="A97" s="6"/>
      <c r="B97" s="53" t="s">
        <v>81</v>
      </c>
      <c r="C97" s="51">
        <v>235</v>
      </c>
      <c r="D97" s="51">
        <v>121</v>
      </c>
      <c r="E97" s="51">
        <v>114</v>
      </c>
      <c r="F97" s="25">
        <v>227</v>
      </c>
      <c r="G97" s="54">
        <v>109</v>
      </c>
      <c r="H97" s="52">
        <v>118</v>
      </c>
      <c r="I97" s="23">
        <f t="shared" si="5"/>
        <v>8</v>
      </c>
      <c r="J97" s="23">
        <f t="shared" si="6"/>
        <v>12</v>
      </c>
      <c r="K97" s="23">
        <f t="shared" si="7"/>
        <v>-4</v>
      </c>
    </row>
    <row r="98" spans="1:11" ht="13.5" customHeight="1">
      <c r="A98" s="6"/>
      <c r="B98" s="53" t="s">
        <v>82</v>
      </c>
      <c r="C98" s="51">
        <v>99</v>
      </c>
      <c r="D98" s="51">
        <v>46</v>
      </c>
      <c r="E98" s="51">
        <v>53</v>
      </c>
      <c r="F98" s="25">
        <v>73</v>
      </c>
      <c r="G98" s="54">
        <v>28</v>
      </c>
      <c r="H98" s="52">
        <v>45</v>
      </c>
      <c r="I98" s="23">
        <f t="shared" si="5"/>
        <v>26</v>
      </c>
      <c r="J98" s="23">
        <f t="shared" si="6"/>
        <v>18</v>
      </c>
      <c r="K98" s="23">
        <f t="shared" si="7"/>
        <v>8</v>
      </c>
    </row>
    <row r="99" spans="1:11" ht="13.5" customHeight="1">
      <c r="A99" s="6"/>
      <c r="B99" s="53" t="s">
        <v>83</v>
      </c>
      <c r="C99" s="51">
        <v>464</v>
      </c>
      <c r="D99" s="51">
        <v>230</v>
      </c>
      <c r="E99" s="51">
        <v>234</v>
      </c>
      <c r="F99" s="25">
        <v>592</v>
      </c>
      <c r="G99" s="54">
        <v>295</v>
      </c>
      <c r="H99" s="52">
        <v>297</v>
      </c>
      <c r="I99" s="23">
        <f t="shared" si="5"/>
        <v>-128</v>
      </c>
      <c r="J99" s="23">
        <f t="shared" si="6"/>
        <v>-65</v>
      </c>
      <c r="K99" s="23">
        <f t="shared" si="7"/>
        <v>-63</v>
      </c>
    </row>
    <row r="100" spans="1:11" ht="13.5" customHeight="1">
      <c r="A100" s="6"/>
      <c r="B100" s="53" t="s">
        <v>84</v>
      </c>
      <c r="C100" s="51">
        <v>90</v>
      </c>
      <c r="D100" s="51">
        <v>46</v>
      </c>
      <c r="E100" s="51">
        <v>44</v>
      </c>
      <c r="F100" s="25">
        <v>65</v>
      </c>
      <c r="G100" s="54">
        <v>33</v>
      </c>
      <c r="H100" s="52">
        <v>32</v>
      </c>
      <c r="I100" s="23">
        <f t="shared" si="5"/>
        <v>25</v>
      </c>
      <c r="J100" s="23">
        <f t="shared" si="6"/>
        <v>13</v>
      </c>
      <c r="K100" s="23">
        <f t="shared" si="7"/>
        <v>12</v>
      </c>
    </row>
    <row r="101" spans="1:11" ht="13.5" customHeight="1">
      <c r="A101" s="6"/>
      <c r="B101" s="53" t="s">
        <v>85</v>
      </c>
      <c r="C101" s="51">
        <v>94</v>
      </c>
      <c r="D101" s="51">
        <v>48</v>
      </c>
      <c r="E101" s="51">
        <v>46</v>
      </c>
      <c r="F101" s="25">
        <v>61</v>
      </c>
      <c r="G101" s="54">
        <v>28</v>
      </c>
      <c r="H101" s="52">
        <v>33</v>
      </c>
      <c r="I101" s="23">
        <f t="shared" si="5"/>
        <v>33</v>
      </c>
      <c r="J101" s="23">
        <f t="shared" si="6"/>
        <v>20</v>
      </c>
      <c r="K101" s="23">
        <f t="shared" si="7"/>
        <v>13</v>
      </c>
    </row>
    <row r="102" spans="1:11" ht="13.5" customHeight="1">
      <c r="A102" s="6"/>
      <c r="B102" s="53" t="s">
        <v>86</v>
      </c>
      <c r="C102" s="51">
        <v>9</v>
      </c>
      <c r="D102" s="51">
        <v>6</v>
      </c>
      <c r="E102" s="51">
        <v>3</v>
      </c>
      <c r="F102" s="25">
        <v>3</v>
      </c>
      <c r="G102" s="54">
        <v>2</v>
      </c>
      <c r="H102" s="52">
        <v>1</v>
      </c>
      <c r="I102" s="23">
        <f t="shared" si="5"/>
        <v>6</v>
      </c>
      <c r="J102" s="23">
        <f t="shared" si="6"/>
        <v>4</v>
      </c>
      <c r="K102" s="23">
        <f t="shared" si="7"/>
        <v>2</v>
      </c>
    </row>
    <row r="103" spans="1:11" ht="13.5" customHeight="1">
      <c r="A103" s="36"/>
      <c r="B103" s="55" t="s">
        <v>87</v>
      </c>
      <c r="C103" s="56">
        <v>10</v>
      </c>
      <c r="D103" s="56">
        <v>5</v>
      </c>
      <c r="E103" s="56">
        <v>5</v>
      </c>
      <c r="F103" s="40">
        <v>6</v>
      </c>
      <c r="G103" s="57">
        <v>3</v>
      </c>
      <c r="H103" s="58">
        <v>3</v>
      </c>
      <c r="I103" s="40">
        <f t="shared" si="5"/>
        <v>4</v>
      </c>
      <c r="J103" s="40">
        <f t="shared" si="6"/>
        <v>2</v>
      </c>
      <c r="K103" s="40">
        <f t="shared" si="7"/>
        <v>2</v>
      </c>
    </row>
    <row r="104" spans="1:11" ht="13.5" customHeight="1">
      <c r="A104" s="2" t="s">
        <v>124</v>
      </c>
      <c r="D104" s="2"/>
      <c r="E104" s="2"/>
      <c r="F104" s="2"/>
      <c r="G104" s="2" t="s">
        <v>115</v>
      </c>
      <c r="H104" s="2"/>
      <c r="I104" s="2"/>
      <c r="J104" s="41"/>
      <c r="K104" s="41" t="s">
        <v>116</v>
      </c>
    </row>
    <row r="105" spans="1:11" ht="13.5" customHeight="1">
      <c r="A105" s="2"/>
      <c r="J105" s="8"/>
      <c r="K105" s="8"/>
    </row>
    <row r="106" spans="1:11" ht="13.5" customHeight="1">
      <c r="A106" s="2"/>
      <c r="J106" s="8"/>
      <c r="K106" s="8"/>
    </row>
    <row r="107" spans="1:11" ht="16.5" customHeight="1">
      <c r="A107" s="1" t="s">
        <v>125</v>
      </c>
      <c r="J107" s="42"/>
      <c r="K107" s="42"/>
    </row>
    <row r="108" spans="1:11" ht="14.25" customHeight="1">
      <c r="A108" s="6"/>
      <c r="F108" s="1"/>
      <c r="I108" s="7"/>
      <c r="J108" s="7"/>
      <c r="K108" s="8" t="s">
        <v>118</v>
      </c>
    </row>
    <row r="109" spans="1:11" ht="17.25" customHeight="1">
      <c r="A109" s="9" t="s">
        <v>119</v>
      </c>
      <c r="B109" s="44"/>
      <c r="C109" s="11" t="s">
        <v>0</v>
      </c>
      <c r="D109" s="11"/>
      <c r="E109" s="12"/>
      <c r="F109" s="13" t="s">
        <v>1</v>
      </c>
      <c r="G109" s="13"/>
      <c r="H109" s="13"/>
      <c r="I109" s="14" t="s">
        <v>120</v>
      </c>
      <c r="J109" s="59"/>
      <c r="K109" s="59"/>
    </row>
    <row r="110" spans="1:11" ht="17.25" customHeight="1">
      <c r="A110" s="16"/>
      <c r="B110" s="45"/>
      <c r="C110" s="46" t="s">
        <v>2</v>
      </c>
      <c r="D110" s="47" t="s">
        <v>3</v>
      </c>
      <c r="E110" s="47" t="s">
        <v>4</v>
      </c>
      <c r="F110" s="47" t="s">
        <v>2</v>
      </c>
      <c r="G110" s="47" t="s">
        <v>3</v>
      </c>
      <c r="H110" s="47" t="s">
        <v>4</v>
      </c>
      <c r="I110" s="47" t="s">
        <v>2</v>
      </c>
      <c r="J110" s="47" t="s">
        <v>3</v>
      </c>
      <c r="K110" s="48" t="s">
        <v>4</v>
      </c>
    </row>
    <row r="111" spans="1:11" ht="16.5" customHeight="1">
      <c r="A111" s="6" t="s">
        <v>126</v>
      </c>
      <c r="B111" s="49"/>
      <c r="C111" s="23">
        <f>SUM(D111:E111)</f>
        <v>2750</v>
      </c>
      <c r="D111" s="23">
        <f>SUM(D113:D130)</f>
        <v>1585</v>
      </c>
      <c r="E111" s="23">
        <f>SUM(E113:E130)</f>
        <v>1165</v>
      </c>
      <c r="F111" s="23">
        <f>SUM(G111:H111)</f>
        <v>3700</v>
      </c>
      <c r="G111" s="23">
        <f>SUM(G113:G130)</f>
        <v>2016</v>
      </c>
      <c r="H111" s="23">
        <f>SUM(H113:H130)</f>
        <v>1684</v>
      </c>
      <c r="I111" s="23">
        <f>SUM(I112:I130)</f>
        <v>-950</v>
      </c>
      <c r="J111" s="23">
        <f>SUM(J113:J130)</f>
        <v>-431</v>
      </c>
      <c r="K111" s="23">
        <f>SUM(K113:K130)</f>
        <v>-519</v>
      </c>
    </row>
    <row r="112" spans="2:11" ht="10.5" customHeight="1">
      <c r="B112" s="21"/>
      <c r="C112" s="23"/>
      <c r="D112" s="52"/>
      <c r="E112" s="52"/>
      <c r="F112" s="25"/>
      <c r="G112" s="52"/>
      <c r="H112" s="52"/>
      <c r="I112" s="23"/>
      <c r="J112" s="23"/>
      <c r="K112" s="23"/>
    </row>
    <row r="113" spans="2:11" ht="13.5" customHeight="1">
      <c r="B113" s="60" t="s">
        <v>88</v>
      </c>
      <c r="C113" s="23">
        <v>43</v>
      </c>
      <c r="D113" s="23">
        <v>23</v>
      </c>
      <c r="E113" s="23">
        <v>20</v>
      </c>
      <c r="F113" s="25">
        <v>31</v>
      </c>
      <c r="G113" s="25">
        <v>18</v>
      </c>
      <c r="H113" s="25">
        <v>13</v>
      </c>
      <c r="I113" s="23">
        <f aca="true" t="shared" si="8" ref="I113:I130">C113-F113</f>
        <v>12</v>
      </c>
      <c r="J113" s="23">
        <f aca="true" t="shared" si="9" ref="J113:J130">D113-G113</f>
        <v>5</v>
      </c>
      <c r="K113" s="23">
        <f aca="true" t="shared" si="10" ref="K113:K130">E113-H113</f>
        <v>7</v>
      </c>
    </row>
    <row r="114" spans="2:11" ht="13.5" customHeight="1">
      <c r="B114" s="60" t="s">
        <v>89</v>
      </c>
      <c r="C114" s="23">
        <v>26</v>
      </c>
      <c r="D114" s="23">
        <v>16</v>
      </c>
      <c r="E114" s="23">
        <v>10</v>
      </c>
      <c r="F114" s="25">
        <v>21</v>
      </c>
      <c r="G114" s="25">
        <v>8</v>
      </c>
      <c r="H114" s="25">
        <v>13</v>
      </c>
      <c r="I114" s="23">
        <f t="shared" si="8"/>
        <v>5</v>
      </c>
      <c r="J114" s="23">
        <f t="shared" si="9"/>
        <v>8</v>
      </c>
      <c r="K114" s="23">
        <f t="shared" si="10"/>
        <v>-3</v>
      </c>
    </row>
    <row r="115" spans="2:11" ht="13.5" customHeight="1">
      <c r="B115" s="60" t="s">
        <v>90</v>
      </c>
      <c r="C115" s="23">
        <v>34</v>
      </c>
      <c r="D115" s="23">
        <v>23</v>
      </c>
      <c r="E115" s="23">
        <v>11</v>
      </c>
      <c r="F115" s="23">
        <v>32</v>
      </c>
      <c r="G115" s="25">
        <v>15</v>
      </c>
      <c r="H115" s="25">
        <v>17</v>
      </c>
      <c r="I115" s="23">
        <f t="shared" si="8"/>
        <v>2</v>
      </c>
      <c r="J115" s="23">
        <f t="shared" si="9"/>
        <v>8</v>
      </c>
      <c r="K115" s="23">
        <f t="shared" si="10"/>
        <v>-6</v>
      </c>
    </row>
    <row r="116" spans="2:11" ht="13.5" customHeight="1">
      <c r="B116" s="60" t="s">
        <v>91</v>
      </c>
      <c r="C116" s="23">
        <v>42</v>
      </c>
      <c r="D116" s="23">
        <v>20</v>
      </c>
      <c r="E116" s="23">
        <v>22</v>
      </c>
      <c r="F116" s="25">
        <v>38</v>
      </c>
      <c r="G116" s="25">
        <v>27</v>
      </c>
      <c r="H116" s="25">
        <v>11</v>
      </c>
      <c r="I116" s="23">
        <f t="shared" si="8"/>
        <v>4</v>
      </c>
      <c r="J116" s="23">
        <f t="shared" si="9"/>
        <v>-7</v>
      </c>
      <c r="K116" s="23">
        <f t="shared" si="10"/>
        <v>11</v>
      </c>
    </row>
    <row r="117" spans="2:11" ht="13.5" customHeight="1">
      <c r="B117" s="60" t="s">
        <v>127</v>
      </c>
      <c r="C117" s="23">
        <v>310</v>
      </c>
      <c r="D117" s="23">
        <v>188</v>
      </c>
      <c r="E117" s="23">
        <v>122</v>
      </c>
      <c r="F117" s="25">
        <v>503</v>
      </c>
      <c r="G117" s="25">
        <v>283</v>
      </c>
      <c r="H117" s="25">
        <v>220</v>
      </c>
      <c r="I117" s="23">
        <f t="shared" si="8"/>
        <v>-193</v>
      </c>
      <c r="J117" s="23">
        <f t="shared" si="9"/>
        <v>-95</v>
      </c>
      <c r="K117" s="23">
        <f t="shared" si="10"/>
        <v>-98</v>
      </c>
    </row>
    <row r="118" spans="2:11" ht="13.5" customHeight="1">
      <c r="B118" s="60" t="s">
        <v>92</v>
      </c>
      <c r="C118" s="23">
        <v>114</v>
      </c>
      <c r="D118" s="23">
        <v>70</v>
      </c>
      <c r="E118" s="23">
        <v>44</v>
      </c>
      <c r="F118" s="25">
        <v>197</v>
      </c>
      <c r="G118" s="25">
        <v>116</v>
      </c>
      <c r="H118" s="25">
        <v>81</v>
      </c>
      <c r="I118" s="23">
        <f t="shared" si="8"/>
        <v>-83</v>
      </c>
      <c r="J118" s="23">
        <f t="shared" si="9"/>
        <v>-46</v>
      </c>
      <c r="K118" s="23">
        <f t="shared" si="10"/>
        <v>-37</v>
      </c>
    </row>
    <row r="119" spans="2:11" ht="13.5" customHeight="1">
      <c r="B119" s="60" t="s">
        <v>93</v>
      </c>
      <c r="C119" s="23">
        <v>47</v>
      </c>
      <c r="D119" s="23">
        <v>29</v>
      </c>
      <c r="E119" s="23">
        <v>18</v>
      </c>
      <c r="F119" s="25">
        <v>71</v>
      </c>
      <c r="G119" s="25">
        <v>38</v>
      </c>
      <c r="H119" s="25">
        <v>33</v>
      </c>
      <c r="I119" s="23">
        <f t="shared" si="8"/>
        <v>-24</v>
      </c>
      <c r="J119" s="23">
        <f t="shared" si="9"/>
        <v>-9</v>
      </c>
      <c r="K119" s="23">
        <f t="shared" si="10"/>
        <v>-15</v>
      </c>
    </row>
    <row r="120" spans="2:11" ht="13.5" customHeight="1">
      <c r="B120" s="60" t="s">
        <v>94</v>
      </c>
      <c r="C120" s="23">
        <v>7</v>
      </c>
      <c r="D120" s="23">
        <v>4</v>
      </c>
      <c r="E120" s="23">
        <v>3</v>
      </c>
      <c r="F120" s="25">
        <v>8</v>
      </c>
      <c r="G120" s="25">
        <v>5</v>
      </c>
      <c r="H120" s="25">
        <v>3</v>
      </c>
      <c r="I120" s="23">
        <f t="shared" si="8"/>
        <v>-1</v>
      </c>
      <c r="J120" s="23">
        <f t="shared" si="9"/>
        <v>-1</v>
      </c>
      <c r="K120" s="23">
        <f t="shared" si="10"/>
        <v>0</v>
      </c>
    </row>
    <row r="121" spans="2:11" ht="13.5" customHeight="1">
      <c r="B121" s="60" t="s">
        <v>95</v>
      </c>
      <c r="C121" s="23">
        <v>37</v>
      </c>
      <c r="D121" s="23">
        <v>28</v>
      </c>
      <c r="E121" s="23">
        <v>9</v>
      </c>
      <c r="F121" s="25">
        <v>38</v>
      </c>
      <c r="G121" s="25">
        <v>29</v>
      </c>
      <c r="H121" s="25">
        <v>9</v>
      </c>
      <c r="I121" s="23">
        <f t="shared" si="8"/>
        <v>-1</v>
      </c>
      <c r="J121" s="23">
        <f t="shared" si="9"/>
        <v>-1</v>
      </c>
      <c r="K121" s="23">
        <f t="shared" si="10"/>
        <v>0</v>
      </c>
    </row>
    <row r="122" spans="2:11" ht="13.5" customHeight="1">
      <c r="B122" s="60" t="s">
        <v>96</v>
      </c>
      <c r="C122" s="23">
        <v>9</v>
      </c>
      <c r="D122" s="23">
        <v>8</v>
      </c>
      <c r="E122" s="23">
        <v>1</v>
      </c>
      <c r="F122" s="25">
        <v>32</v>
      </c>
      <c r="G122" s="25">
        <v>19</v>
      </c>
      <c r="H122" s="25">
        <v>13</v>
      </c>
      <c r="I122" s="23">
        <f t="shared" si="8"/>
        <v>-23</v>
      </c>
      <c r="J122" s="23">
        <f t="shared" si="9"/>
        <v>-11</v>
      </c>
      <c r="K122" s="23">
        <f t="shared" si="10"/>
        <v>-12</v>
      </c>
    </row>
    <row r="123" spans="2:11" ht="13.5" customHeight="1">
      <c r="B123" s="60" t="s">
        <v>97</v>
      </c>
      <c r="C123" s="23">
        <v>127</v>
      </c>
      <c r="D123" s="23">
        <v>84</v>
      </c>
      <c r="E123" s="23">
        <v>43</v>
      </c>
      <c r="F123" s="25">
        <v>168</v>
      </c>
      <c r="G123" s="25">
        <v>104</v>
      </c>
      <c r="H123" s="25">
        <v>64</v>
      </c>
      <c r="I123" s="23">
        <f t="shared" si="8"/>
        <v>-41</v>
      </c>
      <c r="J123" s="23">
        <f t="shared" si="9"/>
        <v>-20</v>
      </c>
      <c r="K123" s="23">
        <f t="shared" si="10"/>
        <v>-21</v>
      </c>
    </row>
    <row r="124" spans="2:11" ht="13.5" customHeight="1">
      <c r="B124" s="60" t="s">
        <v>98</v>
      </c>
      <c r="C124" s="23">
        <v>197</v>
      </c>
      <c r="D124" s="23">
        <v>103</v>
      </c>
      <c r="E124" s="23">
        <v>94</v>
      </c>
      <c r="F124" s="25">
        <v>225</v>
      </c>
      <c r="G124" s="25">
        <v>116</v>
      </c>
      <c r="H124" s="25">
        <v>109</v>
      </c>
      <c r="I124" s="23">
        <f t="shared" si="8"/>
        <v>-28</v>
      </c>
      <c r="J124" s="23">
        <f t="shared" si="9"/>
        <v>-13</v>
      </c>
      <c r="K124" s="23">
        <f t="shared" si="10"/>
        <v>-15</v>
      </c>
    </row>
    <row r="125" spans="2:11" ht="13.5" customHeight="1">
      <c r="B125" s="60" t="s">
        <v>99</v>
      </c>
      <c r="C125" s="23">
        <v>464</v>
      </c>
      <c r="D125" s="23">
        <v>257</v>
      </c>
      <c r="E125" s="23">
        <v>207</v>
      </c>
      <c r="F125" s="25">
        <v>682</v>
      </c>
      <c r="G125" s="25">
        <v>375</v>
      </c>
      <c r="H125" s="25">
        <v>307</v>
      </c>
      <c r="I125" s="23">
        <f t="shared" si="8"/>
        <v>-218</v>
      </c>
      <c r="J125" s="23">
        <f t="shared" si="9"/>
        <v>-118</v>
      </c>
      <c r="K125" s="23">
        <f t="shared" si="10"/>
        <v>-100</v>
      </c>
    </row>
    <row r="126" spans="1:11" ht="13.5" customHeight="1">
      <c r="A126" s="6"/>
      <c r="B126" s="60" t="s">
        <v>100</v>
      </c>
      <c r="C126" s="23">
        <v>130</v>
      </c>
      <c r="D126" s="23">
        <v>76</v>
      </c>
      <c r="E126" s="23">
        <v>54</v>
      </c>
      <c r="F126" s="25">
        <v>128</v>
      </c>
      <c r="G126" s="25">
        <v>71</v>
      </c>
      <c r="H126" s="25">
        <v>57</v>
      </c>
      <c r="I126" s="23">
        <f t="shared" si="8"/>
        <v>2</v>
      </c>
      <c r="J126" s="23">
        <f t="shared" si="9"/>
        <v>5</v>
      </c>
      <c r="K126" s="23">
        <f t="shared" si="10"/>
        <v>-3</v>
      </c>
    </row>
    <row r="127" spans="1:11" ht="13.5" customHeight="1">
      <c r="A127" s="6"/>
      <c r="B127" s="60" t="s">
        <v>101</v>
      </c>
      <c r="C127" s="23">
        <v>896</v>
      </c>
      <c r="D127" s="23">
        <v>486</v>
      </c>
      <c r="E127" s="23">
        <v>410</v>
      </c>
      <c r="F127" s="25">
        <v>1276</v>
      </c>
      <c r="G127" s="25">
        <v>632</v>
      </c>
      <c r="H127" s="25">
        <v>644</v>
      </c>
      <c r="I127" s="23">
        <f t="shared" si="8"/>
        <v>-380</v>
      </c>
      <c r="J127" s="23">
        <f t="shared" si="9"/>
        <v>-146</v>
      </c>
      <c r="K127" s="23">
        <f t="shared" si="10"/>
        <v>-234</v>
      </c>
    </row>
    <row r="128" spans="1:11" ht="13.5" customHeight="1">
      <c r="A128" s="6"/>
      <c r="B128" s="60" t="s">
        <v>102</v>
      </c>
      <c r="C128" s="23">
        <v>128</v>
      </c>
      <c r="D128" s="23">
        <v>90</v>
      </c>
      <c r="E128" s="23">
        <v>38</v>
      </c>
      <c r="F128" s="23">
        <v>115</v>
      </c>
      <c r="G128" s="25">
        <v>77</v>
      </c>
      <c r="H128" s="25">
        <v>38</v>
      </c>
      <c r="I128" s="23">
        <f t="shared" si="8"/>
        <v>13</v>
      </c>
      <c r="J128" s="23">
        <f t="shared" si="9"/>
        <v>13</v>
      </c>
      <c r="K128" s="23">
        <f t="shared" si="10"/>
        <v>0</v>
      </c>
    </row>
    <row r="129" spans="1:11" ht="13.5" customHeight="1">
      <c r="A129" s="6"/>
      <c r="B129" s="60" t="s">
        <v>103</v>
      </c>
      <c r="C129" s="23">
        <v>71</v>
      </c>
      <c r="D129" s="23">
        <v>43</v>
      </c>
      <c r="E129" s="23">
        <v>28</v>
      </c>
      <c r="F129" s="23">
        <v>61</v>
      </c>
      <c r="G129" s="25">
        <v>35</v>
      </c>
      <c r="H129" s="25">
        <v>26</v>
      </c>
      <c r="I129" s="23">
        <f t="shared" si="8"/>
        <v>10</v>
      </c>
      <c r="J129" s="23">
        <f t="shared" si="9"/>
        <v>8</v>
      </c>
      <c r="K129" s="23">
        <f t="shared" si="10"/>
        <v>2</v>
      </c>
    </row>
    <row r="130" spans="1:11" ht="13.5" customHeight="1">
      <c r="A130" s="61"/>
      <c r="B130" s="62" t="s">
        <v>104</v>
      </c>
      <c r="C130" s="40">
        <v>68</v>
      </c>
      <c r="D130" s="40">
        <v>37</v>
      </c>
      <c r="E130" s="40">
        <v>31</v>
      </c>
      <c r="F130" s="40">
        <v>74</v>
      </c>
      <c r="G130" s="40">
        <v>48</v>
      </c>
      <c r="H130" s="40">
        <v>26</v>
      </c>
      <c r="I130" s="40">
        <f t="shared" si="8"/>
        <v>-6</v>
      </c>
      <c r="J130" s="40">
        <f t="shared" si="9"/>
        <v>-11</v>
      </c>
      <c r="K130" s="40">
        <f t="shared" si="10"/>
        <v>5</v>
      </c>
    </row>
    <row r="131" spans="1:11" ht="13.5">
      <c r="A131" s="2" t="s">
        <v>128</v>
      </c>
      <c r="K131" s="41" t="s">
        <v>116</v>
      </c>
    </row>
    <row r="132" spans="10:11" ht="13.5">
      <c r="J132" s="8"/>
      <c r="K132" s="8"/>
    </row>
    <row r="133" spans="10:11" ht="13.5">
      <c r="J133" s="8"/>
      <c r="K133" s="8"/>
    </row>
  </sheetData>
  <sheetProtection/>
  <mergeCells count="6">
    <mergeCell ref="I109:K109"/>
    <mergeCell ref="I3:K3"/>
    <mergeCell ref="I60:K60"/>
    <mergeCell ref="A109:B110"/>
    <mergeCell ref="A60:B61"/>
    <mergeCell ref="A3:B4"/>
  </mergeCells>
  <printOptions/>
  <pageMargins left="0.5118110236220472" right="0.5118110236220472" top="0.5905511811023623" bottom="0.5118110236220472" header="0" footer="0"/>
  <pageSetup horizontalDpi="600" verticalDpi="600" orientation="portrait" paperSize="9" scale="98" r:id="rId1"/>
  <rowBreaks count="2" manualBreakCount="2">
    <brk id="57" max="10" man="1"/>
    <brk id="10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2009-04-24T00:13:46Z</dcterms:created>
  <dcterms:modified xsi:type="dcterms:W3CDTF">2009-04-24T00:13:47Z</dcterms:modified>
  <cp:category/>
  <cp:version/>
  <cp:contentType/>
  <cp:contentStatus/>
</cp:coreProperties>
</file>