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３ー１" sheetId="1" r:id="rId1"/>
  </sheets>
  <externalReferences>
    <externalReference r:id="rId4"/>
  </externalReferences>
  <definedNames>
    <definedName name="_xlnm.Print_Area" localSheetId="0">'３ー１'!$A$1:$J$20</definedName>
    <definedName name="_xlnm.Print_Area">'/tmp/tmpqqy1vxvh\庁外照会\[02近畿農政局.xls]３－５'!$A$1:$T$19</definedName>
  </definedNames>
  <calcPr fullCalcOnLoad="1"/>
</workbook>
</file>

<file path=xl/sharedStrings.xml><?xml version="1.0" encoding="utf-8"?>
<sst xmlns="http://schemas.openxmlformats.org/spreadsheetml/2006/main" count="39" uniqueCount="28">
  <si>
    <t>区      分</t>
  </si>
  <si>
    <t>国有林</t>
  </si>
  <si>
    <t>県有林</t>
  </si>
  <si>
    <t>市有林</t>
  </si>
  <si>
    <t>総　　　　　数</t>
  </si>
  <si>
    <t>立  木  地</t>
  </si>
  <si>
    <t>　人  工  林</t>
  </si>
  <si>
    <t>　　針 葉 樹 林</t>
  </si>
  <si>
    <t>　　広 葉 樹 林</t>
  </si>
  <si>
    <t>　天  然  林</t>
  </si>
  <si>
    <t>竹      林</t>
  </si>
  <si>
    <t>無 立 木 地</t>
  </si>
  <si>
    <t>更 新 困 難 地</t>
  </si>
  <si>
    <t>３－１  林野面積</t>
  </si>
  <si>
    <t>（平成20年4月1日現在　単位：ha)</t>
  </si>
  <si>
    <t>民　　　　　有　　　　　　林</t>
  </si>
  <si>
    <t>公　有　林</t>
  </si>
  <si>
    <t>私　　有　　林</t>
  </si>
  <si>
    <t>その他　　　　公有林</t>
  </si>
  <si>
    <t>公団公社　　　　　　　　　　　　　　　有林</t>
  </si>
  <si>
    <t>その他　　　　　　森林</t>
  </si>
  <si>
    <t>個人有林</t>
  </si>
  <si>
    <t>慣行有林</t>
  </si>
  <si>
    <t>-</t>
  </si>
  <si>
    <t>注）四捨五入のため、内訳数字の計と合計数字が一致しない場合がある。</t>
  </si>
  <si>
    <t xml:space="preserve">　 </t>
  </si>
  <si>
    <t>（県森林計画集計表等による。）</t>
  </si>
  <si>
    <t>資料:農林整備課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</si>
</sst>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\1\4&quot;年1月&quot;"/>
    <numFmt numFmtId="180" formatCode="0.0"/>
    <numFmt numFmtId="181" formatCode="#,##0.0_);[Red]\(#,##0.0\)"/>
    <numFmt numFmtId="182" formatCode="0.0_);[Red]\(0.0\)"/>
    <numFmt numFmtId="183" formatCode="0.0\ "/>
    <numFmt numFmtId="184" formatCode="_ * #,##0.0_ ;_ * \-#,##0.0_ ;_ * &quot;-&quot;?_ ;_ @_ "/>
    <numFmt numFmtId="185" formatCode="#,##0.0"/>
    <numFmt numFmtId="186" formatCode="#,##0.0_ "/>
    <numFmt numFmtId="187" formatCode="00"/>
    <numFmt numFmtId="188" formatCode="#,##0;&quot;△ &quot;#,##0"/>
    <numFmt numFmtId="189" formatCode="0.000000000"/>
    <numFmt numFmtId="190" formatCode="0.0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[&lt;=999]000;[&lt;=99999]000\-00;000\-0000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>
      <alignment/>
    </xf>
    <xf numFmtId="0" fontId="26" fillId="0" borderId="11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vertical="center"/>
    </xf>
    <xf numFmtId="0" fontId="26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0" xfId="0" applyNumberFormat="1" applyFont="1" applyBorder="1" applyAlignment="1">
      <alignment/>
    </xf>
    <xf numFmtId="0" fontId="26" fillId="0" borderId="15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vertical="center"/>
    </xf>
    <xf numFmtId="0" fontId="26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/>
    </xf>
    <xf numFmtId="0" fontId="26" fillId="0" borderId="23" xfId="0" applyNumberFormat="1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26" fillId="0" borderId="15" xfId="0" applyNumberFormat="1" applyFont="1" applyBorder="1" applyAlignment="1">
      <alignment/>
    </xf>
    <xf numFmtId="41" fontId="26" fillId="0" borderId="26" xfId="0" applyNumberFormat="1" applyFont="1" applyFill="1" applyBorder="1" applyAlignment="1">
      <alignment horizontal="right" vertical="center"/>
    </xf>
    <xf numFmtId="41" fontId="26" fillId="0" borderId="0" xfId="0" applyNumberFormat="1" applyFont="1" applyFill="1" applyBorder="1" applyAlignment="1">
      <alignment horizontal="right" vertical="center"/>
    </xf>
    <xf numFmtId="41" fontId="26" fillId="0" borderId="27" xfId="0" applyNumberFormat="1" applyFont="1" applyFill="1" applyBorder="1" applyAlignment="1" applyProtection="1">
      <alignment horizontal="right" vertical="center"/>
      <protection locked="0"/>
    </xf>
    <xf numFmtId="41" fontId="26" fillId="0" borderId="0" xfId="0" applyNumberFormat="1" applyFont="1" applyFill="1" applyBorder="1" applyAlignment="1" applyProtection="1">
      <alignment horizontal="right" vertical="center"/>
      <protection locked="0"/>
    </xf>
    <xf numFmtId="41" fontId="26" fillId="0" borderId="28" xfId="0" applyNumberFormat="1" applyFont="1" applyFill="1" applyBorder="1" applyAlignment="1">
      <alignment horizontal="right" vertical="center"/>
    </xf>
    <xf numFmtId="0" fontId="26" fillId="0" borderId="29" xfId="0" applyNumberFormat="1" applyFont="1" applyBorder="1" applyAlignment="1">
      <alignment/>
    </xf>
    <xf numFmtId="0" fontId="26" fillId="0" borderId="30" xfId="0" applyNumberFormat="1" applyFont="1" applyBorder="1" applyAlignment="1">
      <alignment/>
    </xf>
    <xf numFmtId="41" fontId="26" fillId="0" borderId="31" xfId="0" applyNumberFormat="1" applyFont="1" applyFill="1" applyBorder="1" applyAlignment="1" applyProtection="1">
      <alignment horizontal="right" vertical="center"/>
      <protection locked="0"/>
    </xf>
    <xf numFmtId="41" fontId="26" fillId="0" borderId="32" xfId="0" applyNumberFormat="1" applyFont="1" applyFill="1" applyBorder="1" applyAlignment="1" applyProtection="1">
      <alignment horizontal="right" vertical="center"/>
      <protection locked="0"/>
    </xf>
    <xf numFmtId="41" fontId="26" fillId="0" borderId="29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NumberFormat="1" applyFont="1" applyBorder="1" applyAlignment="1">
      <alignment horizontal="left"/>
    </xf>
    <xf numFmtId="176" fontId="26" fillId="0" borderId="0" xfId="0" applyNumberFormat="1" applyFont="1" applyBorder="1" applyAlignment="1" applyProtection="1">
      <alignment horizontal="right"/>
      <protection locked="0"/>
    </xf>
    <xf numFmtId="41" fontId="26" fillId="0" borderId="0" xfId="0" applyNumberFormat="1" applyFont="1" applyBorder="1" applyAlignment="1" applyProtection="1">
      <alignment horizontal="right"/>
      <protection locked="0"/>
    </xf>
    <xf numFmtId="176" fontId="26" fillId="0" borderId="0" xfId="0" applyNumberFormat="1" applyFont="1" applyBorder="1" applyAlignment="1" applyProtection="1">
      <alignment/>
      <protection locked="0"/>
    </xf>
    <xf numFmtId="0" fontId="26" fillId="0" borderId="0" xfId="0" applyNumberFormat="1" applyFont="1" applyBorder="1" applyAlignment="1" applyProtection="1">
      <alignment horizontal="centerContinuous" wrapText="1"/>
      <protection locked="0"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NumberFormat="1" applyFont="1" applyAlignment="1" applyProtection="1">
      <alignment horizontal="right"/>
      <protection locked="0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2806;&#29031;&#20250;\02&#36817;&#30079;&#36786;&#25919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－３"/>
      <sheetName val="３－４"/>
      <sheetName val="３－５"/>
      <sheetName val="３－６"/>
      <sheetName val="３－７"/>
    </sheetNames>
    <sheetDataSet>
      <sheetData sheetId="2">
        <row r="1">
          <cell r="A1" t="str">
            <v>３－５  作付面積及び収穫量</v>
          </cell>
        </row>
        <row r="2">
          <cell r="K2" t="str">
            <v>（各年末現在)</v>
          </cell>
        </row>
        <row r="3">
          <cell r="A3" t="str">
            <v>区      分</v>
          </cell>
          <cell r="B3" t="str">
            <v>水 稲</v>
          </cell>
          <cell r="C3" t="str">
            <v>麦</v>
          </cell>
          <cell r="D3" t="str">
            <v>かんしょ</v>
          </cell>
          <cell r="E3" t="str">
            <v>春 植</v>
          </cell>
          <cell r="F3" t="str">
            <v>豆 類</v>
          </cell>
          <cell r="G3" t="str">
            <v>きゅうり</v>
          </cell>
          <cell r="H3" t="str">
            <v>トマト</v>
          </cell>
          <cell r="I3" t="str">
            <v>な す</v>
          </cell>
          <cell r="J3" t="str">
            <v>すいか</v>
          </cell>
          <cell r="K3" t="str">
            <v>キャベツ</v>
          </cell>
        </row>
        <row r="4">
          <cell r="E4" t="str">
            <v>ばれいしょ</v>
          </cell>
        </row>
        <row r="5">
          <cell r="E5" t="str">
            <v>【　作　付　面　積　】</v>
          </cell>
          <cell r="H5" t="str">
            <v>（単位：ha）</v>
          </cell>
        </row>
        <row r="6">
          <cell r="A6" t="str">
            <v>   平成 12年　　</v>
          </cell>
          <cell r="B6">
            <v>1980</v>
          </cell>
          <cell r="C6">
            <v>78</v>
          </cell>
          <cell r="D6">
            <v>16</v>
          </cell>
          <cell r="E6">
            <v>28</v>
          </cell>
          <cell r="F6">
            <v>37</v>
          </cell>
          <cell r="G6">
            <v>16</v>
          </cell>
          <cell r="H6">
            <v>28</v>
          </cell>
          <cell r="I6">
            <v>18</v>
          </cell>
          <cell r="J6">
            <v>15</v>
          </cell>
          <cell r="K6">
            <v>22</v>
          </cell>
        </row>
        <row r="7">
          <cell r="A7" t="str">
            <v>      13　　</v>
          </cell>
          <cell r="B7">
            <v>1850</v>
          </cell>
          <cell r="C7">
            <v>85</v>
          </cell>
          <cell r="D7">
            <v>16</v>
          </cell>
          <cell r="E7">
            <v>26</v>
          </cell>
          <cell r="F7">
            <v>39</v>
          </cell>
          <cell r="G7">
            <v>13</v>
          </cell>
          <cell r="H7">
            <v>25</v>
          </cell>
          <cell r="I7">
            <v>17</v>
          </cell>
          <cell r="J7">
            <v>13</v>
          </cell>
          <cell r="K7">
            <v>21</v>
          </cell>
        </row>
        <row r="8">
          <cell r="A8" t="str">
            <v>      14　　</v>
          </cell>
          <cell r="B8">
            <v>1850</v>
          </cell>
          <cell r="C8">
            <v>91</v>
          </cell>
          <cell r="D8">
            <v>16</v>
          </cell>
          <cell r="E8">
            <v>25</v>
          </cell>
          <cell r="F8">
            <v>32</v>
          </cell>
          <cell r="G8">
            <v>13</v>
          </cell>
          <cell r="H8">
            <v>24</v>
          </cell>
          <cell r="I8">
            <v>15</v>
          </cell>
          <cell r="J8">
            <v>13</v>
          </cell>
          <cell r="K8">
            <v>19</v>
          </cell>
        </row>
        <row r="9">
          <cell r="A9" t="str">
            <v>      15　　</v>
          </cell>
          <cell r="B9">
            <v>1820</v>
          </cell>
          <cell r="C9">
            <v>90</v>
          </cell>
          <cell r="D9">
            <v>16</v>
          </cell>
          <cell r="E9">
            <v>25</v>
          </cell>
          <cell r="F9">
            <v>26</v>
          </cell>
          <cell r="G9">
            <v>13</v>
          </cell>
          <cell r="H9">
            <v>23</v>
          </cell>
          <cell r="I9">
            <v>15</v>
          </cell>
          <cell r="J9">
            <v>12</v>
          </cell>
          <cell r="K9">
            <v>18</v>
          </cell>
        </row>
        <row r="10">
          <cell r="A10" t="str">
            <v>      16　　</v>
          </cell>
        </row>
        <row r="12">
          <cell r="E12" t="str">
            <v>【　収　　穫　　量　】</v>
          </cell>
          <cell r="H12" t="str">
            <v>（単位：t）</v>
          </cell>
        </row>
        <row r="13">
          <cell r="A13" t="str">
            <v>   平成 12年　　</v>
          </cell>
          <cell r="B13">
            <v>10400</v>
          </cell>
          <cell r="C13">
            <v>240</v>
          </cell>
          <cell r="D13">
            <v>257</v>
          </cell>
          <cell r="E13">
            <v>376</v>
          </cell>
          <cell r="F13">
            <v>55</v>
          </cell>
          <cell r="G13">
            <v>342</v>
          </cell>
          <cell r="H13">
            <v>921</v>
          </cell>
          <cell r="I13">
            <v>371</v>
          </cell>
          <cell r="J13">
            <v>144</v>
          </cell>
          <cell r="K13">
            <v>596</v>
          </cell>
        </row>
        <row r="14">
          <cell r="A14" t="str">
            <v>      13　　</v>
          </cell>
          <cell r="B14">
            <v>9800</v>
          </cell>
          <cell r="C14">
            <v>220</v>
          </cell>
          <cell r="D14">
            <v>275</v>
          </cell>
          <cell r="E14">
            <v>352</v>
          </cell>
          <cell r="F14">
            <v>64</v>
          </cell>
          <cell r="G14">
            <v>287</v>
          </cell>
          <cell r="H14">
            <v>882</v>
          </cell>
          <cell r="I14">
            <v>355</v>
          </cell>
          <cell r="J14">
            <v>127</v>
          </cell>
          <cell r="K14">
            <v>590</v>
          </cell>
        </row>
        <row r="15">
          <cell r="A15" t="str">
            <v>      14　　</v>
          </cell>
          <cell r="B15">
            <v>9620</v>
          </cell>
          <cell r="C15">
            <v>286</v>
          </cell>
          <cell r="D15">
            <v>275</v>
          </cell>
          <cell r="E15">
            <v>341</v>
          </cell>
          <cell r="F15">
            <v>26</v>
          </cell>
          <cell r="G15">
            <v>271</v>
          </cell>
          <cell r="H15">
            <v>861</v>
          </cell>
          <cell r="I15">
            <v>314</v>
          </cell>
          <cell r="J15">
            <v>126</v>
          </cell>
          <cell r="K15">
            <v>526</v>
          </cell>
        </row>
        <row r="16">
          <cell r="A16" t="str">
            <v>    15　</v>
          </cell>
          <cell r="B16">
            <v>8990</v>
          </cell>
          <cell r="C16">
            <v>195</v>
          </cell>
          <cell r="D16">
            <v>259</v>
          </cell>
          <cell r="E16">
            <v>335</v>
          </cell>
          <cell r="F16">
            <v>27</v>
          </cell>
          <cell r="G16">
            <v>259</v>
          </cell>
          <cell r="H16">
            <v>808</v>
          </cell>
          <cell r="I16">
            <v>305</v>
          </cell>
          <cell r="J16">
            <v>114</v>
          </cell>
          <cell r="K16">
            <v>515</v>
          </cell>
        </row>
        <row r="17">
          <cell r="A17" t="str">
            <v>    16　</v>
          </cell>
        </row>
        <row r="19">
          <cell r="A19" t="str">
            <v>区      分</v>
          </cell>
          <cell r="B19" t="str">
            <v>はくさい</v>
          </cell>
          <cell r="C19" t="str">
            <v>ほうれん草</v>
          </cell>
          <cell r="D19" t="str">
            <v>ね ぎ</v>
          </cell>
          <cell r="E19" t="str">
            <v>たまねぎ</v>
          </cell>
          <cell r="F19" t="str">
            <v>いちご</v>
          </cell>
          <cell r="G19" t="str">
            <v>だいこん</v>
          </cell>
          <cell r="H19" t="str">
            <v>さといも</v>
          </cell>
          <cell r="I19" t="str">
            <v>青 刈</v>
          </cell>
          <cell r="J19" t="str">
            <v>牧 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J20"/>
  <sheetViews>
    <sheetView showGridLines="0" tabSelected="1" showOutlineSymbols="0" zoomScaleSheetLayoutView="100" workbookViewId="0" topLeftCell="A1">
      <selection activeCell="E20" sqref="E20"/>
    </sheetView>
  </sheetViews>
  <sheetFormatPr defaultColWidth="10.796875" defaultRowHeight="15"/>
  <cols>
    <col min="1" max="1" width="1.59765625" style="2" customWidth="1"/>
    <col min="2" max="2" width="15.59765625" style="2" customWidth="1"/>
    <col min="3" max="6" width="8.09765625" style="2" customWidth="1"/>
    <col min="7" max="10" width="8.59765625" style="2" customWidth="1"/>
    <col min="11" max="16384" width="10.69921875" style="2" customWidth="1"/>
  </cols>
  <sheetData>
    <row r="1" ht="15.75" customHeight="1">
      <c r="A1" s="1" t="s">
        <v>13</v>
      </c>
    </row>
    <row r="2" ht="12" customHeight="1">
      <c r="J2" s="3" t="s">
        <v>14</v>
      </c>
    </row>
    <row r="3" spans="1:10" ht="15.75" customHeight="1">
      <c r="A3" s="4"/>
      <c r="B3" s="5" t="s">
        <v>0</v>
      </c>
      <c r="C3" s="6"/>
      <c r="D3" s="7" t="s">
        <v>15</v>
      </c>
      <c r="E3" s="8"/>
      <c r="F3" s="8"/>
      <c r="G3" s="8"/>
      <c r="H3" s="8"/>
      <c r="I3" s="8"/>
      <c r="J3" s="8"/>
    </row>
    <row r="4" spans="1:10" ht="15.75" customHeight="1">
      <c r="A4" s="9"/>
      <c r="B4" s="10"/>
      <c r="C4" s="11"/>
      <c r="D4" s="12" t="s">
        <v>16</v>
      </c>
      <c r="E4" s="13"/>
      <c r="F4" s="14"/>
      <c r="G4" s="12" t="s">
        <v>17</v>
      </c>
      <c r="H4" s="15"/>
      <c r="I4" s="15"/>
      <c r="J4" s="15"/>
    </row>
    <row r="5" spans="1:10" ht="15" customHeight="1">
      <c r="A5" s="9"/>
      <c r="B5" s="10"/>
      <c r="C5" s="16" t="s">
        <v>1</v>
      </c>
      <c r="D5" s="17" t="s">
        <v>2</v>
      </c>
      <c r="E5" s="17" t="s">
        <v>3</v>
      </c>
      <c r="F5" s="18" t="s">
        <v>18</v>
      </c>
      <c r="G5" s="18" t="s">
        <v>19</v>
      </c>
      <c r="H5" s="18" t="s">
        <v>20</v>
      </c>
      <c r="I5" s="18" t="s">
        <v>21</v>
      </c>
      <c r="J5" s="19" t="s">
        <v>22</v>
      </c>
    </row>
    <row r="6" spans="1:10" ht="15" customHeight="1">
      <c r="A6" s="20"/>
      <c r="B6" s="21"/>
      <c r="C6" s="22"/>
      <c r="D6" s="23"/>
      <c r="E6" s="23"/>
      <c r="F6" s="24"/>
      <c r="G6" s="24"/>
      <c r="H6" s="24"/>
      <c r="I6" s="24"/>
      <c r="J6" s="25"/>
    </row>
    <row r="7" spans="2:10" ht="18" customHeight="1">
      <c r="B7" s="26" t="s">
        <v>4</v>
      </c>
      <c r="C7" s="27">
        <f aca="true" t="shared" si="0" ref="C7:J7">C8+C15+C16+C17</f>
        <v>1701</v>
      </c>
      <c r="D7" s="27">
        <f t="shared" si="0"/>
        <v>156</v>
      </c>
      <c r="E7" s="27">
        <f t="shared" si="0"/>
        <v>563</v>
      </c>
      <c r="F7" s="27">
        <f t="shared" si="0"/>
        <v>640</v>
      </c>
      <c r="G7" s="27">
        <f t="shared" si="0"/>
        <v>1689</v>
      </c>
      <c r="H7" s="27">
        <f t="shared" si="0"/>
        <v>8127</v>
      </c>
      <c r="I7" s="27">
        <f t="shared" si="0"/>
        <v>13143</v>
      </c>
      <c r="J7" s="27">
        <f t="shared" si="0"/>
        <v>4663</v>
      </c>
    </row>
    <row r="8" spans="2:10" ht="18" customHeight="1">
      <c r="B8" s="26" t="s">
        <v>5</v>
      </c>
      <c r="C8" s="28">
        <f aca="true" t="shared" si="1" ref="C8:J8">C9+C12</f>
        <v>1643</v>
      </c>
      <c r="D8" s="28">
        <f t="shared" si="1"/>
        <v>154</v>
      </c>
      <c r="E8" s="28">
        <f t="shared" si="1"/>
        <v>546</v>
      </c>
      <c r="F8" s="28">
        <f t="shared" si="1"/>
        <v>640</v>
      </c>
      <c r="G8" s="28">
        <f t="shared" si="1"/>
        <v>1688</v>
      </c>
      <c r="H8" s="28">
        <f t="shared" si="1"/>
        <v>7852</v>
      </c>
      <c r="I8" s="28">
        <f t="shared" si="1"/>
        <v>12743</v>
      </c>
      <c r="J8" s="28">
        <f t="shared" si="1"/>
        <v>4376</v>
      </c>
    </row>
    <row r="9" spans="2:10" ht="15" customHeight="1">
      <c r="B9" s="26" t="s">
        <v>6</v>
      </c>
      <c r="C9" s="28">
        <f aca="true" t="shared" si="2" ref="C9:J9">C10+C11</f>
        <v>797</v>
      </c>
      <c r="D9" s="28">
        <f t="shared" si="2"/>
        <v>56</v>
      </c>
      <c r="E9" s="28">
        <f t="shared" si="2"/>
        <v>267</v>
      </c>
      <c r="F9" s="28">
        <f t="shared" si="2"/>
        <v>238</v>
      </c>
      <c r="G9" s="28">
        <f t="shared" si="2"/>
        <v>1434</v>
      </c>
      <c r="H9" s="28">
        <f t="shared" si="2"/>
        <v>3313</v>
      </c>
      <c r="I9" s="28">
        <f t="shared" si="2"/>
        <v>5312</v>
      </c>
      <c r="J9" s="28">
        <f t="shared" si="2"/>
        <v>1111</v>
      </c>
    </row>
    <row r="10" spans="2:10" ht="15" customHeight="1">
      <c r="B10" s="26" t="s">
        <v>7</v>
      </c>
      <c r="C10" s="29">
        <v>569</v>
      </c>
      <c r="D10" s="30">
        <v>56</v>
      </c>
      <c r="E10" s="30">
        <v>260</v>
      </c>
      <c r="F10" s="30">
        <v>235</v>
      </c>
      <c r="G10" s="30">
        <v>1423</v>
      </c>
      <c r="H10" s="30">
        <v>3225</v>
      </c>
      <c r="I10" s="30">
        <v>5162</v>
      </c>
      <c r="J10" s="30">
        <v>1050</v>
      </c>
    </row>
    <row r="11" spans="2:10" ht="15" customHeight="1">
      <c r="B11" s="26" t="s">
        <v>8</v>
      </c>
      <c r="C11" s="29">
        <v>228</v>
      </c>
      <c r="D11" s="30" t="s">
        <v>23</v>
      </c>
      <c r="E11" s="30">
        <v>7</v>
      </c>
      <c r="F11" s="30">
        <v>3</v>
      </c>
      <c r="G11" s="30">
        <v>11</v>
      </c>
      <c r="H11" s="30">
        <v>88</v>
      </c>
      <c r="I11" s="30">
        <v>150</v>
      </c>
      <c r="J11" s="30">
        <v>61</v>
      </c>
    </row>
    <row r="12" spans="2:10" ht="15" customHeight="1">
      <c r="B12" s="9" t="s">
        <v>9</v>
      </c>
      <c r="C12" s="31">
        <f aca="true" t="shared" si="3" ref="C12:J12">C13+C14</f>
        <v>846</v>
      </c>
      <c r="D12" s="28">
        <f t="shared" si="3"/>
        <v>98</v>
      </c>
      <c r="E12" s="28">
        <f t="shared" si="3"/>
        <v>279</v>
      </c>
      <c r="F12" s="28">
        <f t="shared" si="3"/>
        <v>402</v>
      </c>
      <c r="G12" s="28">
        <f t="shared" si="3"/>
        <v>254</v>
      </c>
      <c r="H12" s="28">
        <f t="shared" si="3"/>
        <v>4539</v>
      </c>
      <c r="I12" s="28">
        <f t="shared" si="3"/>
        <v>7431</v>
      </c>
      <c r="J12" s="28">
        <f t="shared" si="3"/>
        <v>3265</v>
      </c>
    </row>
    <row r="13" spans="2:10" ht="15" customHeight="1">
      <c r="B13" s="26" t="s">
        <v>7</v>
      </c>
      <c r="C13" s="29">
        <v>239</v>
      </c>
      <c r="D13" s="30">
        <v>50</v>
      </c>
      <c r="E13" s="30">
        <v>107</v>
      </c>
      <c r="F13" s="30">
        <v>92</v>
      </c>
      <c r="G13" s="30">
        <v>24</v>
      </c>
      <c r="H13" s="30">
        <v>1685</v>
      </c>
      <c r="I13" s="30">
        <v>2806</v>
      </c>
      <c r="J13" s="30">
        <v>1776</v>
      </c>
    </row>
    <row r="14" spans="2:10" ht="15" customHeight="1">
      <c r="B14" s="26" t="s">
        <v>8</v>
      </c>
      <c r="C14" s="29">
        <v>607</v>
      </c>
      <c r="D14" s="30">
        <v>48</v>
      </c>
      <c r="E14" s="30">
        <v>172</v>
      </c>
      <c r="F14" s="30">
        <v>310</v>
      </c>
      <c r="G14" s="30">
        <v>230</v>
      </c>
      <c r="H14" s="30">
        <v>2854</v>
      </c>
      <c r="I14" s="30">
        <v>4625</v>
      </c>
      <c r="J14" s="30">
        <v>1489</v>
      </c>
    </row>
    <row r="15" spans="2:10" ht="18" customHeight="1">
      <c r="B15" s="26" t="s">
        <v>10</v>
      </c>
      <c r="C15" s="29">
        <v>2</v>
      </c>
      <c r="D15" s="30" t="s">
        <v>23</v>
      </c>
      <c r="E15" s="30">
        <v>6</v>
      </c>
      <c r="F15" s="30" t="s">
        <v>23</v>
      </c>
      <c r="G15" s="30" t="s">
        <v>23</v>
      </c>
      <c r="H15" s="30">
        <v>25</v>
      </c>
      <c r="I15" s="30">
        <v>143</v>
      </c>
      <c r="J15" s="30">
        <v>11</v>
      </c>
    </row>
    <row r="16" spans="2:10" ht="18" customHeight="1">
      <c r="B16" s="26" t="s">
        <v>11</v>
      </c>
      <c r="C16" s="29" t="s">
        <v>23</v>
      </c>
      <c r="D16" s="30">
        <v>2</v>
      </c>
      <c r="E16" s="30">
        <v>11</v>
      </c>
      <c r="F16" s="30" t="s">
        <v>23</v>
      </c>
      <c r="G16" s="30">
        <v>1</v>
      </c>
      <c r="H16" s="30">
        <v>231</v>
      </c>
      <c r="I16" s="30">
        <v>252</v>
      </c>
      <c r="J16" s="30">
        <v>266</v>
      </c>
    </row>
    <row r="17" spans="1:10" ht="18" customHeight="1">
      <c r="A17" s="32"/>
      <c r="B17" s="33" t="s">
        <v>12</v>
      </c>
      <c r="C17" s="34">
        <v>56</v>
      </c>
      <c r="D17" s="35" t="s">
        <v>23</v>
      </c>
      <c r="E17" s="35" t="s">
        <v>23</v>
      </c>
      <c r="F17" s="35" t="s">
        <v>23</v>
      </c>
      <c r="G17" s="36" t="s">
        <v>23</v>
      </c>
      <c r="H17" s="35">
        <v>19</v>
      </c>
      <c r="I17" s="36">
        <v>5</v>
      </c>
      <c r="J17" s="36">
        <v>10</v>
      </c>
    </row>
    <row r="18" spans="1:10" ht="15" customHeight="1">
      <c r="A18" s="37" t="s">
        <v>24</v>
      </c>
      <c r="B18" s="9"/>
      <c r="C18" s="38"/>
      <c r="D18" s="38"/>
      <c r="E18" s="39"/>
      <c r="F18" s="39"/>
      <c r="G18" s="40"/>
      <c r="H18" s="39"/>
      <c r="I18" s="40"/>
      <c r="J18" s="40"/>
    </row>
    <row r="19" spans="1:10" ht="14.25" customHeight="1">
      <c r="A19" s="37" t="s">
        <v>25</v>
      </c>
      <c r="B19" s="2" t="s">
        <v>26</v>
      </c>
      <c r="C19" s="41"/>
      <c r="D19" s="41"/>
      <c r="E19" s="41"/>
      <c r="F19" s="41"/>
      <c r="G19" s="41"/>
      <c r="H19" s="41"/>
      <c r="I19" s="41"/>
      <c r="J19" s="41"/>
    </row>
    <row r="20" spans="3:10" ht="14.25" customHeight="1">
      <c r="C20" s="42"/>
      <c r="D20" s="42"/>
      <c r="E20" s="42"/>
      <c r="F20" s="42"/>
      <c r="G20" s="42"/>
      <c r="H20" s="42"/>
      <c r="J20" s="43" t="s">
        <v>27</v>
      </c>
    </row>
  </sheetData>
  <sheetProtection/>
  <mergeCells count="11">
    <mergeCell ref="D5:D6"/>
    <mergeCell ref="F5:F6"/>
    <mergeCell ref="J5:J6"/>
    <mergeCell ref="B3:B6"/>
    <mergeCell ref="D4:F4"/>
    <mergeCell ref="G4:J4"/>
    <mergeCell ref="D3:J3"/>
    <mergeCell ref="E5:E6"/>
    <mergeCell ref="G5:G6"/>
    <mergeCell ref="H5:H6"/>
    <mergeCell ref="I5:I6"/>
  </mergeCells>
  <printOptions/>
  <pageMargins left="0.5905511811023623" right="0.5905511811023623" top="0.5118110236220472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2009-04-24T00:14:48Z</dcterms:created>
  <dcterms:modified xsi:type="dcterms:W3CDTF">2009-04-24T00:14:49Z</dcterms:modified>
  <cp:category/>
  <cp:version/>
  <cp:contentType/>
  <cp:contentStatus/>
</cp:coreProperties>
</file>