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４－７ " sheetId="1" r:id="rId1"/>
  </sheets>
  <externalReferences>
    <externalReference r:id="rId4"/>
  </externalReferences>
  <definedNames>
    <definedName name="_xlnm.Print_Area">'/tmp/tmp4zfs2apd\庁内照会\[00情報化推進室.xls]４－８'!$1:$35</definedName>
  </definedNames>
  <calcPr fullCalcOnLoad="1"/>
</workbook>
</file>

<file path=xl/sharedStrings.xml><?xml version="1.0" encoding="utf-8"?>
<sst xmlns="http://schemas.openxmlformats.org/spreadsheetml/2006/main" count="69" uniqueCount="58">
  <si>
    <t>事　業　所　数</t>
  </si>
  <si>
    <t>従   業   者   数　（人）</t>
  </si>
  <si>
    <t>製　　造　　品　　出　　荷　　額　　等</t>
  </si>
  <si>
    <t>合  計</t>
  </si>
  <si>
    <t>会  社</t>
  </si>
  <si>
    <t>個  人</t>
  </si>
  <si>
    <t>常用労働者</t>
  </si>
  <si>
    <t>現金給与</t>
  </si>
  <si>
    <t>原材料使用</t>
  </si>
  <si>
    <t>合     計</t>
  </si>
  <si>
    <t>製造品出荷額</t>
  </si>
  <si>
    <t>加工賃収入額</t>
  </si>
  <si>
    <t>付加価値額</t>
  </si>
  <si>
    <t>総　　額</t>
  </si>
  <si>
    <t>総     額</t>
  </si>
  <si>
    <t>収 入 額</t>
  </si>
  <si>
    <t>男</t>
  </si>
  <si>
    <t>女</t>
  </si>
  <si>
    <t>(万円)</t>
  </si>
  <si>
    <t>総数</t>
  </si>
  <si>
    <t>食料品</t>
  </si>
  <si>
    <t>衣服・その他</t>
  </si>
  <si>
    <t>木材・木製品</t>
  </si>
  <si>
    <t>家具・装備品</t>
  </si>
  <si>
    <t>パルプ・紙</t>
  </si>
  <si>
    <t>印刷</t>
  </si>
  <si>
    <t>石油・石炭</t>
  </si>
  <si>
    <t>プラスチック</t>
  </si>
  <si>
    <t>ゴム製品</t>
  </si>
  <si>
    <t>なめし革・同製品</t>
  </si>
  <si>
    <t>窯業・土石</t>
  </si>
  <si>
    <t>鉄鋼</t>
  </si>
  <si>
    <t>非鉄金属</t>
  </si>
  <si>
    <t>金属製品</t>
  </si>
  <si>
    <t>一般機械</t>
  </si>
  <si>
    <t>電気機械</t>
  </si>
  <si>
    <t>情報通信機械</t>
  </si>
  <si>
    <t>輸送用機械</t>
  </si>
  <si>
    <t>精密機械</t>
  </si>
  <si>
    <t>その他製品</t>
  </si>
  <si>
    <t>４－７  産業中分類別事業所数・従業者数・現金給与総額・原材料使用総額・製造品出荷額等</t>
  </si>
  <si>
    <t xml:space="preserve">   　　 ・付加価値額（従業者数4人以上の事業所）</t>
  </si>
  <si>
    <t>(平成19年12月31日現在)</t>
  </si>
  <si>
    <t xml:space="preserve">    区         分</t>
  </si>
  <si>
    <t>組合・その他法人</t>
  </si>
  <si>
    <t xml:space="preserve">  個人事業主・</t>
  </si>
  <si>
    <t>その他の</t>
  </si>
  <si>
    <t>分類</t>
  </si>
  <si>
    <t xml:space="preserve">  家族従業者</t>
  </si>
  <si>
    <t>修理料収入額</t>
  </si>
  <si>
    <t>番号</t>
  </si>
  <si>
    <t xml:space="preserve"> 09</t>
  </si>
  <si>
    <t>飲料･たばこ･飼料</t>
  </si>
  <si>
    <t>繊維工業</t>
  </si>
  <si>
    <t>化学工業</t>
  </si>
  <si>
    <t>電子部品・ﾃﾞﾊﾞｲｽ</t>
  </si>
  <si>
    <t>注）その他の収入額は修理料収入額を含む。</t>
  </si>
  <si>
    <t>資料:政策推進室｢工業統計調査｣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</si>
</sst>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);[Red]\(0\)"/>
    <numFmt numFmtId="179" formatCode="#,##0.0_);[Red]\(#,##0.0\)"/>
    <numFmt numFmtId="180" formatCode="0.0_);[Red]\(0.0\)"/>
    <numFmt numFmtId="181" formatCode="0.0\ "/>
    <numFmt numFmtId="182" formatCode="_ * #,##0.0_ ;_ * \-#,##0.0_ ;_ * &quot;-&quot;?_ ;_ @_ "/>
    <numFmt numFmtId="183" formatCode="#,##0.0"/>
    <numFmt numFmtId="184" formatCode="#,##0.0_ "/>
    <numFmt numFmtId="185" formatCode="00"/>
    <numFmt numFmtId="186" formatCode="#,##0;&quot;△ &quot;#,##0"/>
    <numFmt numFmtId="187" formatCode="\(General\);\(\-General\)"/>
    <numFmt numFmtId="188" formatCode="0.00_);[Red]\(0.00\)"/>
    <numFmt numFmtId="189" formatCode="0.0_ "/>
    <numFmt numFmtId="190" formatCode="#,##0\ "/>
    <numFmt numFmtId="191" formatCode="0_ "/>
    <numFmt numFmtId="192" formatCode=";;;"/>
    <numFmt numFmtId="193" formatCode="0.0;&quot;△ &quot;0.0"/>
    <numFmt numFmtId="194" formatCode="###,###,##0;&quot;-&quot;##,###,##0"/>
    <numFmt numFmtId="195" formatCode="#,##0.0;&quot;△ &quot;#,##0.0"/>
    <numFmt numFmtId="196" formatCode="_ * #,##0_ ;_ * &quot;△&quot;#,##0_ ;_ * &quot;-&quot;_ ;_ @_ "/>
    <numFmt numFmtId="197" formatCode="@\ "/>
    <numFmt numFmtId="198" formatCode="###,###,##0,"/>
    <numFmt numFmtId="199" formatCode="#,##0;[Red]#,##0"/>
    <numFmt numFmtId="200" formatCode="_*#,##0_ ;_*\-#,##0_ ;_ * &quot;-&quot;_ ;_ @_ "/>
    <numFmt numFmtId="201" formatCode="#,##0.00_ "/>
    <numFmt numFmtId="202" formatCode="[&lt;=999]000;000\-00"/>
    <numFmt numFmtId="203" formatCode="0;&quot;△ &quot;0"/>
    <numFmt numFmtId="204" formatCode="0;&quot;△ &quot;0\ "/>
    <numFmt numFmtId="205" formatCode="0.0;&quot;△ &quot;0.0\ "/>
    <numFmt numFmtId="206" formatCode="0;&quot;△ &quot;0\ \ "/>
    <numFmt numFmtId="207" formatCode="#,##0.0000000000000_ "/>
    <numFmt numFmtId="208" formatCode="##,###,###,##0;&quot;-&quot;#,###,###,##0"/>
    <numFmt numFmtId="209" formatCode="#,###,###,##0;&quot; -&quot;###,###,##0"/>
    <numFmt numFmtId="210" formatCode="\ ###,###,##0;&quot;-&quot;###,###,##0"/>
    <numFmt numFmtId="211" formatCode="##0.0;&quot;-&quot;#0.0"/>
    <numFmt numFmtId="212" formatCode="#0.0;&quot;-&quot;0.0"/>
    <numFmt numFmtId="213" formatCode="\-0.0"/>
    <numFmt numFmtId="214" formatCode="_(&quot;$&quot;* #,##0_);_(&quot;$&quot;* \(#,##0\);_(&quot;$&quot;* &quot;-&quot;_);_(@_)"/>
    <numFmt numFmtId="215" formatCode="_(&quot;$&quot;* #,##0.00_);_(&quot;$&quot;* \(#,##0.00\);_(&quot;$&quot;* &quot;-&quot;??_);_(@_)"/>
    <numFmt numFmtId="216" formatCode="#,##0.0;[Red]\-#,##0.0"/>
  </numFmts>
  <fonts count="2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5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41" fontId="26" fillId="0" borderId="0" xfId="0" applyNumberFormat="1" applyFont="1" applyAlignment="1">
      <alignment/>
    </xf>
    <xf numFmtId="0" fontId="26" fillId="0" borderId="0" xfId="0" applyNumberFormat="1" applyFont="1" applyAlignment="1">
      <alignment horizontal="center"/>
    </xf>
    <xf numFmtId="41" fontId="26" fillId="0" borderId="0" xfId="0" applyNumberFormat="1" applyFont="1" applyAlignment="1">
      <alignment horizontal="center"/>
    </xf>
    <xf numFmtId="41" fontId="27" fillId="0" borderId="0" xfId="43" applyNumberFormat="1" applyFont="1" applyAlignment="1" applyProtection="1">
      <alignment/>
      <protection/>
    </xf>
    <xf numFmtId="41" fontId="26" fillId="0" borderId="0" xfId="0" applyNumberFormat="1" applyFont="1" applyAlignment="1">
      <alignment horizontal="centerContinuous"/>
    </xf>
    <xf numFmtId="41" fontId="26" fillId="0" borderId="0" xfId="0" applyNumberFormat="1" applyFont="1" applyAlignment="1">
      <alignment horizontal="right"/>
    </xf>
    <xf numFmtId="0" fontId="26" fillId="0" borderId="10" xfId="0" applyNumberFormat="1" applyFont="1" applyBorder="1" applyAlignment="1">
      <alignment horizontal="right"/>
    </xf>
    <xf numFmtId="0" fontId="26" fillId="0" borderId="11" xfId="0" applyNumberFormat="1" applyFont="1" applyBorder="1" applyAlignment="1">
      <alignment vertical="center"/>
    </xf>
    <xf numFmtId="0" fontId="26" fillId="0" borderId="11" xfId="0" applyNumberFormat="1" applyFont="1" applyBorder="1" applyAlignment="1">
      <alignment horizontal="left" vertical="center"/>
    </xf>
    <xf numFmtId="0" fontId="26" fillId="0" borderId="11" xfId="0" applyFont="1" applyBorder="1" applyAlignment="1">
      <alignment vertical="center"/>
    </xf>
    <xf numFmtId="0" fontId="26" fillId="0" borderId="12" xfId="0" applyNumberFormat="1" applyFont="1" applyBorder="1" applyAlignment="1">
      <alignment vertical="center"/>
    </xf>
    <xf numFmtId="41" fontId="26" fillId="0" borderId="13" xfId="0" applyNumberFormat="1" applyFont="1" applyBorder="1" applyAlignment="1">
      <alignment horizontal="centerContinuous" vertical="center"/>
    </xf>
    <xf numFmtId="41" fontId="26" fillId="0" borderId="14" xfId="0" applyNumberFormat="1" applyFont="1" applyBorder="1" applyAlignment="1">
      <alignment horizontal="centerContinuous" vertical="center"/>
    </xf>
    <xf numFmtId="41" fontId="26" fillId="0" borderId="15" xfId="0" applyNumberFormat="1" applyFont="1" applyBorder="1" applyAlignment="1">
      <alignment horizontal="centerContinuous" vertical="center"/>
    </xf>
    <xf numFmtId="41" fontId="26" fillId="0" borderId="11" xfId="0" applyNumberFormat="1" applyFont="1" applyBorder="1" applyAlignment="1">
      <alignment horizontal="centerContinuous" vertical="center"/>
    </xf>
    <xf numFmtId="41" fontId="26" fillId="0" borderId="12" xfId="0" applyNumberFormat="1" applyFont="1" applyBorder="1" applyAlignment="1">
      <alignment horizontal="centerContinuous" vertical="center"/>
    </xf>
    <xf numFmtId="41" fontId="26" fillId="0" borderId="16" xfId="0" applyNumberFormat="1" applyFont="1" applyBorder="1" applyAlignment="1">
      <alignment vertical="center"/>
    </xf>
    <xf numFmtId="41" fontId="26" fillId="0" borderId="17" xfId="0" applyNumberFormat="1" applyFont="1" applyBorder="1" applyAlignment="1">
      <alignment horizontal="centerContinuous" vertical="center"/>
    </xf>
    <xf numFmtId="41" fontId="26" fillId="0" borderId="11" xfId="0" applyNumberFormat="1" applyFont="1" applyBorder="1" applyAlignment="1">
      <alignment vertical="center"/>
    </xf>
    <xf numFmtId="0" fontId="26" fillId="0" borderId="18" xfId="0" applyNumberFormat="1" applyFont="1" applyBorder="1" applyAlignment="1">
      <alignment horizontal="center" vertical="center"/>
    </xf>
    <xf numFmtId="0" fontId="26" fillId="0" borderId="0" xfId="0" applyNumberFormat="1" applyFont="1" applyAlignment="1">
      <alignment vertical="center"/>
    </xf>
    <xf numFmtId="0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9" xfId="0" applyNumberFormat="1" applyFont="1" applyBorder="1" applyAlignment="1">
      <alignment horizontal="left" vertical="center"/>
    </xf>
    <xf numFmtId="41" fontId="26" fillId="0" borderId="20" xfId="0" applyNumberFormat="1" applyFont="1" applyBorder="1" applyAlignment="1">
      <alignment horizontal="center" vertical="center"/>
    </xf>
    <xf numFmtId="41" fontId="26" fillId="0" borderId="20" xfId="0" applyNumberFormat="1" applyFont="1" applyBorder="1" applyAlignment="1">
      <alignment horizontal="center" vertical="center" wrapText="1"/>
    </xf>
    <xf numFmtId="41" fontId="26" fillId="0" borderId="21" xfId="0" applyNumberFormat="1" applyFont="1" applyBorder="1" applyAlignment="1">
      <alignment horizontal="center" vertical="center"/>
    </xf>
    <xf numFmtId="41" fontId="26" fillId="0" borderId="22" xfId="0" applyNumberFormat="1" applyFont="1" applyBorder="1" applyAlignment="1">
      <alignment horizontal="center" vertical="center"/>
    </xf>
    <xf numFmtId="41" fontId="26" fillId="0" borderId="20" xfId="0" applyNumberFormat="1" applyFont="1" applyBorder="1" applyAlignment="1">
      <alignment vertical="center"/>
    </xf>
    <xf numFmtId="41" fontId="26" fillId="0" borderId="23" xfId="0" applyNumberFormat="1" applyFont="1" applyBorder="1" applyAlignment="1">
      <alignment horizontal="center" vertical="center"/>
    </xf>
    <xf numFmtId="41" fontId="26" fillId="0" borderId="21" xfId="0" applyNumberFormat="1" applyFont="1" applyBorder="1" applyAlignment="1">
      <alignment horizontal="center" vertical="center"/>
    </xf>
    <xf numFmtId="41" fontId="26" fillId="0" borderId="24" xfId="0" applyNumberFormat="1" applyFont="1" applyBorder="1" applyAlignment="1">
      <alignment horizontal="center" vertical="center"/>
    </xf>
    <xf numFmtId="41" fontId="26" fillId="0" borderId="0" xfId="0" applyNumberFormat="1" applyFont="1" applyBorder="1" applyAlignment="1">
      <alignment horizontal="center" vertical="center"/>
    </xf>
    <xf numFmtId="0" fontId="26" fillId="0" borderId="19" xfId="0" applyNumberFormat="1" applyFont="1" applyBorder="1" applyAlignment="1">
      <alignment vertical="center"/>
    </xf>
    <xf numFmtId="41" fontId="26" fillId="0" borderId="23" xfId="0" applyNumberFormat="1" applyFont="1" applyBorder="1" applyAlignment="1">
      <alignment horizontal="center" vertical="center"/>
    </xf>
    <xf numFmtId="41" fontId="26" fillId="0" borderId="23" xfId="0" applyNumberFormat="1" applyFont="1" applyBorder="1" applyAlignment="1">
      <alignment horizontal="center" vertical="center" wrapText="1"/>
    </xf>
    <xf numFmtId="41" fontId="26" fillId="0" borderId="25" xfId="0" applyNumberFormat="1" applyFont="1" applyBorder="1" applyAlignment="1">
      <alignment horizontal="center" vertical="center"/>
    </xf>
    <xf numFmtId="41" fontId="26" fillId="0" borderId="26" xfId="0" applyNumberFormat="1" applyFont="1" applyBorder="1" applyAlignment="1">
      <alignment horizontal="center" vertical="center"/>
    </xf>
    <xf numFmtId="41" fontId="26" fillId="0" borderId="27" xfId="0" applyNumberFormat="1" applyFont="1" applyBorder="1" applyAlignment="1">
      <alignment vertical="center"/>
    </xf>
    <xf numFmtId="41" fontId="26" fillId="0" borderId="20" xfId="0" applyNumberFormat="1" applyFont="1" applyBorder="1" applyAlignment="1">
      <alignment horizontal="center" vertical="center" shrinkToFit="1"/>
    </xf>
    <xf numFmtId="41" fontId="26" fillId="0" borderId="0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0" fontId="26" fillId="0" borderId="28" xfId="0" applyFont="1" applyBorder="1" applyAlignment="1">
      <alignment vertical="center"/>
    </xf>
    <xf numFmtId="0" fontId="26" fillId="0" borderId="26" xfId="0" applyFont="1" applyBorder="1" applyAlignment="1">
      <alignment horizontal="center" vertical="center"/>
    </xf>
    <xf numFmtId="41" fontId="26" fillId="0" borderId="27" xfId="0" applyNumberFormat="1" applyFont="1" applyBorder="1" applyAlignment="1">
      <alignment horizontal="center" vertical="center"/>
    </xf>
    <xf numFmtId="41" fontId="26" fillId="0" borderId="27" xfId="0" applyNumberFormat="1" applyFont="1" applyBorder="1" applyAlignment="1">
      <alignment horizontal="center" vertical="center" wrapText="1"/>
    </xf>
    <xf numFmtId="41" fontId="26" fillId="0" borderId="29" xfId="0" applyNumberFormat="1" applyFont="1" applyBorder="1" applyAlignment="1">
      <alignment horizontal="center" vertical="center"/>
    </xf>
    <xf numFmtId="41" fontId="26" fillId="0" borderId="27" xfId="0" applyNumberFormat="1" applyFont="1" applyBorder="1" applyAlignment="1">
      <alignment horizontal="center" vertical="center"/>
    </xf>
    <xf numFmtId="41" fontId="26" fillId="0" borderId="28" xfId="0" applyNumberFormat="1" applyFont="1" applyBorder="1" applyAlignment="1">
      <alignment horizontal="center" vertical="center"/>
    </xf>
    <xf numFmtId="0" fontId="26" fillId="0" borderId="30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distributed" vertical="center"/>
    </xf>
    <xf numFmtId="0" fontId="26" fillId="0" borderId="0" xfId="0" applyNumberFormat="1" applyFont="1" applyBorder="1" applyAlignment="1">
      <alignment horizontal="left" vertical="center"/>
    </xf>
    <xf numFmtId="41" fontId="26" fillId="0" borderId="21" xfId="49" applyNumberFormat="1" applyFont="1" applyBorder="1" applyAlignment="1">
      <alignment horizontal="right" vertical="center"/>
    </xf>
    <xf numFmtId="41" fontId="26" fillId="0" borderId="31" xfId="49" applyNumberFormat="1" applyFont="1" applyBorder="1" applyAlignment="1">
      <alignment horizontal="right" vertical="center"/>
    </xf>
    <xf numFmtId="38" fontId="26" fillId="0" borderId="18" xfId="0" applyNumberFormat="1" applyFont="1" applyBorder="1" applyAlignment="1">
      <alignment horizontal="center" vertical="center"/>
    </xf>
    <xf numFmtId="41" fontId="26" fillId="0" borderId="32" xfId="49" applyNumberFormat="1" applyFont="1" applyBorder="1" applyAlignment="1">
      <alignment horizontal="right" vertical="center"/>
    </xf>
    <xf numFmtId="41" fontId="26" fillId="0" borderId="0" xfId="49" applyNumberFormat="1" applyFont="1" applyBorder="1" applyAlignment="1">
      <alignment horizontal="right" vertical="center"/>
    </xf>
    <xf numFmtId="41" fontId="26" fillId="0" borderId="0" xfId="49" applyNumberFormat="1" applyFont="1" applyAlignment="1">
      <alignment horizontal="right" vertical="center"/>
    </xf>
    <xf numFmtId="185" fontId="26" fillId="0" borderId="0" xfId="0" applyNumberFormat="1" applyFont="1" applyBorder="1" applyAlignment="1">
      <alignment horizontal="left" vertical="center"/>
    </xf>
    <xf numFmtId="41" fontId="26" fillId="0" borderId="0" xfId="0" applyNumberFormat="1" applyFont="1" applyAlignment="1" quotePrefix="1">
      <alignment horizontal="right" vertical="center"/>
    </xf>
    <xf numFmtId="0" fontId="26" fillId="0" borderId="18" xfId="0" applyNumberFormat="1" applyFont="1" applyBorder="1" applyAlignment="1" quotePrefix="1">
      <alignment horizontal="left" vertical="center"/>
    </xf>
    <xf numFmtId="41" fontId="26" fillId="0" borderId="0" xfId="0" applyNumberFormat="1" applyFont="1" applyAlignment="1">
      <alignment horizontal="right" vertical="center"/>
    </xf>
    <xf numFmtId="0" fontId="26" fillId="0" borderId="33" xfId="0" applyNumberFormat="1" applyFont="1" applyBorder="1" applyAlignment="1">
      <alignment/>
    </xf>
    <xf numFmtId="177" fontId="26" fillId="0" borderId="34" xfId="49" applyNumberFormat="1" applyFont="1" applyBorder="1" applyAlignment="1">
      <alignment horizontal="right" vertical="center"/>
    </xf>
    <xf numFmtId="177" fontId="26" fillId="0" borderId="33" xfId="49" applyNumberFormat="1" applyFont="1" applyBorder="1" applyAlignment="1">
      <alignment horizontal="right" vertical="center"/>
    </xf>
    <xf numFmtId="177" fontId="26" fillId="0" borderId="10" xfId="49" applyNumberFormat="1" applyFont="1" applyBorder="1" applyAlignment="1">
      <alignment horizontal="right" vertical="center"/>
    </xf>
    <xf numFmtId="0" fontId="26" fillId="0" borderId="35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/>
    </xf>
    <xf numFmtId="41" fontId="26" fillId="0" borderId="0" xfId="49" applyNumberFormat="1" applyFont="1" applyBorder="1" applyAlignment="1">
      <alignment/>
    </xf>
    <xf numFmtId="0" fontId="26" fillId="0" borderId="0" xfId="0" applyNumberFormat="1" applyFont="1" applyBorder="1" applyAlignment="1">
      <alignment horizontal="center"/>
    </xf>
    <xf numFmtId="41" fontId="26" fillId="0" borderId="0" xfId="0" applyNumberFormat="1" applyFont="1" applyBorder="1" applyAlignment="1">
      <alignment horizontal="right"/>
    </xf>
    <xf numFmtId="0" fontId="26" fillId="0" borderId="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26">
        <row r="1">
          <cell r="A1" t="str">
            <v>４－８  産業中分類別工業の推移（全事業所）</v>
          </cell>
        </row>
        <row r="2">
          <cell r="S2" t="str">
            <v>（各年12月31日現在）</v>
          </cell>
        </row>
        <row r="3">
          <cell r="E3" t="str">
            <v>事　業　所　数</v>
          </cell>
          <cell r="J3" t="str">
            <v>従　業　者　数　（人）</v>
          </cell>
          <cell r="O3" t="str">
            <v>製　　造　　品　　出　　荷　　額　　等　（万円）</v>
          </cell>
        </row>
        <row r="4">
          <cell r="C4" t="str">
            <v>区      分</v>
          </cell>
          <cell r="E4" t="str">
            <v>平  成</v>
          </cell>
          <cell r="J4" t="str">
            <v>平  成</v>
          </cell>
          <cell r="O4" t="str">
            <v>平  成</v>
          </cell>
        </row>
        <row r="5">
          <cell r="E5" t="str">
            <v>12  年</v>
          </cell>
          <cell r="F5" t="str">
            <v>13  年</v>
          </cell>
          <cell r="G5" t="str">
            <v>14  年</v>
          </cell>
          <cell r="H5" t="str">
            <v>15  年</v>
          </cell>
          <cell r="I5" t="str">
            <v>16  年</v>
          </cell>
          <cell r="J5" t="str">
            <v>12  年</v>
          </cell>
          <cell r="K5" t="str">
            <v>13  年</v>
          </cell>
          <cell r="L5" t="str">
            <v>14  年</v>
          </cell>
          <cell r="M5" t="str">
            <v>15  年</v>
          </cell>
          <cell r="N5" t="str">
            <v>16  年</v>
          </cell>
          <cell r="O5" t="str">
            <v>12  年</v>
          </cell>
          <cell r="P5" t="str">
            <v>13  年</v>
          </cell>
          <cell r="Q5" t="str">
            <v>14  年</v>
          </cell>
          <cell r="R5" t="str">
            <v>15  年</v>
          </cell>
          <cell r="S5" t="str">
            <v>16  年</v>
          </cell>
        </row>
        <row r="6">
          <cell r="C6" t="str">
            <v>総数</v>
          </cell>
          <cell r="E6">
            <v>2142</v>
          </cell>
          <cell r="F6">
            <v>2092</v>
          </cell>
          <cell r="G6">
            <v>2207</v>
          </cell>
          <cell r="H6">
            <v>2001</v>
          </cell>
          <cell r="I6">
            <v>0</v>
          </cell>
          <cell r="J6">
            <v>46689</v>
          </cell>
          <cell r="K6">
            <v>44507</v>
          </cell>
          <cell r="L6">
            <v>43747</v>
          </cell>
          <cell r="M6">
            <v>42875</v>
          </cell>
          <cell r="N6">
            <v>0</v>
          </cell>
          <cell r="O6">
            <v>181133756</v>
          </cell>
          <cell r="P6">
            <v>166343381</v>
          </cell>
          <cell r="Q6">
            <v>164415181</v>
          </cell>
          <cell r="R6">
            <v>168539460</v>
          </cell>
          <cell r="S6">
            <v>0</v>
          </cell>
        </row>
        <row r="8">
          <cell r="B8">
            <v>9</v>
          </cell>
          <cell r="C8" t="str">
            <v>食料品</v>
          </cell>
          <cell r="E8">
            <v>255</v>
          </cell>
          <cell r="F8">
            <v>241</v>
          </cell>
          <cell r="G8">
            <v>256</v>
          </cell>
          <cell r="H8">
            <v>234</v>
          </cell>
          <cell r="J8">
            <v>5189</v>
          </cell>
          <cell r="K8">
            <v>4925</v>
          </cell>
          <cell r="L8">
            <v>5213</v>
          </cell>
          <cell r="M8">
            <v>5186</v>
          </cell>
          <cell r="O8">
            <v>6911842</v>
          </cell>
          <cell r="P8">
            <v>6230410</v>
          </cell>
          <cell r="Q8">
            <v>6433500</v>
          </cell>
          <cell r="R8">
            <v>6334661</v>
          </cell>
        </row>
        <row r="9">
          <cell r="B9">
            <v>10</v>
          </cell>
          <cell r="C9" t="str">
            <v>飲料・たばこ</v>
          </cell>
          <cell r="E9">
            <v>21</v>
          </cell>
          <cell r="F9">
            <v>21</v>
          </cell>
          <cell r="G9">
            <v>20</v>
          </cell>
          <cell r="H9">
            <v>20</v>
          </cell>
          <cell r="J9">
            <v>391</v>
          </cell>
          <cell r="K9">
            <v>382</v>
          </cell>
          <cell r="L9">
            <v>362</v>
          </cell>
          <cell r="M9">
            <v>346</v>
          </cell>
          <cell r="O9">
            <v>944118</v>
          </cell>
          <cell r="P9">
            <v>962251</v>
          </cell>
          <cell r="Q9">
            <v>937220</v>
          </cell>
          <cell r="R9">
            <v>974289</v>
          </cell>
        </row>
        <row r="10">
          <cell r="B10">
            <v>11</v>
          </cell>
          <cell r="C10" t="str">
            <v>繊維</v>
          </cell>
          <cell r="E10">
            <v>14</v>
          </cell>
          <cell r="F10">
            <v>13</v>
          </cell>
          <cell r="G10">
            <v>14</v>
          </cell>
          <cell r="H10">
            <v>10</v>
          </cell>
          <cell r="J10">
            <v>453</v>
          </cell>
          <cell r="K10">
            <v>364</v>
          </cell>
          <cell r="L10">
            <v>403</v>
          </cell>
          <cell r="M10">
            <v>389</v>
          </cell>
          <cell r="O10">
            <v>987403</v>
          </cell>
          <cell r="P10">
            <v>823929</v>
          </cell>
          <cell r="Q10">
            <v>802238</v>
          </cell>
          <cell r="R10">
            <v>838280</v>
          </cell>
        </row>
        <row r="11">
          <cell r="B11">
            <v>12</v>
          </cell>
          <cell r="C11" t="str">
            <v>衣服・その他</v>
          </cell>
          <cell r="E11">
            <v>99</v>
          </cell>
          <cell r="F11">
            <v>90</v>
          </cell>
          <cell r="G11">
            <v>89</v>
          </cell>
          <cell r="H11">
            <v>71</v>
          </cell>
          <cell r="J11">
            <v>1006</v>
          </cell>
          <cell r="K11">
            <v>985</v>
          </cell>
          <cell r="L11">
            <v>936</v>
          </cell>
          <cell r="M11">
            <v>888</v>
          </cell>
          <cell r="O11">
            <v>1026874</v>
          </cell>
          <cell r="P11">
            <v>987841</v>
          </cell>
          <cell r="Q11">
            <v>866319</v>
          </cell>
          <cell r="R11">
            <v>820874</v>
          </cell>
        </row>
        <row r="12">
          <cell r="B12">
            <v>13</v>
          </cell>
          <cell r="C12" t="str">
            <v>木材･木製品</v>
          </cell>
          <cell r="E12">
            <v>41</v>
          </cell>
          <cell r="F12">
            <v>40</v>
          </cell>
          <cell r="G12">
            <v>43</v>
          </cell>
          <cell r="H12">
            <v>36</v>
          </cell>
          <cell r="J12">
            <v>406</v>
          </cell>
          <cell r="K12">
            <v>371</v>
          </cell>
          <cell r="L12">
            <v>363</v>
          </cell>
          <cell r="M12">
            <v>368</v>
          </cell>
          <cell r="O12">
            <v>487936</v>
          </cell>
          <cell r="P12">
            <v>390188</v>
          </cell>
          <cell r="Q12">
            <v>402668</v>
          </cell>
          <cell r="R12">
            <v>505048</v>
          </cell>
        </row>
        <row r="14">
          <cell r="B14">
            <v>14</v>
          </cell>
          <cell r="C14" t="str">
            <v>家具・装備品</v>
          </cell>
          <cell r="E14">
            <v>106</v>
          </cell>
          <cell r="F14">
            <v>100</v>
          </cell>
          <cell r="G14">
            <v>106</v>
          </cell>
          <cell r="H14">
            <v>97</v>
          </cell>
          <cell r="J14">
            <v>636</v>
          </cell>
          <cell r="K14">
            <v>535</v>
          </cell>
          <cell r="L14">
            <v>496</v>
          </cell>
          <cell r="M14">
            <v>423</v>
          </cell>
          <cell r="O14">
            <v>605959</v>
          </cell>
          <cell r="P14">
            <v>512198</v>
          </cell>
          <cell r="Q14">
            <v>403499</v>
          </cell>
          <cell r="R14">
            <v>380532</v>
          </cell>
        </row>
        <row r="15">
          <cell r="B15">
            <v>15</v>
          </cell>
          <cell r="C15" t="str">
            <v>パルプ･紙</v>
          </cell>
          <cell r="E15">
            <v>48</v>
          </cell>
          <cell r="F15">
            <v>45</v>
          </cell>
          <cell r="G15">
            <v>55</v>
          </cell>
          <cell r="H15">
            <v>54</v>
          </cell>
          <cell r="J15">
            <v>1082</v>
          </cell>
          <cell r="K15">
            <v>935</v>
          </cell>
          <cell r="L15">
            <v>1109</v>
          </cell>
          <cell r="M15">
            <v>1092</v>
          </cell>
          <cell r="O15">
            <v>3252602</v>
          </cell>
          <cell r="P15">
            <v>2799048</v>
          </cell>
          <cell r="Q15">
            <v>3166040</v>
          </cell>
          <cell r="R15">
            <v>3204972</v>
          </cell>
        </row>
        <row r="16">
          <cell r="B16">
            <v>16</v>
          </cell>
          <cell r="C16" t="str">
            <v>印刷</v>
          </cell>
          <cell r="E16">
            <v>158</v>
          </cell>
          <cell r="F16">
            <v>160</v>
          </cell>
          <cell r="G16">
            <v>164</v>
          </cell>
          <cell r="H16">
            <v>149</v>
          </cell>
          <cell r="J16">
            <v>1705</v>
          </cell>
          <cell r="K16">
            <v>1651</v>
          </cell>
          <cell r="L16">
            <v>1565</v>
          </cell>
          <cell r="M16">
            <v>1505</v>
          </cell>
          <cell r="O16">
            <v>3202944</v>
          </cell>
          <cell r="P16">
            <v>3154469</v>
          </cell>
          <cell r="Q16">
            <v>2684903</v>
          </cell>
          <cell r="R16">
            <v>2628661</v>
          </cell>
        </row>
        <row r="17">
          <cell r="B17">
            <v>17</v>
          </cell>
          <cell r="C17" t="str">
            <v>化学</v>
          </cell>
          <cell r="E17">
            <v>37</v>
          </cell>
          <cell r="F17">
            <v>35</v>
          </cell>
          <cell r="G17">
            <v>39</v>
          </cell>
          <cell r="H17">
            <v>37</v>
          </cell>
          <cell r="J17">
            <v>3283</v>
          </cell>
          <cell r="K17" t="str">
            <v>X </v>
          </cell>
          <cell r="L17">
            <v>3052</v>
          </cell>
          <cell r="M17">
            <v>2876</v>
          </cell>
          <cell r="O17">
            <v>20577861</v>
          </cell>
          <cell r="P17" t="str">
            <v>X </v>
          </cell>
          <cell r="Q17">
            <v>20608973</v>
          </cell>
          <cell r="R17">
            <v>22608871</v>
          </cell>
        </row>
        <row r="18">
          <cell r="B18">
            <v>18</v>
          </cell>
          <cell r="C18" t="str">
            <v>石油･石炭</v>
          </cell>
          <cell r="E18">
            <v>8</v>
          </cell>
          <cell r="F18">
            <v>8</v>
          </cell>
          <cell r="G18">
            <v>11</v>
          </cell>
          <cell r="H18">
            <v>10</v>
          </cell>
          <cell r="J18">
            <v>406</v>
          </cell>
          <cell r="K18" t="str">
            <v>X </v>
          </cell>
          <cell r="L18">
            <v>437</v>
          </cell>
          <cell r="M18">
            <v>430</v>
          </cell>
          <cell r="O18">
            <v>21306712</v>
          </cell>
          <cell r="P18" t="str">
            <v>X </v>
          </cell>
          <cell r="Q18">
            <v>22531301</v>
          </cell>
          <cell r="R18">
            <v>5846967</v>
          </cell>
        </row>
        <row r="20">
          <cell r="B20">
            <v>19</v>
          </cell>
          <cell r="C20" t="str">
            <v>プラスチック</v>
          </cell>
          <cell r="E20">
            <v>56</v>
          </cell>
          <cell r="F20">
            <v>57</v>
          </cell>
          <cell r="G20">
            <v>57</v>
          </cell>
          <cell r="H20">
            <v>56</v>
          </cell>
          <cell r="J20">
            <v>1250</v>
          </cell>
          <cell r="K20">
            <v>1139</v>
          </cell>
          <cell r="L20">
            <v>975</v>
          </cell>
          <cell r="M20">
            <v>708</v>
          </cell>
          <cell r="O20">
            <v>3521547</v>
          </cell>
          <cell r="P20">
            <v>3454337</v>
          </cell>
          <cell r="Q20">
            <v>2207119</v>
          </cell>
          <cell r="R20">
            <v>1525530</v>
          </cell>
        </row>
        <row r="21">
          <cell r="B21">
            <v>20</v>
          </cell>
          <cell r="C21" t="str">
            <v>ゴム製品</v>
          </cell>
          <cell r="E21">
            <v>7</v>
          </cell>
          <cell r="F21">
            <v>8</v>
          </cell>
          <cell r="G21">
            <v>9</v>
          </cell>
          <cell r="H21">
            <v>11</v>
          </cell>
          <cell r="J21">
            <v>772</v>
          </cell>
          <cell r="K21" t="str">
            <v>X </v>
          </cell>
          <cell r="L21">
            <v>710</v>
          </cell>
          <cell r="M21">
            <v>659</v>
          </cell>
          <cell r="O21">
            <v>2871790</v>
          </cell>
          <cell r="P21" t="str">
            <v>X </v>
          </cell>
          <cell r="Q21">
            <v>2932138</v>
          </cell>
          <cell r="R21">
            <v>2810323</v>
          </cell>
        </row>
        <row r="22">
          <cell r="B22">
            <v>21</v>
          </cell>
          <cell r="C22" t="str">
            <v>なめし革・同製品</v>
          </cell>
          <cell r="E22">
            <v>253</v>
          </cell>
          <cell r="F22">
            <v>226</v>
          </cell>
          <cell r="G22">
            <v>270</v>
          </cell>
          <cell r="H22">
            <v>221</v>
          </cell>
          <cell r="J22">
            <v>1575</v>
          </cell>
          <cell r="K22">
            <v>1452</v>
          </cell>
          <cell r="L22">
            <v>1498</v>
          </cell>
          <cell r="M22">
            <v>1378</v>
          </cell>
          <cell r="O22">
            <v>2582319</v>
          </cell>
          <cell r="P22">
            <v>2397824</v>
          </cell>
          <cell r="Q22">
            <v>2073224</v>
          </cell>
          <cell r="R22">
            <v>2213948</v>
          </cell>
        </row>
        <row r="23">
          <cell r="B23">
            <v>22</v>
          </cell>
          <cell r="C23" t="str">
            <v>窯業･土石</v>
          </cell>
          <cell r="E23">
            <v>48</v>
          </cell>
          <cell r="F23">
            <v>49</v>
          </cell>
          <cell r="G23">
            <v>54</v>
          </cell>
          <cell r="H23">
            <v>44</v>
          </cell>
          <cell r="J23">
            <v>884</v>
          </cell>
          <cell r="K23">
            <v>891</v>
          </cell>
          <cell r="L23">
            <v>859</v>
          </cell>
          <cell r="M23">
            <v>719</v>
          </cell>
          <cell r="O23">
            <v>2581790</v>
          </cell>
          <cell r="P23">
            <v>2290384</v>
          </cell>
          <cell r="Q23">
            <v>2263287</v>
          </cell>
          <cell r="R23">
            <v>1569588</v>
          </cell>
        </row>
        <row r="24">
          <cell r="B24">
            <v>23</v>
          </cell>
          <cell r="C24" t="str">
            <v>鉄鋼</v>
          </cell>
          <cell r="E24">
            <v>72</v>
          </cell>
          <cell r="F24">
            <v>70</v>
          </cell>
          <cell r="G24">
            <v>71</v>
          </cell>
          <cell r="H24">
            <v>63</v>
          </cell>
          <cell r="J24">
            <v>6650</v>
          </cell>
          <cell r="K24">
            <v>5665</v>
          </cell>
          <cell r="L24">
            <v>5211</v>
          </cell>
          <cell r="M24">
            <v>4584</v>
          </cell>
          <cell r="O24">
            <v>34455168</v>
          </cell>
          <cell r="P24">
            <v>29127107</v>
          </cell>
          <cell r="Q24">
            <v>31781015</v>
          </cell>
          <cell r="R24">
            <v>31427121</v>
          </cell>
        </row>
        <row r="26">
          <cell r="B26">
            <v>24</v>
          </cell>
          <cell r="C26" t="str">
            <v>非鉄金属</v>
          </cell>
          <cell r="E26">
            <v>18</v>
          </cell>
          <cell r="F26">
            <v>18</v>
          </cell>
          <cell r="G26">
            <v>21</v>
          </cell>
          <cell r="H26">
            <v>21</v>
          </cell>
          <cell r="J26">
            <v>457</v>
          </cell>
          <cell r="K26">
            <v>441</v>
          </cell>
          <cell r="L26">
            <v>518</v>
          </cell>
          <cell r="M26">
            <v>676</v>
          </cell>
          <cell r="O26">
            <v>1077394</v>
          </cell>
          <cell r="P26">
            <v>901123</v>
          </cell>
          <cell r="Q26">
            <v>1006702</v>
          </cell>
          <cell r="R26">
            <v>1200428</v>
          </cell>
        </row>
        <row r="27">
          <cell r="B27">
            <v>25</v>
          </cell>
          <cell r="C27" t="str">
            <v>金属製品</v>
          </cell>
          <cell r="E27">
            <v>318</v>
          </cell>
          <cell r="F27">
            <v>330</v>
          </cell>
          <cell r="G27">
            <v>321</v>
          </cell>
          <cell r="H27">
            <v>300</v>
          </cell>
          <cell r="J27">
            <v>3372</v>
          </cell>
          <cell r="K27">
            <v>3123</v>
          </cell>
          <cell r="L27">
            <v>3200</v>
          </cell>
          <cell r="M27">
            <v>3124</v>
          </cell>
          <cell r="O27">
            <v>5930644</v>
          </cell>
          <cell r="P27">
            <v>5168442</v>
          </cell>
          <cell r="Q27">
            <v>5204409</v>
          </cell>
          <cell r="R27">
            <v>5391860</v>
          </cell>
        </row>
        <row r="28">
          <cell r="B28">
            <v>26</v>
          </cell>
          <cell r="C28" t="str">
            <v>一般機械</v>
          </cell>
          <cell r="E28">
            <v>253</v>
          </cell>
          <cell r="F28">
            <v>252</v>
          </cell>
          <cell r="G28">
            <v>274</v>
          </cell>
          <cell r="H28">
            <v>261</v>
          </cell>
          <cell r="J28">
            <v>4501</v>
          </cell>
          <cell r="K28">
            <v>5371</v>
          </cell>
          <cell r="L28">
            <v>4894</v>
          </cell>
          <cell r="M28">
            <v>5413</v>
          </cell>
          <cell r="O28">
            <v>9745938</v>
          </cell>
          <cell r="P28">
            <v>14567762</v>
          </cell>
          <cell r="Q28">
            <v>11414438</v>
          </cell>
          <cell r="R28">
            <v>11634911</v>
          </cell>
        </row>
        <row r="29">
          <cell r="B29">
            <v>27</v>
          </cell>
          <cell r="C29" t="str">
            <v>電気機械</v>
          </cell>
          <cell r="E29">
            <v>136</v>
          </cell>
          <cell r="F29">
            <v>126</v>
          </cell>
          <cell r="G29">
            <v>100</v>
          </cell>
          <cell r="H29">
            <v>90</v>
          </cell>
          <cell r="J29">
            <v>10570</v>
          </cell>
          <cell r="K29">
            <v>10184</v>
          </cell>
          <cell r="L29">
            <v>8246</v>
          </cell>
          <cell r="M29">
            <v>8128</v>
          </cell>
          <cell r="O29">
            <v>56204736</v>
          </cell>
          <cell r="P29">
            <v>47753682</v>
          </cell>
          <cell r="Q29">
            <v>35995347</v>
          </cell>
          <cell r="R29">
            <v>36995830</v>
          </cell>
        </row>
        <row r="30">
          <cell r="B30">
            <v>28</v>
          </cell>
          <cell r="C30" t="str">
            <v>情報通信機械</v>
          </cell>
          <cell r="E30" t="str">
            <v>-</v>
          </cell>
          <cell r="F30" t="str">
            <v>-</v>
          </cell>
          <cell r="G30">
            <v>8</v>
          </cell>
          <cell r="H30">
            <v>5</v>
          </cell>
          <cell r="J30" t="str">
            <v>-</v>
          </cell>
          <cell r="K30" t="str">
            <v>-</v>
          </cell>
          <cell r="L30">
            <v>199</v>
          </cell>
          <cell r="M30">
            <v>199</v>
          </cell>
          <cell r="O30" t="str">
            <v>-</v>
          </cell>
          <cell r="P30" t="str">
            <v>-</v>
          </cell>
          <cell r="Q30" t="str">
            <v>X </v>
          </cell>
          <cell r="R30">
            <v>79068</v>
          </cell>
        </row>
        <row r="32">
          <cell r="B32">
            <v>29</v>
          </cell>
          <cell r="C32" t="str">
            <v>電子部品･ﾃﾞﾊﾞｲｽ</v>
          </cell>
          <cell r="E32" t="str">
            <v>-</v>
          </cell>
          <cell r="F32" t="str">
            <v>-</v>
          </cell>
          <cell r="G32">
            <v>20</v>
          </cell>
          <cell r="H32">
            <v>19</v>
          </cell>
          <cell r="J32" t="str">
            <v>-</v>
          </cell>
          <cell r="K32" t="str">
            <v>-</v>
          </cell>
          <cell r="L32">
            <v>1574</v>
          </cell>
          <cell r="M32">
            <v>2061</v>
          </cell>
          <cell r="O32" t="str">
            <v>-</v>
          </cell>
          <cell r="P32" t="str">
            <v>-</v>
          </cell>
          <cell r="Q32">
            <v>7828659</v>
          </cell>
          <cell r="R32">
            <v>26820973</v>
          </cell>
        </row>
        <row r="33">
          <cell r="B33">
            <v>30</v>
          </cell>
          <cell r="C33" t="str">
            <v>輸送機械</v>
          </cell>
          <cell r="E33">
            <v>58</v>
          </cell>
          <cell r="F33">
            <v>56</v>
          </cell>
          <cell r="G33">
            <v>54</v>
          </cell>
          <cell r="H33">
            <v>46</v>
          </cell>
          <cell r="J33">
            <v>1184</v>
          </cell>
          <cell r="K33">
            <v>1200</v>
          </cell>
          <cell r="L33">
            <v>1116</v>
          </cell>
          <cell r="M33">
            <v>915</v>
          </cell>
          <cell r="O33">
            <v>1684060</v>
          </cell>
          <cell r="P33">
            <v>1828028</v>
          </cell>
          <cell r="Q33">
            <v>1809098</v>
          </cell>
          <cell r="R33">
            <v>1778599</v>
          </cell>
        </row>
        <row r="34">
          <cell r="B34">
            <v>31</v>
          </cell>
          <cell r="C34" t="str">
            <v>精密機械</v>
          </cell>
          <cell r="E34">
            <v>4</v>
          </cell>
          <cell r="F34">
            <v>6</v>
          </cell>
          <cell r="G34">
            <v>6</v>
          </cell>
          <cell r="H34">
            <v>8</v>
          </cell>
          <cell r="J34">
            <v>15</v>
          </cell>
          <cell r="K34">
            <v>38</v>
          </cell>
          <cell r="L34">
            <v>22</v>
          </cell>
          <cell r="M34">
            <v>51</v>
          </cell>
          <cell r="O34">
            <v>17805</v>
          </cell>
          <cell r="P34">
            <v>24068</v>
          </cell>
          <cell r="Q34" t="str">
            <v>X </v>
          </cell>
          <cell r="R34">
            <v>29938</v>
          </cell>
        </row>
        <row r="35">
          <cell r="B35">
            <v>32</v>
          </cell>
          <cell r="C35" t="str">
            <v>その他</v>
          </cell>
          <cell r="E35">
            <v>132</v>
          </cell>
          <cell r="F35">
            <v>141</v>
          </cell>
          <cell r="G35">
            <v>145</v>
          </cell>
          <cell r="H35">
            <v>138</v>
          </cell>
          <cell r="J35">
            <v>902</v>
          </cell>
          <cell r="K35">
            <v>821</v>
          </cell>
          <cell r="L35">
            <v>789</v>
          </cell>
          <cell r="M35">
            <v>757</v>
          </cell>
          <cell r="O35">
            <v>1156314</v>
          </cell>
          <cell r="P35">
            <v>885179</v>
          </cell>
          <cell r="Q35">
            <v>984415</v>
          </cell>
          <cell r="R35">
            <v>918188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V40"/>
  <sheetViews>
    <sheetView showGridLines="0" tabSelected="1" showOutlineSymbols="0" zoomScaleSheetLayoutView="100" workbookViewId="0" topLeftCell="A1">
      <selection activeCell="C2" sqref="C2:G2"/>
    </sheetView>
  </sheetViews>
  <sheetFormatPr defaultColWidth="10.796875" defaultRowHeight="15"/>
  <cols>
    <col min="1" max="1" width="1.59765625" style="2" customWidth="1"/>
    <col min="2" max="2" width="3.59765625" style="2" customWidth="1"/>
    <col min="3" max="3" width="16.59765625" style="2" customWidth="1"/>
    <col min="4" max="4" width="1.59765625" style="2" customWidth="1"/>
    <col min="5" max="6" width="8.09765625" style="3" customWidth="1"/>
    <col min="7" max="7" width="7.8984375" style="3" customWidth="1"/>
    <col min="8" max="8" width="6.59765625" style="3" customWidth="1"/>
    <col min="9" max="11" width="8.8984375" style="3" customWidth="1"/>
    <col min="12" max="13" width="6.8984375" style="3" customWidth="1"/>
    <col min="14" max="14" width="13.5" style="3" customWidth="1"/>
    <col min="15" max="15" width="13.69921875" style="3" customWidth="1"/>
    <col min="16" max="17" width="13.59765625" style="3" customWidth="1"/>
    <col min="18" max="18" width="12" style="3" customWidth="1"/>
    <col min="19" max="19" width="12.09765625" style="3" customWidth="1"/>
    <col min="20" max="20" width="10.09765625" style="3" customWidth="1"/>
    <col min="21" max="21" width="12.59765625" style="3" customWidth="1"/>
    <col min="22" max="22" width="5.19921875" style="4" bestFit="1" customWidth="1"/>
    <col min="23" max="16384" width="10.69921875" style="2" customWidth="1"/>
  </cols>
  <sheetData>
    <row r="1" ht="18" customHeight="1">
      <c r="A1" s="1" t="s">
        <v>40</v>
      </c>
    </row>
    <row r="2" spans="1:11" ht="18" customHeight="1">
      <c r="A2" s="2" t="s">
        <v>41</v>
      </c>
      <c r="E2" s="2"/>
      <c r="F2" s="2"/>
      <c r="G2" s="2"/>
      <c r="K2" s="5"/>
    </row>
    <row r="3" spans="7:22" ht="18" customHeight="1">
      <c r="G3" s="6"/>
      <c r="S3" s="7"/>
      <c r="T3" s="7"/>
      <c r="U3" s="8"/>
      <c r="V3" s="9" t="s">
        <v>42</v>
      </c>
    </row>
    <row r="4" spans="1:22" s="23" customFormat="1" ht="17.25" customHeight="1">
      <c r="A4" s="10"/>
      <c r="B4" s="11" t="s">
        <v>43</v>
      </c>
      <c r="C4" s="12"/>
      <c r="D4" s="13"/>
      <c r="E4" s="14" t="s">
        <v>0</v>
      </c>
      <c r="F4" s="15"/>
      <c r="G4" s="15"/>
      <c r="H4" s="16"/>
      <c r="I4" s="17" t="s">
        <v>1</v>
      </c>
      <c r="J4" s="17"/>
      <c r="K4" s="17"/>
      <c r="L4" s="17"/>
      <c r="M4" s="18"/>
      <c r="N4" s="19"/>
      <c r="O4" s="19"/>
      <c r="P4" s="17" t="s">
        <v>2</v>
      </c>
      <c r="Q4" s="17"/>
      <c r="R4" s="17"/>
      <c r="S4" s="16"/>
      <c r="T4" s="20"/>
      <c r="U4" s="21"/>
      <c r="V4" s="22"/>
    </row>
    <row r="5" spans="1:22" s="23" customFormat="1" ht="17.25" customHeight="1">
      <c r="A5" s="24"/>
      <c r="B5" s="25"/>
      <c r="C5" s="25"/>
      <c r="D5" s="26"/>
      <c r="E5" s="27" t="s">
        <v>3</v>
      </c>
      <c r="F5" s="27" t="s">
        <v>4</v>
      </c>
      <c r="G5" s="28" t="s">
        <v>44</v>
      </c>
      <c r="H5" s="27" t="s">
        <v>5</v>
      </c>
      <c r="I5" s="27" t="s">
        <v>3</v>
      </c>
      <c r="J5" s="29" t="s">
        <v>6</v>
      </c>
      <c r="K5" s="30"/>
      <c r="L5" s="31" t="s">
        <v>45</v>
      </c>
      <c r="M5" s="31"/>
      <c r="N5" s="32" t="s">
        <v>7</v>
      </c>
      <c r="O5" s="32" t="s">
        <v>8</v>
      </c>
      <c r="P5" s="27" t="s">
        <v>9</v>
      </c>
      <c r="Q5" s="27" t="s">
        <v>10</v>
      </c>
      <c r="R5" s="27" t="s">
        <v>11</v>
      </c>
      <c r="S5" s="33" t="s">
        <v>46</v>
      </c>
      <c r="T5" s="34"/>
      <c r="U5" s="35" t="s">
        <v>12</v>
      </c>
      <c r="V5" s="22" t="s">
        <v>47</v>
      </c>
    </row>
    <row r="6" spans="1:22" s="23" customFormat="1" ht="17.25" customHeight="1">
      <c r="A6" s="24"/>
      <c r="B6" s="25"/>
      <c r="C6" s="25"/>
      <c r="D6" s="36"/>
      <c r="E6" s="37"/>
      <c r="F6" s="37"/>
      <c r="G6" s="38"/>
      <c r="H6" s="37"/>
      <c r="I6" s="37"/>
      <c r="J6" s="39"/>
      <c r="K6" s="40"/>
      <c r="L6" s="41" t="s">
        <v>48</v>
      </c>
      <c r="M6" s="41"/>
      <c r="N6" s="32" t="s">
        <v>13</v>
      </c>
      <c r="O6" s="32" t="s">
        <v>14</v>
      </c>
      <c r="P6" s="37"/>
      <c r="Q6" s="37"/>
      <c r="R6" s="37"/>
      <c r="S6" s="32" t="s">
        <v>15</v>
      </c>
      <c r="T6" s="42" t="s">
        <v>49</v>
      </c>
      <c r="U6" s="43"/>
      <c r="V6" s="22" t="s">
        <v>50</v>
      </c>
    </row>
    <row r="7" spans="1:22" s="23" customFormat="1" ht="17.25" customHeight="1">
      <c r="A7" s="44"/>
      <c r="B7" s="45"/>
      <c r="C7" s="45"/>
      <c r="D7" s="46"/>
      <c r="E7" s="47"/>
      <c r="F7" s="47"/>
      <c r="G7" s="48"/>
      <c r="H7" s="47"/>
      <c r="I7" s="47"/>
      <c r="J7" s="34" t="s">
        <v>16</v>
      </c>
      <c r="K7" s="49" t="s">
        <v>17</v>
      </c>
      <c r="L7" s="49" t="s">
        <v>16</v>
      </c>
      <c r="M7" s="49" t="s">
        <v>17</v>
      </c>
      <c r="N7" s="50" t="s">
        <v>18</v>
      </c>
      <c r="O7" s="50" t="s">
        <v>18</v>
      </c>
      <c r="P7" s="50" t="s">
        <v>18</v>
      </c>
      <c r="Q7" s="50" t="s">
        <v>18</v>
      </c>
      <c r="R7" s="50" t="s">
        <v>18</v>
      </c>
      <c r="S7" s="50" t="s">
        <v>18</v>
      </c>
      <c r="T7" s="50" t="s">
        <v>18</v>
      </c>
      <c r="U7" s="51" t="s">
        <v>18</v>
      </c>
      <c r="V7" s="52"/>
    </row>
    <row r="8" spans="2:22" s="23" customFormat="1" ht="18.75" customHeight="1">
      <c r="B8" s="24"/>
      <c r="C8" s="53" t="s">
        <v>19</v>
      </c>
      <c r="D8" s="54"/>
      <c r="E8" s="55">
        <f aca="true" t="shared" si="0" ref="E8:U8">SUM(E10:E37)</f>
        <v>1301</v>
      </c>
      <c r="F8" s="56">
        <f t="shared" si="0"/>
        <v>1017</v>
      </c>
      <c r="G8" s="56">
        <f t="shared" si="0"/>
        <v>8</v>
      </c>
      <c r="H8" s="56">
        <f t="shared" si="0"/>
        <v>276</v>
      </c>
      <c r="I8" s="56">
        <f t="shared" si="0"/>
        <v>46959</v>
      </c>
      <c r="J8" s="56">
        <f t="shared" si="0"/>
        <v>33377</v>
      </c>
      <c r="K8" s="56">
        <f t="shared" si="0"/>
        <v>13111</v>
      </c>
      <c r="L8" s="56">
        <f t="shared" si="0"/>
        <v>297</v>
      </c>
      <c r="M8" s="56">
        <f t="shared" si="0"/>
        <v>174</v>
      </c>
      <c r="N8" s="56">
        <f t="shared" si="0"/>
        <v>22363542</v>
      </c>
      <c r="O8" s="56">
        <f t="shared" si="0"/>
        <v>171854978</v>
      </c>
      <c r="P8" s="56">
        <f t="shared" si="0"/>
        <v>238546989</v>
      </c>
      <c r="Q8" s="56">
        <f t="shared" si="0"/>
        <v>227780834</v>
      </c>
      <c r="R8" s="56">
        <f t="shared" si="0"/>
        <v>7555402</v>
      </c>
      <c r="S8" s="56">
        <f t="shared" si="0"/>
        <v>3186388</v>
      </c>
      <c r="T8" s="56">
        <f t="shared" si="0"/>
        <v>243578</v>
      </c>
      <c r="U8" s="56">
        <f t="shared" si="0"/>
        <v>59040201</v>
      </c>
      <c r="V8" s="57" t="s">
        <v>19</v>
      </c>
    </row>
    <row r="9" spans="2:22" s="23" customFormat="1" ht="18.75" customHeight="1">
      <c r="B9" s="24"/>
      <c r="C9" s="53"/>
      <c r="D9" s="54"/>
      <c r="E9" s="58"/>
      <c r="F9" s="59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57"/>
    </row>
    <row r="10" spans="2:22" s="23" customFormat="1" ht="18.75" customHeight="1">
      <c r="B10" s="61">
        <v>9</v>
      </c>
      <c r="C10" s="53" t="s">
        <v>20</v>
      </c>
      <c r="D10" s="54"/>
      <c r="E10" s="58">
        <f>SUM(F10:H10)</f>
        <v>200</v>
      </c>
      <c r="F10" s="62">
        <v>104</v>
      </c>
      <c r="G10" s="62">
        <v>6</v>
      </c>
      <c r="H10" s="62">
        <v>90</v>
      </c>
      <c r="I10" s="59">
        <f>SUM(J10:M10)</f>
        <v>4706</v>
      </c>
      <c r="J10" s="62">
        <v>1866</v>
      </c>
      <c r="K10" s="62">
        <v>2651</v>
      </c>
      <c r="L10" s="62">
        <v>114</v>
      </c>
      <c r="M10" s="62">
        <v>75</v>
      </c>
      <c r="N10" s="62">
        <v>1366891</v>
      </c>
      <c r="O10" s="62">
        <v>3930737</v>
      </c>
      <c r="P10" s="62">
        <v>7422718</v>
      </c>
      <c r="Q10" s="62">
        <v>7164488</v>
      </c>
      <c r="R10" s="62">
        <v>140449</v>
      </c>
      <c r="S10" s="62">
        <v>117781</v>
      </c>
      <c r="T10" s="62">
        <v>0</v>
      </c>
      <c r="U10" s="62">
        <v>3050674</v>
      </c>
      <c r="V10" s="63" t="s">
        <v>51</v>
      </c>
    </row>
    <row r="11" spans="2:22" s="23" customFormat="1" ht="18.75" customHeight="1">
      <c r="B11" s="54">
        <v>10</v>
      </c>
      <c r="C11" s="53" t="s">
        <v>52</v>
      </c>
      <c r="D11" s="54"/>
      <c r="E11" s="58">
        <f>SUM(F11:H11)</f>
        <v>21</v>
      </c>
      <c r="F11" s="62">
        <v>16</v>
      </c>
      <c r="G11" s="62">
        <v>0</v>
      </c>
      <c r="H11" s="62">
        <v>5</v>
      </c>
      <c r="I11" s="59">
        <f>SUM(J11:M11)</f>
        <v>537</v>
      </c>
      <c r="J11" s="62">
        <v>410</v>
      </c>
      <c r="K11" s="62">
        <v>122</v>
      </c>
      <c r="L11" s="62">
        <v>3</v>
      </c>
      <c r="M11" s="62">
        <v>2</v>
      </c>
      <c r="N11" s="62">
        <v>316282</v>
      </c>
      <c r="O11" s="62">
        <v>2260477</v>
      </c>
      <c r="P11" s="62">
        <v>2899392</v>
      </c>
      <c r="Q11" s="62">
        <v>2864891</v>
      </c>
      <c r="R11" s="62">
        <v>1070</v>
      </c>
      <c r="S11" s="62">
        <v>33431</v>
      </c>
      <c r="T11" s="62">
        <v>0</v>
      </c>
      <c r="U11" s="62">
        <v>532628</v>
      </c>
      <c r="V11" s="57">
        <v>10</v>
      </c>
    </row>
    <row r="12" spans="2:22" s="23" customFormat="1" ht="18.75" customHeight="1">
      <c r="B12" s="54">
        <v>11</v>
      </c>
      <c r="C12" s="53" t="s">
        <v>53</v>
      </c>
      <c r="D12" s="54"/>
      <c r="E12" s="58">
        <f>SUM(F12:H12)</f>
        <v>7</v>
      </c>
      <c r="F12" s="62">
        <v>6</v>
      </c>
      <c r="G12" s="62">
        <v>0</v>
      </c>
      <c r="H12" s="62">
        <v>1</v>
      </c>
      <c r="I12" s="59">
        <f>SUM(J12:M12)</f>
        <v>350</v>
      </c>
      <c r="J12" s="62">
        <v>266</v>
      </c>
      <c r="K12" s="62">
        <v>81</v>
      </c>
      <c r="L12" s="62">
        <v>1</v>
      </c>
      <c r="M12" s="62">
        <v>2</v>
      </c>
      <c r="N12" s="62">
        <v>196207</v>
      </c>
      <c r="O12" s="62">
        <v>516322</v>
      </c>
      <c r="P12" s="62">
        <v>802146</v>
      </c>
      <c r="Q12" s="62">
        <v>607644</v>
      </c>
      <c r="R12" s="62">
        <v>37129</v>
      </c>
      <c r="S12" s="62">
        <v>157373</v>
      </c>
      <c r="T12" s="62">
        <v>0</v>
      </c>
      <c r="U12" s="62">
        <v>257993</v>
      </c>
      <c r="V12" s="57">
        <v>11</v>
      </c>
    </row>
    <row r="13" spans="2:22" s="23" customFormat="1" ht="18.75" customHeight="1">
      <c r="B13" s="54">
        <v>12</v>
      </c>
      <c r="C13" s="53" t="s">
        <v>21</v>
      </c>
      <c r="D13" s="54"/>
      <c r="E13" s="58">
        <f>SUM(F13:H13)</f>
        <v>37</v>
      </c>
      <c r="F13" s="62">
        <v>25</v>
      </c>
      <c r="G13" s="62">
        <v>0</v>
      </c>
      <c r="H13" s="62">
        <v>12</v>
      </c>
      <c r="I13" s="59">
        <f>SUM(J13:M13)</f>
        <v>708</v>
      </c>
      <c r="J13" s="62">
        <v>241</v>
      </c>
      <c r="K13" s="62">
        <v>446</v>
      </c>
      <c r="L13" s="62">
        <v>12</v>
      </c>
      <c r="M13" s="62">
        <v>9</v>
      </c>
      <c r="N13" s="62">
        <v>205050</v>
      </c>
      <c r="O13" s="62">
        <v>311022</v>
      </c>
      <c r="P13" s="62">
        <v>552793</v>
      </c>
      <c r="Q13" s="62">
        <v>453164</v>
      </c>
      <c r="R13" s="62">
        <v>44475</v>
      </c>
      <c r="S13" s="62">
        <v>55154</v>
      </c>
      <c r="T13" s="62">
        <v>0</v>
      </c>
      <c r="U13" s="62">
        <v>194728</v>
      </c>
      <c r="V13" s="57">
        <v>12</v>
      </c>
    </row>
    <row r="14" spans="2:22" s="23" customFormat="1" ht="18.75" customHeight="1">
      <c r="B14" s="54">
        <v>13</v>
      </c>
      <c r="C14" s="53" t="s">
        <v>22</v>
      </c>
      <c r="D14" s="54"/>
      <c r="E14" s="58">
        <f>SUM(F14:H14)</f>
        <v>25</v>
      </c>
      <c r="F14" s="62">
        <v>22</v>
      </c>
      <c r="G14" s="62">
        <v>0</v>
      </c>
      <c r="H14" s="62">
        <v>3</v>
      </c>
      <c r="I14" s="59">
        <f>SUM(J14:M14)</f>
        <v>324</v>
      </c>
      <c r="J14" s="62">
        <v>213</v>
      </c>
      <c r="K14" s="62">
        <v>108</v>
      </c>
      <c r="L14" s="62">
        <v>3</v>
      </c>
      <c r="M14" s="62">
        <v>0</v>
      </c>
      <c r="N14" s="62">
        <v>109150</v>
      </c>
      <c r="O14" s="62">
        <v>164610</v>
      </c>
      <c r="P14" s="62">
        <v>386897</v>
      </c>
      <c r="Q14" s="62">
        <v>301459</v>
      </c>
      <c r="R14" s="62">
        <v>79438</v>
      </c>
      <c r="S14" s="62">
        <v>6000</v>
      </c>
      <c r="T14" s="62">
        <v>0</v>
      </c>
      <c r="U14" s="62">
        <v>211704</v>
      </c>
      <c r="V14" s="57">
        <v>13</v>
      </c>
    </row>
    <row r="15" spans="2:22" s="23" customFormat="1" ht="18.75" customHeight="1">
      <c r="B15" s="54"/>
      <c r="C15" s="53"/>
      <c r="D15" s="54"/>
      <c r="E15" s="58"/>
      <c r="F15" s="64"/>
      <c r="G15" s="64"/>
      <c r="H15" s="64"/>
      <c r="I15" s="59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57"/>
    </row>
    <row r="16" spans="2:22" s="23" customFormat="1" ht="18.75" customHeight="1">
      <c r="B16" s="54">
        <v>14</v>
      </c>
      <c r="C16" s="53" t="s">
        <v>23</v>
      </c>
      <c r="D16" s="54"/>
      <c r="E16" s="58">
        <f>SUM(F16:H16)</f>
        <v>23</v>
      </c>
      <c r="F16" s="62">
        <v>17</v>
      </c>
      <c r="G16" s="62">
        <v>0</v>
      </c>
      <c r="H16" s="62">
        <v>6</v>
      </c>
      <c r="I16" s="59">
        <f>SUM(J16:M16)</f>
        <v>341</v>
      </c>
      <c r="J16" s="62">
        <v>259</v>
      </c>
      <c r="K16" s="62">
        <v>74</v>
      </c>
      <c r="L16" s="62">
        <v>6</v>
      </c>
      <c r="M16" s="62">
        <v>2</v>
      </c>
      <c r="N16" s="62">
        <v>125183</v>
      </c>
      <c r="O16" s="62">
        <v>272809</v>
      </c>
      <c r="P16" s="62">
        <v>443581</v>
      </c>
      <c r="Q16" s="62">
        <v>440205</v>
      </c>
      <c r="R16" s="62">
        <v>2477</v>
      </c>
      <c r="S16" s="62">
        <v>899</v>
      </c>
      <c r="T16" s="62">
        <v>0</v>
      </c>
      <c r="U16" s="62">
        <v>155176</v>
      </c>
      <c r="V16" s="57">
        <v>14</v>
      </c>
    </row>
    <row r="17" spans="2:22" s="23" customFormat="1" ht="18.75" customHeight="1">
      <c r="B17" s="54">
        <v>15</v>
      </c>
      <c r="C17" s="53" t="s">
        <v>24</v>
      </c>
      <c r="D17" s="54"/>
      <c r="E17" s="58">
        <f>SUM(F17:H17)</f>
        <v>49</v>
      </c>
      <c r="F17" s="62">
        <v>42</v>
      </c>
      <c r="G17" s="62">
        <v>0</v>
      </c>
      <c r="H17" s="62">
        <v>7</v>
      </c>
      <c r="I17" s="59">
        <f>SUM(J17:M17)</f>
        <v>1138</v>
      </c>
      <c r="J17" s="62">
        <v>679</v>
      </c>
      <c r="K17" s="62">
        <v>449</v>
      </c>
      <c r="L17" s="62">
        <v>7</v>
      </c>
      <c r="M17" s="62">
        <v>3</v>
      </c>
      <c r="N17" s="62">
        <v>375527</v>
      </c>
      <c r="O17" s="62">
        <v>1801033</v>
      </c>
      <c r="P17" s="62">
        <v>3287748</v>
      </c>
      <c r="Q17" s="62">
        <v>3175778</v>
      </c>
      <c r="R17" s="62">
        <v>109688</v>
      </c>
      <c r="S17" s="62">
        <v>2282</v>
      </c>
      <c r="T17" s="62">
        <v>0</v>
      </c>
      <c r="U17" s="62">
        <v>1304925</v>
      </c>
      <c r="V17" s="57">
        <v>15</v>
      </c>
    </row>
    <row r="18" spans="2:22" s="23" customFormat="1" ht="18.75" customHeight="1">
      <c r="B18" s="54">
        <v>16</v>
      </c>
      <c r="C18" s="53" t="s">
        <v>25</v>
      </c>
      <c r="D18" s="54"/>
      <c r="E18" s="58">
        <f>SUM(F18:H18)</f>
        <v>69</v>
      </c>
      <c r="F18" s="62">
        <v>61</v>
      </c>
      <c r="G18" s="62">
        <v>0</v>
      </c>
      <c r="H18" s="62">
        <v>8</v>
      </c>
      <c r="I18" s="59">
        <f>SUM(J18:M18)</f>
        <v>1136</v>
      </c>
      <c r="J18" s="62">
        <v>752</v>
      </c>
      <c r="K18" s="62">
        <v>374</v>
      </c>
      <c r="L18" s="62">
        <v>7</v>
      </c>
      <c r="M18" s="62">
        <v>3</v>
      </c>
      <c r="N18" s="62">
        <v>452272</v>
      </c>
      <c r="O18" s="62">
        <v>1351017</v>
      </c>
      <c r="P18" s="62">
        <v>2750919</v>
      </c>
      <c r="Q18" s="62">
        <v>2591543</v>
      </c>
      <c r="R18" s="62">
        <v>151775</v>
      </c>
      <c r="S18" s="62">
        <v>7601</v>
      </c>
      <c r="T18" s="62">
        <v>0</v>
      </c>
      <c r="U18" s="62">
        <v>1251381</v>
      </c>
      <c r="V18" s="57">
        <v>16</v>
      </c>
    </row>
    <row r="19" spans="2:22" s="23" customFormat="1" ht="18.75" customHeight="1">
      <c r="B19" s="54">
        <v>17</v>
      </c>
      <c r="C19" s="53" t="s">
        <v>54</v>
      </c>
      <c r="D19" s="54"/>
      <c r="E19" s="58">
        <f>SUM(F19:H19)</f>
        <v>33</v>
      </c>
      <c r="F19" s="62">
        <v>32</v>
      </c>
      <c r="G19" s="62">
        <v>0</v>
      </c>
      <c r="H19" s="62">
        <v>1</v>
      </c>
      <c r="I19" s="59">
        <f>SUM(J19:M19)</f>
        <v>3031</v>
      </c>
      <c r="J19" s="62">
        <v>2707</v>
      </c>
      <c r="K19" s="62">
        <v>323</v>
      </c>
      <c r="L19" s="62">
        <v>1</v>
      </c>
      <c r="M19" s="62">
        <v>0</v>
      </c>
      <c r="N19" s="62">
        <v>1886600</v>
      </c>
      <c r="O19" s="62">
        <v>25472117</v>
      </c>
      <c r="P19" s="62">
        <v>33998380</v>
      </c>
      <c r="Q19" s="62">
        <v>33783850</v>
      </c>
      <c r="R19" s="62">
        <v>151348</v>
      </c>
      <c r="S19" s="62">
        <v>63182</v>
      </c>
      <c r="T19" s="62">
        <v>0</v>
      </c>
      <c r="U19" s="62">
        <v>7261839</v>
      </c>
      <c r="V19" s="57">
        <v>17</v>
      </c>
    </row>
    <row r="20" spans="2:22" s="23" customFormat="1" ht="18.75" customHeight="1">
      <c r="B20" s="54">
        <v>18</v>
      </c>
      <c r="C20" s="53" t="s">
        <v>26</v>
      </c>
      <c r="D20" s="54"/>
      <c r="E20" s="58">
        <f>SUM(F20:H20)</f>
        <v>8</v>
      </c>
      <c r="F20" s="62">
        <v>7</v>
      </c>
      <c r="G20" s="62">
        <v>0</v>
      </c>
      <c r="H20" s="62">
        <v>1</v>
      </c>
      <c r="I20" s="59">
        <f>SUM(J20:M20)</f>
        <v>267</v>
      </c>
      <c r="J20" s="62">
        <v>209</v>
      </c>
      <c r="K20" s="62">
        <v>58</v>
      </c>
      <c r="L20" s="62">
        <v>0</v>
      </c>
      <c r="M20" s="62">
        <v>0</v>
      </c>
      <c r="N20" s="62">
        <v>128448</v>
      </c>
      <c r="O20" s="62">
        <v>405599</v>
      </c>
      <c r="P20" s="62">
        <v>605910</v>
      </c>
      <c r="Q20" s="62">
        <v>564466</v>
      </c>
      <c r="R20" s="62">
        <v>14293</v>
      </c>
      <c r="S20" s="62">
        <v>27151</v>
      </c>
      <c r="T20" s="62">
        <v>0</v>
      </c>
      <c r="U20" s="62">
        <v>193593</v>
      </c>
      <c r="V20" s="57">
        <v>18</v>
      </c>
    </row>
    <row r="21" spans="2:22" s="23" customFormat="1" ht="18.75" customHeight="1">
      <c r="B21" s="54"/>
      <c r="C21" s="53"/>
      <c r="D21" s="54"/>
      <c r="E21" s="58"/>
      <c r="F21" s="64"/>
      <c r="G21" s="64"/>
      <c r="H21" s="64"/>
      <c r="I21" s="59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57"/>
    </row>
    <row r="22" spans="2:22" s="23" customFormat="1" ht="18.75" customHeight="1">
      <c r="B22" s="54">
        <v>19</v>
      </c>
      <c r="C22" s="53" t="s">
        <v>27</v>
      </c>
      <c r="D22" s="54"/>
      <c r="E22" s="58">
        <f>SUM(F22:H22)</f>
        <v>39</v>
      </c>
      <c r="F22" s="62">
        <v>34</v>
      </c>
      <c r="G22" s="62">
        <v>0</v>
      </c>
      <c r="H22" s="62">
        <v>5</v>
      </c>
      <c r="I22" s="59">
        <f>SUM(J22:M22)</f>
        <v>1023</v>
      </c>
      <c r="J22" s="62">
        <v>670</v>
      </c>
      <c r="K22" s="62">
        <v>348</v>
      </c>
      <c r="L22" s="62">
        <v>4</v>
      </c>
      <c r="M22" s="62">
        <v>1</v>
      </c>
      <c r="N22" s="62">
        <v>447779</v>
      </c>
      <c r="O22" s="62">
        <v>1870894</v>
      </c>
      <c r="P22" s="62">
        <v>3506365</v>
      </c>
      <c r="Q22" s="62">
        <v>3260237</v>
      </c>
      <c r="R22" s="62">
        <v>61531</v>
      </c>
      <c r="S22" s="62">
        <v>184597</v>
      </c>
      <c r="T22" s="62">
        <v>0</v>
      </c>
      <c r="U22" s="62">
        <v>1446077</v>
      </c>
      <c r="V22" s="57">
        <v>19</v>
      </c>
    </row>
    <row r="23" spans="2:22" s="23" customFormat="1" ht="18.75" customHeight="1">
      <c r="B23" s="54">
        <v>20</v>
      </c>
      <c r="C23" s="53" t="s">
        <v>28</v>
      </c>
      <c r="D23" s="54"/>
      <c r="E23" s="58">
        <f>SUM(F23:H23)</f>
        <v>8</v>
      </c>
      <c r="F23" s="62">
        <v>7</v>
      </c>
      <c r="G23" s="62">
        <v>0</v>
      </c>
      <c r="H23" s="62">
        <v>1</v>
      </c>
      <c r="I23" s="59">
        <f>SUM(J23:M23)</f>
        <v>646</v>
      </c>
      <c r="J23" s="62">
        <v>491</v>
      </c>
      <c r="K23" s="62">
        <v>154</v>
      </c>
      <c r="L23" s="62">
        <v>0</v>
      </c>
      <c r="M23" s="62">
        <v>1</v>
      </c>
      <c r="N23" s="62">
        <v>388662</v>
      </c>
      <c r="O23" s="62">
        <v>2459824</v>
      </c>
      <c r="P23" s="62">
        <v>3493858</v>
      </c>
      <c r="Q23" s="62">
        <v>3480793</v>
      </c>
      <c r="R23" s="62">
        <v>13065</v>
      </c>
      <c r="S23" s="62">
        <v>0</v>
      </c>
      <c r="T23" s="62">
        <v>0</v>
      </c>
      <c r="U23" s="62">
        <v>964897</v>
      </c>
      <c r="V23" s="57">
        <v>20</v>
      </c>
    </row>
    <row r="24" spans="2:22" s="23" customFormat="1" ht="18.75" customHeight="1">
      <c r="B24" s="54">
        <v>21</v>
      </c>
      <c r="C24" s="53" t="s">
        <v>29</v>
      </c>
      <c r="D24" s="54"/>
      <c r="E24" s="58">
        <f>SUM(F24:H24)</f>
        <v>85</v>
      </c>
      <c r="F24" s="62">
        <v>26</v>
      </c>
      <c r="G24" s="62">
        <v>1</v>
      </c>
      <c r="H24" s="62">
        <v>58</v>
      </c>
      <c r="I24" s="59">
        <f>SUM(J24:M24)</f>
        <v>904</v>
      </c>
      <c r="J24" s="62">
        <v>461</v>
      </c>
      <c r="K24" s="62">
        <v>340</v>
      </c>
      <c r="L24" s="62">
        <v>60</v>
      </c>
      <c r="M24" s="62">
        <v>43</v>
      </c>
      <c r="N24" s="62">
        <v>263437</v>
      </c>
      <c r="O24" s="62">
        <v>1104485</v>
      </c>
      <c r="P24" s="62">
        <v>1783359</v>
      </c>
      <c r="Q24" s="62">
        <v>1571478</v>
      </c>
      <c r="R24" s="62">
        <v>152908</v>
      </c>
      <c r="S24" s="62">
        <v>58973</v>
      </c>
      <c r="T24" s="62">
        <v>0</v>
      </c>
      <c r="U24" s="62">
        <v>633017</v>
      </c>
      <c r="V24" s="57">
        <v>21</v>
      </c>
    </row>
    <row r="25" spans="2:22" s="23" customFormat="1" ht="18.75" customHeight="1">
      <c r="B25" s="54">
        <v>22</v>
      </c>
      <c r="C25" s="53" t="s">
        <v>30</v>
      </c>
      <c r="D25" s="54"/>
      <c r="E25" s="58">
        <f>SUM(F25:H25)</f>
        <v>34</v>
      </c>
      <c r="F25" s="62">
        <v>32</v>
      </c>
      <c r="G25" s="62">
        <v>1</v>
      </c>
      <c r="H25" s="62">
        <v>1</v>
      </c>
      <c r="I25" s="59">
        <f>SUM(J25:M25)</f>
        <v>1091</v>
      </c>
      <c r="J25" s="62">
        <v>863</v>
      </c>
      <c r="K25" s="62">
        <v>226</v>
      </c>
      <c r="L25" s="62">
        <v>1</v>
      </c>
      <c r="M25" s="62">
        <v>1</v>
      </c>
      <c r="N25" s="62">
        <v>458477</v>
      </c>
      <c r="O25" s="62">
        <v>1238215</v>
      </c>
      <c r="P25" s="62">
        <v>2448050</v>
      </c>
      <c r="Q25" s="62">
        <v>2345308</v>
      </c>
      <c r="R25" s="62">
        <v>96580</v>
      </c>
      <c r="S25" s="62">
        <v>6162</v>
      </c>
      <c r="T25" s="62">
        <v>0</v>
      </c>
      <c r="U25" s="62">
        <v>1084249</v>
      </c>
      <c r="V25" s="57">
        <v>22</v>
      </c>
    </row>
    <row r="26" spans="2:22" s="23" customFormat="1" ht="18.75" customHeight="1">
      <c r="B26" s="54">
        <v>23</v>
      </c>
      <c r="C26" s="53" t="s">
        <v>31</v>
      </c>
      <c r="D26" s="54"/>
      <c r="E26" s="58">
        <f>SUM(F26:H26)</f>
        <v>47</v>
      </c>
      <c r="F26" s="62">
        <v>43</v>
      </c>
      <c r="G26" s="62">
        <v>0</v>
      </c>
      <c r="H26" s="62">
        <v>4</v>
      </c>
      <c r="I26" s="59">
        <f>SUM(J26:M26)</f>
        <v>4935</v>
      </c>
      <c r="J26" s="62">
        <v>4564</v>
      </c>
      <c r="K26" s="62">
        <v>364</v>
      </c>
      <c r="L26" s="62">
        <v>4</v>
      </c>
      <c r="M26" s="62">
        <v>3</v>
      </c>
      <c r="N26" s="62">
        <v>3550423</v>
      </c>
      <c r="O26" s="62">
        <v>49475726</v>
      </c>
      <c r="P26" s="62">
        <v>65838764</v>
      </c>
      <c r="Q26" s="62">
        <v>63133796</v>
      </c>
      <c r="R26" s="62">
        <v>828810</v>
      </c>
      <c r="S26" s="62">
        <v>1876158</v>
      </c>
      <c r="T26" s="62">
        <v>69256</v>
      </c>
      <c r="U26" s="62">
        <v>15342852</v>
      </c>
      <c r="V26" s="57">
        <v>23</v>
      </c>
    </row>
    <row r="27" spans="2:22" s="23" customFormat="1" ht="18.75" customHeight="1">
      <c r="B27" s="54"/>
      <c r="C27" s="53"/>
      <c r="D27" s="54"/>
      <c r="E27" s="58"/>
      <c r="F27" s="64"/>
      <c r="G27" s="64"/>
      <c r="H27" s="64"/>
      <c r="I27" s="59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57"/>
    </row>
    <row r="28" spans="2:22" s="23" customFormat="1" ht="18.75" customHeight="1">
      <c r="B28" s="54">
        <v>24</v>
      </c>
      <c r="C28" s="53" t="s">
        <v>32</v>
      </c>
      <c r="D28" s="54"/>
      <c r="E28" s="58">
        <f>SUM(F28:H28)</f>
        <v>14</v>
      </c>
      <c r="F28" s="62">
        <v>14</v>
      </c>
      <c r="G28" s="62">
        <v>0</v>
      </c>
      <c r="H28" s="62">
        <v>0</v>
      </c>
      <c r="I28" s="59">
        <f>SUM(J28:M28)</f>
        <v>721</v>
      </c>
      <c r="J28" s="62">
        <v>556</v>
      </c>
      <c r="K28" s="62">
        <v>165</v>
      </c>
      <c r="L28" s="62">
        <v>0</v>
      </c>
      <c r="M28" s="62">
        <v>0</v>
      </c>
      <c r="N28" s="62">
        <v>286865</v>
      </c>
      <c r="O28" s="62">
        <v>1176779</v>
      </c>
      <c r="P28" s="62">
        <v>2132104</v>
      </c>
      <c r="Q28" s="62">
        <v>1622801</v>
      </c>
      <c r="R28" s="62">
        <v>432653</v>
      </c>
      <c r="S28" s="62">
        <v>76650</v>
      </c>
      <c r="T28" s="62">
        <v>0</v>
      </c>
      <c r="U28" s="62">
        <v>849844</v>
      </c>
      <c r="V28" s="57">
        <v>24</v>
      </c>
    </row>
    <row r="29" spans="2:22" s="23" customFormat="1" ht="18.75" customHeight="1">
      <c r="B29" s="54">
        <v>25</v>
      </c>
      <c r="C29" s="53" t="s">
        <v>33</v>
      </c>
      <c r="D29" s="54"/>
      <c r="E29" s="58">
        <f>SUM(F29:H29)</f>
        <v>203</v>
      </c>
      <c r="F29" s="62">
        <v>179</v>
      </c>
      <c r="G29" s="62">
        <v>0</v>
      </c>
      <c r="H29" s="62">
        <v>24</v>
      </c>
      <c r="I29" s="59">
        <f>SUM(J29:M29)</f>
        <v>3506</v>
      </c>
      <c r="J29" s="62">
        <v>2584</v>
      </c>
      <c r="K29" s="62">
        <v>879</v>
      </c>
      <c r="L29" s="62">
        <v>27</v>
      </c>
      <c r="M29" s="62">
        <v>16</v>
      </c>
      <c r="N29" s="62">
        <v>1481100</v>
      </c>
      <c r="O29" s="62">
        <v>4519433</v>
      </c>
      <c r="P29" s="62">
        <v>8187525</v>
      </c>
      <c r="Q29" s="62">
        <v>5996916</v>
      </c>
      <c r="R29" s="62">
        <v>2123910</v>
      </c>
      <c r="S29" s="62">
        <v>66699</v>
      </c>
      <c r="T29" s="62">
        <v>2668</v>
      </c>
      <c r="U29" s="62">
        <v>3398688</v>
      </c>
      <c r="V29" s="57">
        <v>25</v>
      </c>
    </row>
    <row r="30" spans="2:22" s="23" customFormat="1" ht="18.75" customHeight="1">
      <c r="B30" s="54">
        <v>26</v>
      </c>
      <c r="C30" s="53" t="s">
        <v>34</v>
      </c>
      <c r="D30" s="54"/>
      <c r="E30" s="58">
        <f>SUM(F30:H30)</f>
        <v>182</v>
      </c>
      <c r="F30" s="62">
        <v>166</v>
      </c>
      <c r="G30" s="62">
        <v>0</v>
      </c>
      <c r="H30" s="62">
        <v>16</v>
      </c>
      <c r="I30" s="59">
        <f>SUM(J30:M30)</f>
        <v>6782</v>
      </c>
      <c r="J30" s="62">
        <v>5349</v>
      </c>
      <c r="K30" s="62">
        <v>1412</v>
      </c>
      <c r="L30" s="62">
        <v>16</v>
      </c>
      <c r="M30" s="62">
        <v>5</v>
      </c>
      <c r="N30" s="62">
        <v>3198739</v>
      </c>
      <c r="O30" s="62">
        <v>10526845</v>
      </c>
      <c r="P30" s="62">
        <v>18321249</v>
      </c>
      <c r="Q30" s="62">
        <v>16587969</v>
      </c>
      <c r="R30" s="62">
        <v>1480274</v>
      </c>
      <c r="S30" s="62">
        <v>249287</v>
      </c>
      <c r="T30" s="62">
        <v>163927</v>
      </c>
      <c r="U30" s="62">
        <v>7422929</v>
      </c>
      <c r="V30" s="57">
        <v>26</v>
      </c>
    </row>
    <row r="31" spans="2:22" s="23" customFormat="1" ht="18.75" customHeight="1">
      <c r="B31" s="54">
        <v>27</v>
      </c>
      <c r="C31" s="53" t="s">
        <v>35</v>
      </c>
      <c r="D31" s="54"/>
      <c r="E31" s="58">
        <f>SUM(F31:H31)</f>
        <v>76</v>
      </c>
      <c r="F31" s="62">
        <v>72</v>
      </c>
      <c r="G31" s="62">
        <v>0</v>
      </c>
      <c r="H31" s="62">
        <v>4</v>
      </c>
      <c r="I31" s="59">
        <f>SUM(J31:M31)</f>
        <v>9549</v>
      </c>
      <c r="J31" s="62">
        <v>6749</v>
      </c>
      <c r="K31" s="62">
        <v>2794</v>
      </c>
      <c r="L31" s="62">
        <v>5</v>
      </c>
      <c r="M31" s="62">
        <v>1</v>
      </c>
      <c r="N31" s="62">
        <v>5058708</v>
      </c>
      <c r="O31" s="62">
        <v>34471888</v>
      </c>
      <c r="P31" s="62">
        <v>46937603</v>
      </c>
      <c r="Q31" s="62">
        <v>46078292</v>
      </c>
      <c r="R31" s="62">
        <v>766623</v>
      </c>
      <c r="S31" s="62">
        <v>72042</v>
      </c>
      <c r="T31" s="62">
        <v>2081</v>
      </c>
      <c r="U31" s="62">
        <v>9889967</v>
      </c>
      <c r="V31" s="57">
        <v>27</v>
      </c>
    </row>
    <row r="32" spans="2:22" s="23" customFormat="1" ht="18.75" customHeight="1">
      <c r="B32" s="54">
        <v>28</v>
      </c>
      <c r="C32" s="53" t="s">
        <v>36</v>
      </c>
      <c r="D32" s="54"/>
      <c r="E32" s="58">
        <f>SUM(F32:H32)</f>
        <v>10</v>
      </c>
      <c r="F32" s="62">
        <v>9</v>
      </c>
      <c r="G32" s="62">
        <v>0</v>
      </c>
      <c r="H32" s="62">
        <v>1</v>
      </c>
      <c r="I32" s="59">
        <f>SUM(J32:M32)</f>
        <v>415</v>
      </c>
      <c r="J32" s="62">
        <v>204</v>
      </c>
      <c r="K32" s="62">
        <v>210</v>
      </c>
      <c r="L32" s="62">
        <v>1</v>
      </c>
      <c r="M32" s="62">
        <v>0</v>
      </c>
      <c r="N32" s="62">
        <v>147964</v>
      </c>
      <c r="O32" s="62">
        <v>282696</v>
      </c>
      <c r="P32" s="62">
        <v>603443</v>
      </c>
      <c r="Q32" s="62">
        <v>524875</v>
      </c>
      <c r="R32" s="62">
        <v>78568</v>
      </c>
      <c r="S32" s="62">
        <v>0</v>
      </c>
      <c r="T32" s="62">
        <v>0</v>
      </c>
      <c r="U32" s="62">
        <v>291520</v>
      </c>
      <c r="V32" s="57">
        <v>28</v>
      </c>
    </row>
    <row r="33" spans="2:22" s="23" customFormat="1" ht="18.75" customHeight="1">
      <c r="B33" s="54"/>
      <c r="C33" s="53"/>
      <c r="D33" s="54"/>
      <c r="E33" s="58"/>
      <c r="F33" s="64"/>
      <c r="G33" s="64"/>
      <c r="H33" s="64"/>
      <c r="I33" s="59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57"/>
    </row>
    <row r="34" spans="2:22" s="23" customFormat="1" ht="18.75" customHeight="1">
      <c r="B34" s="54">
        <v>29</v>
      </c>
      <c r="C34" s="53" t="s">
        <v>55</v>
      </c>
      <c r="D34" s="54"/>
      <c r="E34" s="58">
        <f>SUM(F34:H34)</f>
        <v>21</v>
      </c>
      <c r="F34" s="62">
        <v>16</v>
      </c>
      <c r="G34" s="62">
        <v>0</v>
      </c>
      <c r="H34" s="62">
        <v>5</v>
      </c>
      <c r="I34" s="59">
        <f>SUM(J34:M34)</f>
        <v>2002</v>
      </c>
      <c r="J34" s="62">
        <v>1458</v>
      </c>
      <c r="K34" s="62">
        <v>539</v>
      </c>
      <c r="L34" s="62">
        <v>3</v>
      </c>
      <c r="M34" s="62">
        <v>2</v>
      </c>
      <c r="N34" s="62">
        <v>1049965</v>
      </c>
      <c r="O34" s="62">
        <v>25438323</v>
      </c>
      <c r="P34" s="62">
        <v>27411379</v>
      </c>
      <c r="Q34" s="62">
        <v>27289372</v>
      </c>
      <c r="R34" s="62">
        <v>84007</v>
      </c>
      <c r="S34" s="62">
        <v>38000</v>
      </c>
      <c r="T34" s="62">
        <v>0</v>
      </c>
      <c r="U34" s="62">
        <v>1594077</v>
      </c>
      <c r="V34" s="57">
        <v>29</v>
      </c>
    </row>
    <row r="35" spans="2:22" s="23" customFormat="1" ht="18.75" customHeight="1">
      <c r="B35" s="54">
        <v>30</v>
      </c>
      <c r="C35" s="53" t="s">
        <v>37</v>
      </c>
      <c r="D35" s="54"/>
      <c r="E35" s="58">
        <f>SUM(F35:H35)</f>
        <v>55</v>
      </c>
      <c r="F35" s="62">
        <v>43</v>
      </c>
      <c r="G35" s="62">
        <v>0</v>
      </c>
      <c r="H35" s="62">
        <v>12</v>
      </c>
      <c r="I35" s="59">
        <f>SUM(J35:M35)</f>
        <v>2116</v>
      </c>
      <c r="J35" s="62">
        <v>1418</v>
      </c>
      <c r="K35" s="62">
        <v>683</v>
      </c>
      <c r="L35" s="62">
        <v>12</v>
      </c>
      <c r="M35" s="62">
        <v>3</v>
      </c>
      <c r="N35" s="62">
        <v>669861</v>
      </c>
      <c r="O35" s="62">
        <v>2253050</v>
      </c>
      <c r="P35" s="62">
        <v>3805118</v>
      </c>
      <c r="Q35" s="62">
        <v>3401853</v>
      </c>
      <c r="R35" s="62">
        <v>335823</v>
      </c>
      <c r="S35" s="62">
        <v>67442</v>
      </c>
      <c r="T35" s="62">
        <v>3446</v>
      </c>
      <c r="U35" s="62">
        <v>1354581</v>
      </c>
      <c r="V35" s="57">
        <v>30</v>
      </c>
    </row>
    <row r="36" spans="1:22" s="23" customFormat="1" ht="18.75" customHeight="1">
      <c r="A36" s="24"/>
      <c r="B36" s="54">
        <v>31</v>
      </c>
      <c r="C36" s="53" t="s">
        <v>38</v>
      </c>
      <c r="D36" s="26"/>
      <c r="E36" s="58">
        <f>SUM(F36:H36)</f>
        <v>6</v>
      </c>
      <c r="F36" s="62">
        <v>3</v>
      </c>
      <c r="G36" s="62">
        <v>0</v>
      </c>
      <c r="H36" s="62">
        <v>3</v>
      </c>
      <c r="I36" s="59">
        <f>SUM(J36:M36)</f>
        <v>281</v>
      </c>
      <c r="J36" s="62">
        <v>159</v>
      </c>
      <c r="K36" s="62">
        <v>119</v>
      </c>
      <c r="L36" s="62">
        <v>2</v>
      </c>
      <c r="M36" s="62">
        <v>1</v>
      </c>
      <c r="N36" s="62">
        <v>65470</v>
      </c>
      <c r="O36" s="62">
        <v>297937</v>
      </c>
      <c r="P36" s="62">
        <v>397775</v>
      </c>
      <c r="Q36" s="62">
        <v>43497</v>
      </c>
      <c r="R36" s="62">
        <v>354278</v>
      </c>
      <c r="S36" s="62">
        <v>0</v>
      </c>
      <c r="T36" s="62">
        <v>0</v>
      </c>
      <c r="U36" s="62">
        <v>91190</v>
      </c>
      <c r="V36" s="57">
        <v>31</v>
      </c>
    </row>
    <row r="37" spans="1:22" s="23" customFormat="1" ht="18.75" customHeight="1">
      <c r="A37" s="54"/>
      <c r="B37" s="54">
        <v>32</v>
      </c>
      <c r="C37" s="53" t="s">
        <v>39</v>
      </c>
      <c r="D37" s="24"/>
      <c r="E37" s="58">
        <f>SUM(F37:H37)</f>
        <v>49</v>
      </c>
      <c r="F37" s="62">
        <v>41</v>
      </c>
      <c r="G37" s="62">
        <v>0</v>
      </c>
      <c r="H37" s="62">
        <v>8</v>
      </c>
      <c r="I37" s="59">
        <f>SUM(J37:M37)</f>
        <v>450</v>
      </c>
      <c r="J37" s="62">
        <v>249</v>
      </c>
      <c r="K37" s="62">
        <v>192</v>
      </c>
      <c r="L37" s="62">
        <v>8</v>
      </c>
      <c r="M37" s="62">
        <v>1</v>
      </c>
      <c r="N37" s="62">
        <v>134482</v>
      </c>
      <c r="O37" s="62">
        <v>253140</v>
      </c>
      <c r="P37" s="62">
        <v>529913</v>
      </c>
      <c r="Q37" s="62">
        <v>496159</v>
      </c>
      <c r="R37" s="62">
        <v>14230</v>
      </c>
      <c r="S37" s="62">
        <v>19524</v>
      </c>
      <c r="T37" s="62">
        <v>2200</v>
      </c>
      <c r="U37" s="62">
        <v>261672</v>
      </c>
      <c r="V37" s="57">
        <v>32</v>
      </c>
    </row>
    <row r="38" spans="1:22" ht="18.75" customHeight="1">
      <c r="A38" s="65"/>
      <c r="B38" s="65"/>
      <c r="C38" s="65"/>
      <c r="D38" s="65"/>
      <c r="E38" s="66"/>
      <c r="F38" s="67"/>
      <c r="G38" s="67"/>
      <c r="H38" s="67"/>
      <c r="I38" s="67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9"/>
    </row>
    <row r="39" spans="1:22" ht="4.5" customHeight="1">
      <c r="A39" s="70"/>
      <c r="B39" s="70"/>
      <c r="C39" s="70"/>
      <c r="D39" s="70"/>
      <c r="E39" s="59"/>
      <c r="F39" s="71"/>
      <c r="G39" s="71"/>
      <c r="H39" s="71"/>
      <c r="I39" s="59"/>
      <c r="J39" s="71"/>
      <c r="K39" s="71"/>
      <c r="L39" s="71"/>
      <c r="M39" s="71"/>
      <c r="N39" s="71"/>
      <c r="O39" s="71"/>
      <c r="P39" s="59"/>
      <c r="Q39" s="71"/>
      <c r="R39" s="71"/>
      <c r="S39" s="71"/>
      <c r="T39" s="71"/>
      <c r="U39" s="71"/>
      <c r="V39" s="72"/>
    </row>
    <row r="40" spans="2:22" ht="13.5">
      <c r="B40" s="2" t="s">
        <v>56</v>
      </c>
      <c r="U40" s="73"/>
      <c r="V40" s="74" t="s">
        <v>57</v>
      </c>
    </row>
  </sheetData>
  <sheetProtection/>
  <mergeCells count="10">
    <mergeCell ref="B4:C7"/>
    <mergeCell ref="Q5:Q6"/>
    <mergeCell ref="R5:R6"/>
    <mergeCell ref="I5:I7"/>
    <mergeCell ref="J5:K6"/>
    <mergeCell ref="G5:G7"/>
    <mergeCell ref="P5:P6"/>
    <mergeCell ref="E5:E7"/>
    <mergeCell ref="F5:F7"/>
    <mergeCell ref="H5:H7"/>
  </mergeCells>
  <printOptions/>
  <pageMargins left="0.2362204724409449" right="0.2362204724409449" top="0.7086614173228347" bottom="0.7086614173228347" header="0" footer="0"/>
  <pageSetup horizontalDpi="600" verticalDpi="600" orientation="portrait" paperSize="9" scale="85" r:id="rId1"/>
  <colBreaks count="1" manualBreakCount="1">
    <brk id="13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2009-04-24T00:15:46Z</dcterms:created>
  <dcterms:modified xsi:type="dcterms:W3CDTF">2009-04-24T00:15:47Z</dcterms:modified>
  <cp:category/>
  <cp:version/>
  <cp:contentType/>
  <cp:contentStatus/>
</cp:coreProperties>
</file>