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１３－４" sheetId="1" r:id="rId1"/>
  </sheets>
  <externalReferences>
    <externalReference r:id="rId4"/>
  </externalReferences>
  <definedNames>
    <definedName name="_xlnm.Print_Area" localSheetId="0">'１３－４'!$A$1:$Y$23</definedName>
  </definedNames>
  <calcPr fullCalcOnLoad="1"/>
</workbook>
</file>

<file path=xl/sharedStrings.xml><?xml version="1.0" encoding="utf-8"?>
<sst xmlns="http://schemas.openxmlformats.org/spreadsheetml/2006/main" count="58" uniqueCount="33">
  <si>
    <t>総       数</t>
  </si>
  <si>
    <t xml:space="preserve">    大  気  汚  染</t>
  </si>
  <si>
    <t>水        質</t>
  </si>
  <si>
    <t>騒        音</t>
  </si>
  <si>
    <t>振        動</t>
  </si>
  <si>
    <t>悪        臭</t>
  </si>
  <si>
    <t>区     分</t>
  </si>
  <si>
    <t>苦 情</t>
  </si>
  <si>
    <t>受 理</t>
  </si>
  <si>
    <t>指 導</t>
  </si>
  <si>
    <t>解 決</t>
  </si>
  <si>
    <t>受 付</t>
  </si>
  <si>
    <t xml:space="preserve"> 17</t>
  </si>
  <si>
    <t xml:space="preserve"> 18</t>
  </si>
  <si>
    <t xml:space="preserve"> 19</t>
  </si>
  <si>
    <t>　　  　５　</t>
  </si>
  <si>
    <t>　　  　６　</t>
  </si>
  <si>
    <t>　　  　７　</t>
  </si>
  <si>
    <t>　　  　８　</t>
  </si>
  <si>
    <t>　　  　９　</t>
  </si>
  <si>
    <t>　　  　10　</t>
  </si>
  <si>
    <t>　　  　11　</t>
  </si>
  <si>
    <t>　　  　12　</t>
  </si>
  <si>
    <t xml:space="preserve">  　  　２　</t>
  </si>
  <si>
    <t xml:space="preserve">  　  　３　</t>
  </si>
  <si>
    <t>注）各年度の受理欄には､前年度繰越を含まない｡ただし、各年度の指導・解決欄には、前年度繰越を含む</t>
  </si>
  <si>
    <t>１３－４  公害に係る苦情等の種類別処理状況</t>
  </si>
  <si>
    <t xml:space="preserve"> (単位：件) </t>
  </si>
  <si>
    <t>平成 15年度</t>
  </si>
  <si>
    <t xml:space="preserve"> 16</t>
  </si>
  <si>
    <t>平成19年４月</t>
  </si>
  <si>
    <t xml:space="preserve">    20年１月</t>
  </si>
  <si>
    <t>資料:環境政策室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</si>
</sst>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\ "/>
    <numFmt numFmtId="178" formatCode="#,##0.00_ "/>
    <numFmt numFmtId="179" formatCode="#,##0.000"/>
    <numFmt numFmtId="180" formatCode="#,##0.0"/>
    <numFmt numFmtId="181" formatCode="#,##0.000_);[Red]\(#,##0.000\)"/>
    <numFmt numFmtId="182" formatCode="#,##0_ "/>
    <numFmt numFmtId="183" formatCode="0.0"/>
    <numFmt numFmtId="184" formatCode="0_ "/>
    <numFmt numFmtId="185" formatCode="0.0_ "/>
    <numFmt numFmtId="186" formatCode="0.00_ "/>
    <numFmt numFmtId="187" formatCode="0.000_ "/>
    <numFmt numFmtId="188" formatCode="0.00_);[Red]\(0.00\)"/>
    <numFmt numFmtId="189" formatCode="0.000_);[Red]\(0.000\)"/>
    <numFmt numFmtId="190" formatCode="0.0000000000"/>
    <numFmt numFmtId="191" formatCode="0.0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#,##0.0_ "/>
    <numFmt numFmtId="199" formatCode="0_);[Red]\(0\)"/>
  </numFmts>
  <fonts count="2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NumberFormat="1" applyFont="1" applyAlignment="1">
      <alignment horizontal="right"/>
    </xf>
    <xf numFmtId="0" fontId="26" fillId="0" borderId="10" xfId="0" applyNumberFormat="1" applyFont="1" applyBorder="1" applyAlignment="1">
      <alignment vertical="center"/>
    </xf>
    <xf numFmtId="0" fontId="26" fillId="0" borderId="11" xfId="0" applyNumberFormat="1" applyFont="1" applyBorder="1" applyAlignment="1">
      <alignment vertical="center"/>
    </xf>
    <xf numFmtId="0" fontId="26" fillId="0" borderId="12" xfId="0" applyNumberFormat="1" applyFont="1" applyBorder="1" applyAlignment="1">
      <alignment vertical="center"/>
    </xf>
    <xf numFmtId="0" fontId="26" fillId="0" borderId="13" xfId="0" applyNumberFormat="1" applyFont="1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vertical="center"/>
    </xf>
    <xf numFmtId="0" fontId="26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0" borderId="18" xfId="0" applyNumberFormat="1" applyFont="1" applyBorder="1" applyAlignment="1" applyProtection="1">
      <alignment horizontal="center"/>
      <protection locked="0"/>
    </xf>
    <xf numFmtId="41" fontId="26" fillId="0" borderId="0" xfId="0" applyNumberFormat="1" applyFont="1" applyBorder="1" applyAlignment="1">
      <alignment/>
    </xf>
    <xf numFmtId="0" fontId="26" fillId="0" borderId="19" xfId="0" applyNumberFormat="1" applyFont="1" applyBorder="1" applyAlignment="1" applyProtection="1" quotePrefix="1">
      <alignment horizontal="center"/>
      <protection locked="0"/>
    </xf>
    <xf numFmtId="41" fontId="26" fillId="0" borderId="20" xfId="0" applyNumberFormat="1" applyFont="1" applyFill="1" applyBorder="1" applyAlignment="1">
      <alignment/>
    </xf>
    <xf numFmtId="41" fontId="26" fillId="0" borderId="0" xfId="0" applyNumberFormat="1" applyFont="1" applyFill="1" applyBorder="1" applyAlignment="1">
      <alignment/>
    </xf>
    <xf numFmtId="0" fontId="26" fillId="0" borderId="19" xfId="0" applyNumberFormat="1" applyFont="1" applyBorder="1" applyAlignment="1" applyProtection="1">
      <alignment/>
      <protection locked="0"/>
    </xf>
    <xf numFmtId="41" fontId="26" fillId="0" borderId="0" xfId="0" applyNumberFormat="1" applyFont="1" applyFill="1" applyBorder="1" applyAlignment="1">
      <alignment horizontal="right"/>
    </xf>
    <xf numFmtId="49" fontId="26" fillId="0" borderId="19" xfId="0" applyNumberFormat="1" applyFont="1" applyBorder="1" applyAlignment="1" applyProtection="1">
      <alignment/>
      <protection locked="0"/>
    </xf>
    <xf numFmtId="0" fontId="26" fillId="0" borderId="21" xfId="0" applyNumberFormat="1" applyFont="1" applyBorder="1" applyAlignment="1" applyProtection="1">
      <alignment/>
      <protection locked="0"/>
    </xf>
    <xf numFmtId="41" fontId="26" fillId="0" borderId="22" xfId="0" applyNumberFormat="1" applyFont="1" applyFill="1" applyBorder="1" applyAlignment="1">
      <alignment/>
    </xf>
    <xf numFmtId="41" fontId="26" fillId="0" borderId="23" xfId="0" applyNumberFormat="1" applyFont="1" applyFill="1" applyBorder="1" applyAlignment="1">
      <alignment/>
    </xf>
    <xf numFmtId="41" fontId="26" fillId="0" borderId="23" xfId="0" applyNumberFormat="1" applyFont="1" applyFill="1" applyBorder="1" applyAlignment="1">
      <alignment horizontal="right"/>
    </xf>
    <xf numFmtId="0" fontId="26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 horizontal="right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6&#35201;&#35239;(11&#38651;&#27671;&#12539;&#65398;&#65438;&#65405;&#12539;&#27700;&#3694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表１５・１６"/>
      <sheetName val="１"/>
      <sheetName val="２"/>
      <sheetName val="３"/>
      <sheetName val="４"/>
      <sheetName val="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/>
  <dimension ref="A1:AA24"/>
  <sheetViews>
    <sheetView showGridLines="0" tabSelected="1" showOutlineSymbols="0" workbookViewId="0" topLeftCell="A1">
      <selection activeCell="R25" sqref="R25"/>
    </sheetView>
  </sheetViews>
  <sheetFormatPr defaultColWidth="10.796875" defaultRowHeight="15"/>
  <cols>
    <col min="1" max="1" width="13.3984375" style="2" customWidth="1"/>
    <col min="2" max="25" width="6.09765625" style="2" customWidth="1"/>
    <col min="26" max="16384" width="10.69921875" style="2" customWidth="1"/>
  </cols>
  <sheetData>
    <row r="1" spans="1:25" s="3" customFormat="1" ht="15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3" customFormat="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4" t="s">
        <v>27</v>
      </c>
    </row>
    <row r="3" spans="1:26" s="3" customFormat="1" ht="17.25" customHeight="1">
      <c r="A3" s="5"/>
      <c r="B3" s="6"/>
      <c r="C3" s="7" t="s">
        <v>0</v>
      </c>
      <c r="D3" s="7"/>
      <c r="E3" s="8"/>
      <c r="F3" s="5" t="s">
        <v>1</v>
      </c>
      <c r="G3" s="5"/>
      <c r="H3" s="5"/>
      <c r="I3" s="5"/>
      <c r="J3" s="6"/>
      <c r="K3" s="7" t="s">
        <v>2</v>
      </c>
      <c r="L3" s="7"/>
      <c r="M3" s="8"/>
      <c r="N3" s="6"/>
      <c r="O3" s="7" t="s">
        <v>3</v>
      </c>
      <c r="P3" s="7"/>
      <c r="Q3" s="8"/>
      <c r="R3" s="5"/>
      <c r="S3" s="5" t="s">
        <v>4</v>
      </c>
      <c r="T3" s="5"/>
      <c r="U3" s="5"/>
      <c r="V3" s="6"/>
      <c r="W3" s="5" t="s">
        <v>5</v>
      </c>
      <c r="X3" s="5"/>
      <c r="Y3" s="5"/>
      <c r="Z3" s="9"/>
    </row>
    <row r="4" spans="1:27" s="3" customFormat="1" ht="17.25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1" t="s">
        <v>7</v>
      </c>
      <c r="G4" s="12" t="s">
        <v>8</v>
      </c>
      <c r="H4" s="12" t="s">
        <v>9</v>
      </c>
      <c r="I4" s="12" t="s">
        <v>10</v>
      </c>
      <c r="J4" s="11" t="s">
        <v>7</v>
      </c>
      <c r="K4" s="12" t="s">
        <v>8</v>
      </c>
      <c r="L4" s="12" t="s">
        <v>9</v>
      </c>
      <c r="M4" s="12" t="s">
        <v>10</v>
      </c>
      <c r="N4" s="11" t="s">
        <v>7</v>
      </c>
      <c r="O4" s="12" t="s">
        <v>8</v>
      </c>
      <c r="P4" s="12" t="s">
        <v>9</v>
      </c>
      <c r="Q4" s="12" t="s">
        <v>10</v>
      </c>
      <c r="R4" s="11" t="s">
        <v>7</v>
      </c>
      <c r="S4" s="12" t="s">
        <v>8</v>
      </c>
      <c r="T4" s="12" t="s">
        <v>9</v>
      </c>
      <c r="U4" s="12" t="s">
        <v>10</v>
      </c>
      <c r="V4" s="11" t="s">
        <v>7</v>
      </c>
      <c r="W4" s="12" t="s">
        <v>8</v>
      </c>
      <c r="X4" s="12" t="s">
        <v>9</v>
      </c>
      <c r="Y4" s="13" t="s">
        <v>10</v>
      </c>
      <c r="Z4" s="9"/>
      <c r="AA4" s="9"/>
    </row>
    <row r="5" spans="1:27" s="3" customFormat="1" ht="17.25" customHeight="1">
      <c r="A5" s="14"/>
      <c r="B5" s="15" t="s">
        <v>11</v>
      </c>
      <c r="C5" s="16"/>
      <c r="D5" s="16"/>
      <c r="E5" s="16"/>
      <c r="F5" s="15" t="s">
        <v>11</v>
      </c>
      <c r="G5" s="16"/>
      <c r="H5" s="16"/>
      <c r="I5" s="16"/>
      <c r="J5" s="15" t="s">
        <v>11</v>
      </c>
      <c r="K5" s="16"/>
      <c r="L5" s="16"/>
      <c r="M5" s="16"/>
      <c r="N5" s="15" t="s">
        <v>11</v>
      </c>
      <c r="O5" s="16"/>
      <c r="P5" s="16"/>
      <c r="Q5" s="16"/>
      <c r="R5" s="15" t="s">
        <v>11</v>
      </c>
      <c r="S5" s="16"/>
      <c r="T5" s="16"/>
      <c r="U5" s="16"/>
      <c r="V5" s="15" t="s">
        <v>11</v>
      </c>
      <c r="W5" s="16"/>
      <c r="X5" s="16"/>
      <c r="Y5" s="17"/>
      <c r="Z5" s="9"/>
      <c r="AA5" s="9"/>
    </row>
    <row r="6" spans="1:26" s="3" customFormat="1" ht="15.75" customHeight="1">
      <c r="A6" s="18" t="s">
        <v>28</v>
      </c>
      <c r="B6" s="19">
        <v>269</v>
      </c>
      <c r="C6" s="19">
        <v>263</v>
      </c>
      <c r="D6" s="19">
        <v>354</v>
      </c>
      <c r="E6" s="19">
        <v>275</v>
      </c>
      <c r="F6" s="19">
        <v>127</v>
      </c>
      <c r="G6" s="19">
        <v>126</v>
      </c>
      <c r="H6" s="19">
        <v>140</v>
      </c>
      <c r="I6" s="19">
        <v>128</v>
      </c>
      <c r="J6" s="19">
        <v>54</v>
      </c>
      <c r="K6" s="19">
        <v>54</v>
      </c>
      <c r="L6" s="19">
        <v>65</v>
      </c>
      <c r="M6" s="19">
        <v>54</v>
      </c>
      <c r="N6" s="19">
        <v>64</v>
      </c>
      <c r="O6" s="19">
        <v>59</v>
      </c>
      <c r="P6" s="19">
        <v>116</v>
      </c>
      <c r="Q6" s="19">
        <v>66</v>
      </c>
      <c r="R6" s="19">
        <v>5</v>
      </c>
      <c r="S6" s="19">
        <v>5</v>
      </c>
      <c r="T6" s="19">
        <v>6</v>
      </c>
      <c r="U6" s="19">
        <v>5</v>
      </c>
      <c r="V6" s="19">
        <v>19</v>
      </c>
      <c r="W6" s="19">
        <v>19</v>
      </c>
      <c r="X6" s="19">
        <v>27</v>
      </c>
      <c r="Y6" s="19">
        <v>22</v>
      </c>
      <c r="Z6" s="9"/>
    </row>
    <row r="7" spans="1:26" s="3" customFormat="1" ht="15.75" customHeight="1">
      <c r="A7" s="20" t="s">
        <v>29</v>
      </c>
      <c r="B7" s="19">
        <v>342</v>
      </c>
      <c r="C7" s="19">
        <v>311</v>
      </c>
      <c r="D7" s="19">
        <v>482</v>
      </c>
      <c r="E7" s="19">
        <v>304</v>
      </c>
      <c r="F7" s="19">
        <v>131</v>
      </c>
      <c r="G7" s="19">
        <v>118</v>
      </c>
      <c r="H7" s="19">
        <v>157</v>
      </c>
      <c r="I7" s="19">
        <v>116</v>
      </c>
      <c r="J7" s="19">
        <v>84</v>
      </c>
      <c r="K7" s="19">
        <v>84</v>
      </c>
      <c r="L7" s="19">
        <v>114</v>
      </c>
      <c r="M7" s="19">
        <v>84</v>
      </c>
      <c r="N7" s="19">
        <v>60</v>
      </c>
      <c r="O7" s="19">
        <v>60</v>
      </c>
      <c r="P7" s="19">
        <v>136</v>
      </c>
      <c r="Q7" s="19">
        <v>57</v>
      </c>
      <c r="R7" s="19">
        <v>6</v>
      </c>
      <c r="S7" s="19">
        <v>6</v>
      </c>
      <c r="T7" s="19">
        <v>11</v>
      </c>
      <c r="U7" s="19">
        <v>6</v>
      </c>
      <c r="V7" s="19">
        <v>61</v>
      </c>
      <c r="W7" s="19">
        <v>43</v>
      </c>
      <c r="X7" s="19">
        <v>64</v>
      </c>
      <c r="Y7" s="19">
        <v>41</v>
      </c>
      <c r="Z7" s="9"/>
    </row>
    <row r="8" spans="1:26" s="3" customFormat="1" ht="15.75" customHeight="1">
      <c r="A8" s="20" t="s">
        <v>12</v>
      </c>
      <c r="B8" s="19">
        <v>365</v>
      </c>
      <c r="C8" s="19">
        <v>338</v>
      </c>
      <c r="D8" s="19">
        <v>600</v>
      </c>
      <c r="E8" s="19">
        <v>340</v>
      </c>
      <c r="F8" s="19">
        <v>157</v>
      </c>
      <c r="G8" s="19">
        <v>142</v>
      </c>
      <c r="H8" s="19">
        <v>262</v>
      </c>
      <c r="I8" s="19">
        <v>142</v>
      </c>
      <c r="J8" s="19">
        <v>75</v>
      </c>
      <c r="K8" s="19">
        <v>75</v>
      </c>
      <c r="L8" s="19">
        <v>92</v>
      </c>
      <c r="M8" s="19">
        <v>75</v>
      </c>
      <c r="N8" s="19">
        <v>69</v>
      </c>
      <c r="O8" s="19">
        <v>66</v>
      </c>
      <c r="P8" s="19">
        <v>134</v>
      </c>
      <c r="Q8" s="19">
        <v>69</v>
      </c>
      <c r="R8" s="19">
        <v>13</v>
      </c>
      <c r="S8" s="19">
        <v>11</v>
      </c>
      <c r="T8" s="19">
        <v>30</v>
      </c>
      <c r="U8" s="19">
        <v>8</v>
      </c>
      <c r="V8" s="19">
        <v>51</v>
      </c>
      <c r="W8" s="19">
        <v>44</v>
      </c>
      <c r="X8" s="19">
        <v>82</v>
      </c>
      <c r="Y8" s="19">
        <v>46</v>
      </c>
      <c r="Z8" s="9"/>
    </row>
    <row r="9" spans="1:26" s="3" customFormat="1" ht="15.75" customHeight="1">
      <c r="A9" s="20" t="s">
        <v>13</v>
      </c>
      <c r="B9" s="19">
        <v>444</v>
      </c>
      <c r="C9" s="19">
        <v>411</v>
      </c>
      <c r="D9" s="19">
        <v>765</v>
      </c>
      <c r="E9" s="19">
        <v>412</v>
      </c>
      <c r="F9" s="19">
        <v>186</v>
      </c>
      <c r="G9" s="19">
        <v>167</v>
      </c>
      <c r="H9" s="19">
        <v>301</v>
      </c>
      <c r="I9" s="19">
        <v>168</v>
      </c>
      <c r="J9" s="19">
        <v>89</v>
      </c>
      <c r="K9" s="19">
        <v>89</v>
      </c>
      <c r="L9" s="19">
        <v>111</v>
      </c>
      <c r="M9" s="19">
        <v>89</v>
      </c>
      <c r="N9" s="19">
        <v>91</v>
      </c>
      <c r="O9" s="19">
        <v>84</v>
      </c>
      <c r="P9" s="19">
        <v>160</v>
      </c>
      <c r="Q9" s="19">
        <v>83</v>
      </c>
      <c r="R9" s="19">
        <v>14</v>
      </c>
      <c r="S9" s="19">
        <v>12</v>
      </c>
      <c r="T9" s="19">
        <v>27</v>
      </c>
      <c r="U9" s="19">
        <v>14</v>
      </c>
      <c r="V9" s="19">
        <v>64</v>
      </c>
      <c r="W9" s="19">
        <v>59</v>
      </c>
      <c r="X9" s="19">
        <v>166</v>
      </c>
      <c r="Y9" s="19">
        <v>58</v>
      </c>
      <c r="Z9" s="9"/>
    </row>
    <row r="10" spans="1:26" s="3" customFormat="1" ht="15.75" customHeight="1">
      <c r="A10" s="20" t="s">
        <v>14</v>
      </c>
      <c r="B10" s="21">
        <f aca="true" t="shared" si="0" ref="B10:B22">F10+J10+N10+R10+V10</f>
        <v>334</v>
      </c>
      <c r="C10" s="22">
        <f aca="true" t="shared" si="1" ref="C10:C22">G10++K10+S10+O10+W10</f>
        <v>324</v>
      </c>
      <c r="D10" s="22">
        <f aca="true" t="shared" si="2" ref="D10:D22">H10+L10+P10+T10+X10</f>
        <v>611</v>
      </c>
      <c r="E10" s="22">
        <f aca="true" t="shared" si="3" ref="E10:E22">I10+M10+Q10+U10+Y10</f>
        <v>328</v>
      </c>
      <c r="F10" s="22">
        <f aca="true" t="shared" si="4" ref="F10:Y10">SUM(F11:F22)</f>
        <v>148</v>
      </c>
      <c r="G10" s="22">
        <f t="shared" si="4"/>
        <v>145</v>
      </c>
      <c r="H10" s="22">
        <f t="shared" si="4"/>
        <v>255</v>
      </c>
      <c r="I10" s="22">
        <f t="shared" si="4"/>
        <v>148</v>
      </c>
      <c r="J10" s="22">
        <f t="shared" si="4"/>
        <v>58</v>
      </c>
      <c r="K10" s="22">
        <f t="shared" si="4"/>
        <v>58</v>
      </c>
      <c r="L10" s="22">
        <f t="shared" si="4"/>
        <v>85</v>
      </c>
      <c r="M10" s="22">
        <f t="shared" si="4"/>
        <v>58</v>
      </c>
      <c r="N10" s="22">
        <f t="shared" si="4"/>
        <v>70</v>
      </c>
      <c r="O10" s="22">
        <f t="shared" si="4"/>
        <v>64</v>
      </c>
      <c r="P10" s="22">
        <f t="shared" si="4"/>
        <v>129</v>
      </c>
      <c r="Q10" s="22">
        <f t="shared" si="4"/>
        <v>65</v>
      </c>
      <c r="R10" s="22">
        <f t="shared" si="4"/>
        <v>8</v>
      </c>
      <c r="S10" s="22">
        <f t="shared" si="4"/>
        <v>8</v>
      </c>
      <c r="T10" s="22">
        <f t="shared" si="4"/>
        <v>19</v>
      </c>
      <c r="U10" s="22">
        <f t="shared" si="4"/>
        <v>8</v>
      </c>
      <c r="V10" s="22">
        <f t="shared" si="4"/>
        <v>50</v>
      </c>
      <c r="W10" s="22">
        <f t="shared" si="4"/>
        <v>49</v>
      </c>
      <c r="X10" s="22">
        <f t="shared" si="4"/>
        <v>123</v>
      </c>
      <c r="Y10" s="22">
        <f t="shared" si="4"/>
        <v>49</v>
      </c>
      <c r="Z10" s="9"/>
    </row>
    <row r="11" spans="1:26" s="3" customFormat="1" ht="22.5" customHeight="1">
      <c r="A11" s="23" t="s">
        <v>30</v>
      </c>
      <c r="B11" s="21">
        <f t="shared" si="0"/>
        <v>22</v>
      </c>
      <c r="C11" s="22">
        <f t="shared" si="1"/>
        <v>22</v>
      </c>
      <c r="D11" s="22">
        <f t="shared" si="2"/>
        <v>30</v>
      </c>
      <c r="E11" s="22">
        <f t="shared" si="3"/>
        <v>19</v>
      </c>
      <c r="F11" s="22">
        <v>9</v>
      </c>
      <c r="G11" s="22">
        <v>9</v>
      </c>
      <c r="H11" s="22">
        <v>9</v>
      </c>
      <c r="I11" s="22">
        <v>9</v>
      </c>
      <c r="J11" s="22">
        <v>6</v>
      </c>
      <c r="K11" s="22">
        <v>6</v>
      </c>
      <c r="L11" s="22">
        <v>10</v>
      </c>
      <c r="M11" s="22">
        <v>4</v>
      </c>
      <c r="N11" s="22">
        <v>1</v>
      </c>
      <c r="O11" s="22">
        <v>1</v>
      </c>
      <c r="P11" s="22">
        <v>3</v>
      </c>
      <c r="Q11" s="22">
        <v>2</v>
      </c>
      <c r="R11" s="24">
        <v>1</v>
      </c>
      <c r="S11" s="24">
        <v>1</v>
      </c>
      <c r="T11" s="24">
        <v>0</v>
      </c>
      <c r="U11" s="24">
        <v>0</v>
      </c>
      <c r="V11" s="22">
        <v>5</v>
      </c>
      <c r="W11" s="22">
        <v>5</v>
      </c>
      <c r="X11" s="22">
        <v>8</v>
      </c>
      <c r="Y11" s="22">
        <v>4</v>
      </c>
      <c r="Z11" s="9"/>
    </row>
    <row r="12" spans="1:26" s="3" customFormat="1" ht="15.75" customHeight="1">
      <c r="A12" s="23" t="s">
        <v>15</v>
      </c>
      <c r="B12" s="21">
        <f t="shared" si="0"/>
        <v>33</v>
      </c>
      <c r="C12" s="22">
        <f t="shared" si="1"/>
        <v>31</v>
      </c>
      <c r="D12" s="22">
        <f t="shared" si="2"/>
        <v>52</v>
      </c>
      <c r="E12" s="22">
        <f t="shared" si="3"/>
        <v>25</v>
      </c>
      <c r="F12" s="22">
        <v>6</v>
      </c>
      <c r="G12" s="22">
        <v>5</v>
      </c>
      <c r="H12" s="22">
        <v>10</v>
      </c>
      <c r="I12" s="22">
        <v>4</v>
      </c>
      <c r="J12" s="22">
        <v>9</v>
      </c>
      <c r="K12" s="22">
        <v>9</v>
      </c>
      <c r="L12" s="22">
        <v>15</v>
      </c>
      <c r="M12" s="22">
        <v>10</v>
      </c>
      <c r="N12" s="22">
        <v>11</v>
      </c>
      <c r="O12" s="22">
        <v>10</v>
      </c>
      <c r="P12" s="22">
        <v>11</v>
      </c>
      <c r="Q12" s="22">
        <v>7</v>
      </c>
      <c r="R12" s="24">
        <v>1</v>
      </c>
      <c r="S12" s="24">
        <v>1</v>
      </c>
      <c r="T12" s="24">
        <v>3</v>
      </c>
      <c r="U12" s="24">
        <v>1</v>
      </c>
      <c r="V12" s="22">
        <v>6</v>
      </c>
      <c r="W12" s="22">
        <v>6</v>
      </c>
      <c r="X12" s="22">
        <v>13</v>
      </c>
      <c r="Y12" s="22">
        <v>3</v>
      </c>
      <c r="Z12" s="9"/>
    </row>
    <row r="13" spans="1:26" s="3" customFormat="1" ht="15.75" customHeight="1">
      <c r="A13" s="23" t="s">
        <v>16</v>
      </c>
      <c r="B13" s="21">
        <f t="shared" si="0"/>
        <v>37</v>
      </c>
      <c r="C13" s="22">
        <f t="shared" si="1"/>
        <v>36</v>
      </c>
      <c r="D13" s="22">
        <f t="shared" si="2"/>
        <v>63</v>
      </c>
      <c r="E13" s="22">
        <f t="shared" si="3"/>
        <v>36</v>
      </c>
      <c r="F13" s="22">
        <v>16</v>
      </c>
      <c r="G13" s="22">
        <v>16</v>
      </c>
      <c r="H13" s="22">
        <v>23</v>
      </c>
      <c r="I13" s="22">
        <v>12</v>
      </c>
      <c r="J13" s="22">
        <v>5</v>
      </c>
      <c r="K13" s="22">
        <v>5</v>
      </c>
      <c r="L13" s="22">
        <v>9</v>
      </c>
      <c r="M13" s="22">
        <v>6</v>
      </c>
      <c r="N13" s="22">
        <v>8</v>
      </c>
      <c r="O13" s="22">
        <v>8</v>
      </c>
      <c r="P13" s="22">
        <v>13</v>
      </c>
      <c r="Q13" s="22">
        <v>8</v>
      </c>
      <c r="R13" s="24">
        <v>0</v>
      </c>
      <c r="S13" s="24">
        <v>0</v>
      </c>
      <c r="T13" s="24">
        <v>2</v>
      </c>
      <c r="U13" s="24">
        <v>1</v>
      </c>
      <c r="V13" s="22">
        <v>8</v>
      </c>
      <c r="W13" s="22">
        <v>7</v>
      </c>
      <c r="X13" s="22">
        <v>16</v>
      </c>
      <c r="Y13" s="22">
        <v>9</v>
      </c>
      <c r="Z13" s="9"/>
    </row>
    <row r="14" spans="1:26" s="3" customFormat="1" ht="15.75" customHeight="1">
      <c r="A14" s="23" t="s">
        <v>17</v>
      </c>
      <c r="B14" s="21">
        <f t="shared" si="0"/>
        <v>40</v>
      </c>
      <c r="C14" s="22">
        <f t="shared" si="1"/>
        <v>40</v>
      </c>
      <c r="D14" s="22">
        <f t="shared" si="2"/>
        <v>64</v>
      </c>
      <c r="E14" s="22">
        <f t="shared" si="3"/>
        <v>40</v>
      </c>
      <c r="F14" s="22">
        <v>18</v>
      </c>
      <c r="G14" s="22">
        <v>18</v>
      </c>
      <c r="H14" s="22">
        <v>29</v>
      </c>
      <c r="I14" s="22">
        <v>16</v>
      </c>
      <c r="J14" s="22">
        <v>6</v>
      </c>
      <c r="K14" s="22">
        <v>6</v>
      </c>
      <c r="L14" s="22">
        <v>8</v>
      </c>
      <c r="M14" s="22">
        <v>6</v>
      </c>
      <c r="N14" s="22">
        <v>8</v>
      </c>
      <c r="O14" s="22">
        <v>8</v>
      </c>
      <c r="P14" s="22">
        <v>13</v>
      </c>
      <c r="Q14" s="22">
        <v>10</v>
      </c>
      <c r="R14" s="24">
        <v>0</v>
      </c>
      <c r="S14" s="24">
        <v>0</v>
      </c>
      <c r="T14" s="24">
        <v>0</v>
      </c>
      <c r="U14" s="24">
        <v>0</v>
      </c>
      <c r="V14" s="22">
        <v>8</v>
      </c>
      <c r="W14" s="22">
        <v>8</v>
      </c>
      <c r="X14" s="22">
        <v>14</v>
      </c>
      <c r="Y14" s="22">
        <v>8</v>
      </c>
      <c r="Z14" s="9"/>
    </row>
    <row r="15" spans="1:26" s="3" customFormat="1" ht="15.75" customHeight="1">
      <c r="A15" s="23" t="s">
        <v>18</v>
      </c>
      <c r="B15" s="21">
        <f t="shared" si="0"/>
        <v>35</v>
      </c>
      <c r="C15" s="22">
        <f t="shared" si="1"/>
        <v>34</v>
      </c>
      <c r="D15" s="22">
        <f t="shared" si="2"/>
        <v>67</v>
      </c>
      <c r="E15" s="22">
        <f t="shared" si="3"/>
        <v>36</v>
      </c>
      <c r="F15" s="22">
        <v>18</v>
      </c>
      <c r="G15" s="22">
        <v>18</v>
      </c>
      <c r="H15" s="22">
        <v>34</v>
      </c>
      <c r="I15" s="22">
        <v>20</v>
      </c>
      <c r="J15" s="22">
        <v>5</v>
      </c>
      <c r="K15" s="22">
        <v>5</v>
      </c>
      <c r="L15" s="22">
        <v>5</v>
      </c>
      <c r="M15" s="22">
        <v>5</v>
      </c>
      <c r="N15" s="22">
        <v>5</v>
      </c>
      <c r="O15" s="22">
        <v>4</v>
      </c>
      <c r="P15" s="22">
        <v>8</v>
      </c>
      <c r="Q15" s="22">
        <v>3</v>
      </c>
      <c r="R15" s="24">
        <v>1</v>
      </c>
      <c r="S15" s="24">
        <v>1</v>
      </c>
      <c r="T15" s="24">
        <v>1</v>
      </c>
      <c r="U15" s="24">
        <v>1</v>
      </c>
      <c r="V15" s="22">
        <v>6</v>
      </c>
      <c r="W15" s="22">
        <v>6</v>
      </c>
      <c r="X15" s="22">
        <v>19</v>
      </c>
      <c r="Y15" s="22">
        <v>7</v>
      </c>
      <c r="Z15" s="9"/>
    </row>
    <row r="16" spans="1:26" s="3" customFormat="1" ht="15.75" customHeight="1">
      <c r="A16" s="23" t="s">
        <v>19</v>
      </c>
      <c r="B16" s="21">
        <f t="shared" si="0"/>
        <v>27</v>
      </c>
      <c r="C16" s="22">
        <f t="shared" si="1"/>
        <v>26</v>
      </c>
      <c r="D16" s="22">
        <f t="shared" si="2"/>
        <v>51</v>
      </c>
      <c r="E16" s="22">
        <f t="shared" si="3"/>
        <v>25</v>
      </c>
      <c r="F16" s="22">
        <v>11</v>
      </c>
      <c r="G16" s="22">
        <v>11</v>
      </c>
      <c r="H16" s="22">
        <v>24</v>
      </c>
      <c r="I16" s="22">
        <v>12</v>
      </c>
      <c r="J16" s="22">
        <v>6</v>
      </c>
      <c r="K16" s="22">
        <v>6</v>
      </c>
      <c r="L16" s="22">
        <v>8</v>
      </c>
      <c r="M16" s="22">
        <v>6</v>
      </c>
      <c r="N16" s="22">
        <v>8</v>
      </c>
      <c r="O16" s="22">
        <v>7</v>
      </c>
      <c r="P16" s="22">
        <v>10</v>
      </c>
      <c r="Q16" s="22">
        <v>4</v>
      </c>
      <c r="R16" s="22">
        <v>0</v>
      </c>
      <c r="S16" s="22">
        <v>0</v>
      </c>
      <c r="T16" s="22">
        <v>0</v>
      </c>
      <c r="U16" s="22">
        <v>0</v>
      </c>
      <c r="V16" s="22">
        <v>2</v>
      </c>
      <c r="W16" s="22">
        <v>2</v>
      </c>
      <c r="X16" s="22">
        <v>9</v>
      </c>
      <c r="Y16" s="22">
        <v>3</v>
      </c>
      <c r="Z16" s="9"/>
    </row>
    <row r="17" spans="1:26" s="3" customFormat="1" ht="15.75" customHeight="1">
      <c r="A17" s="23" t="s">
        <v>20</v>
      </c>
      <c r="B17" s="21">
        <f t="shared" si="0"/>
        <v>24</v>
      </c>
      <c r="C17" s="22">
        <f t="shared" si="1"/>
        <v>23</v>
      </c>
      <c r="D17" s="22">
        <f t="shared" si="2"/>
        <v>59</v>
      </c>
      <c r="E17" s="22">
        <f t="shared" si="3"/>
        <v>24</v>
      </c>
      <c r="F17" s="22">
        <v>10</v>
      </c>
      <c r="G17" s="22">
        <v>10</v>
      </c>
      <c r="H17" s="22">
        <v>23</v>
      </c>
      <c r="I17" s="22">
        <v>11</v>
      </c>
      <c r="J17" s="22">
        <v>2</v>
      </c>
      <c r="K17" s="22">
        <v>2</v>
      </c>
      <c r="L17" s="22">
        <v>2</v>
      </c>
      <c r="M17" s="22">
        <v>2</v>
      </c>
      <c r="N17" s="22">
        <v>7</v>
      </c>
      <c r="O17" s="22">
        <v>6</v>
      </c>
      <c r="P17" s="22">
        <v>15</v>
      </c>
      <c r="Q17" s="22">
        <v>5</v>
      </c>
      <c r="R17" s="24">
        <v>1</v>
      </c>
      <c r="S17" s="24">
        <v>1</v>
      </c>
      <c r="T17" s="24">
        <v>2</v>
      </c>
      <c r="U17" s="24">
        <v>1</v>
      </c>
      <c r="V17" s="22">
        <v>4</v>
      </c>
      <c r="W17" s="22">
        <v>4</v>
      </c>
      <c r="X17" s="22">
        <v>17</v>
      </c>
      <c r="Y17" s="22">
        <v>5</v>
      </c>
      <c r="Z17" s="9"/>
    </row>
    <row r="18" spans="1:26" s="3" customFormat="1" ht="15.75" customHeight="1">
      <c r="A18" s="23" t="s">
        <v>21</v>
      </c>
      <c r="B18" s="21">
        <f t="shared" si="0"/>
        <v>36</v>
      </c>
      <c r="C18" s="22">
        <f t="shared" si="1"/>
        <v>35</v>
      </c>
      <c r="D18" s="22">
        <f t="shared" si="2"/>
        <v>65</v>
      </c>
      <c r="E18" s="22">
        <f t="shared" si="3"/>
        <v>35</v>
      </c>
      <c r="F18" s="22">
        <v>22</v>
      </c>
      <c r="G18" s="22">
        <v>22</v>
      </c>
      <c r="H18" s="22">
        <v>36</v>
      </c>
      <c r="I18" s="22">
        <v>21</v>
      </c>
      <c r="J18" s="24">
        <v>4</v>
      </c>
      <c r="K18" s="24">
        <v>4</v>
      </c>
      <c r="L18" s="24">
        <v>5</v>
      </c>
      <c r="M18" s="24">
        <v>4</v>
      </c>
      <c r="N18" s="22">
        <v>6</v>
      </c>
      <c r="O18" s="22">
        <v>5</v>
      </c>
      <c r="P18" s="22">
        <v>17</v>
      </c>
      <c r="Q18" s="22">
        <v>6</v>
      </c>
      <c r="R18" s="22">
        <v>0</v>
      </c>
      <c r="S18" s="22">
        <v>0</v>
      </c>
      <c r="T18" s="22">
        <v>0</v>
      </c>
      <c r="U18" s="22">
        <v>0</v>
      </c>
      <c r="V18" s="22">
        <v>4</v>
      </c>
      <c r="W18" s="22">
        <v>4</v>
      </c>
      <c r="X18" s="22">
        <v>7</v>
      </c>
      <c r="Y18" s="22">
        <v>4</v>
      </c>
      <c r="Z18" s="9"/>
    </row>
    <row r="19" spans="1:26" s="3" customFormat="1" ht="15.75" customHeight="1">
      <c r="A19" s="23" t="s">
        <v>22</v>
      </c>
      <c r="B19" s="21">
        <f t="shared" si="0"/>
        <v>26</v>
      </c>
      <c r="C19" s="22">
        <f t="shared" si="1"/>
        <v>26</v>
      </c>
      <c r="D19" s="22">
        <f t="shared" si="2"/>
        <v>45</v>
      </c>
      <c r="E19" s="22">
        <f t="shared" si="3"/>
        <v>24</v>
      </c>
      <c r="F19" s="22">
        <v>17</v>
      </c>
      <c r="G19" s="22">
        <v>17</v>
      </c>
      <c r="H19" s="22">
        <v>31</v>
      </c>
      <c r="I19" s="22">
        <v>18</v>
      </c>
      <c r="J19" s="22">
        <v>1</v>
      </c>
      <c r="K19" s="22">
        <v>1</v>
      </c>
      <c r="L19" s="22">
        <v>1</v>
      </c>
      <c r="M19" s="22">
        <v>1</v>
      </c>
      <c r="N19" s="22">
        <v>3</v>
      </c>
      <c r="O19" s="22">
        <v>3</v>
      </c>
      <c r="P19" s="22">
        <v>5</v>
      </c>
      <c r="Q19" s="22">
        <v>2</v>
      </c>
      <c r="R19" s="22">
        <v>3</v>
      </c>
      <c r="S19" s="22">
        <v>3</v>
      </c>
      <c r="T19" s="22">
        <v>5</v>
      </c>
      <c r="U19" s="22">
        <v>2</v>
      </c>
      <c r="V19" s="22">
        <v>2</v>
      </c>
      <c r="W19" s="22">
        <v>2</v>
      </c>
      <c r="X19" s="22">
        <v>3</v>
      </c>
      <c r="Y19" s="22">
        <v>1</v>
      </c>
      <c r="Z19" s="9"/>
    </row>
    <row r="20" spans="1:26" s="3" customFormat="1" ht="15.75" customHeight="1">
      <c r="A20" s="25" t="s">
        <v>31</v>
      </c>
      <c r="B20" s="21">
        <f t="shared" si="0"/>
        <v>17</v>
      </c>
      <c r="C20" s="22">
        <f t="shared" si="1"/>
        <v>16</v>
      </c>
      <c r="D20" s="22">
        <f t="shared" si="2"/>
        <v>42</v>
      </c>
      <c r="E20" s="22">
        <f t="shared" si="3"/>
        <v>22</v>
      </c>
      <c r="F20" s="22">
        <v>6</v>
      </c>
      <c r="G20" s="22">
        <v>6</v>
      </c>
      <c r="H20" s="22">
        <v>13</v>
      </c>
      <c r="I20" s="22">
        <v>9</v>
      </c>
      <c r="J20" s="22">
        <v>5</v>
      </c>
      <c r="K20" s="22">
        <v>5</v>
      </c>
      <c r="L20" s="22">
        <v>9</v>
      </c>
      <c r="M20" s="22">
        <v>5</v>
      </c>
      <c r="N20" s="22">
        <v>5</v>
      </c>
      <c r="O20" s="22">
        <v>4</v>
      </c>
      <c r="P20" s="22">
        <v>14</v>
      </c>
      <c r="Q20" s="22">
        <v>6</v>
      </c>
      <c r="R20" s="22">
        <v>0</v>
      </c>
      <c r="S20" s="22">
        <v>0</v>
      </c>
      <c r="T20" s="22">
        <v>3</v>
      </c>
      <c r="U20" s="22">
        <v>1</v>
      </c>
      <c r="V20" s="22">
        <v>1</v>
      </c>
      <c r="W20" s="22">
        <v>1</v>
      </c>
      <c r="X20" s="22">
        <v>3</v>
      </c>
      <c r="Y20" s="22">
        <v>1</v>
      </c>
      <c r="Z20" s="9"/>
    </row>
    <row r="21" spans="1:26" s="3" customFormat="1" ht="15.75" customHeight="1">
      <c r="A21" s="23" t="s">
        <v>23</v>
      </c>
      <c r="B21" s="21">
        <f t="shared" si="0"/>
        <v>21</v>
      </c>
      <c r="C21" s="22">
        <f t="shared" si="1"/>
        <v>20</v>
      </c>
      <c r="D21" s="22">
        <f t="shared" si="2"/>
        <v>40</v>
      </c>
      <c r="E21" s="22">
        <f t="shared" si="3"/>
        <v>23</v>
      </c>
      <c r="F21" s="22">
        <v>9</v>
      </c>
      <c r="G21" s="22">
        <v>8</v>
      </c>
      <c r="H21" s="22">
        <v>13</v>
      </c>
      <c r="I21" s="22">
        <v>9</v>
      </c>
      <c r="J21" s="22">
        <v>5</v>
      </c>
      <c r="K21" s="22">
        <v>5</v>
      </c>
      <c r="L21" s="22">
        <v>6</v>
      </c>
      <c r="M21" s="22">
        <v>5</v>
      </c>
      <c r="N21" s="22">
        <v>7</v>
      </c>
      <c r="O21" s="22">
        <v>7</v>
      </c>
      <c r="P21" s="22">
        <v>12</v>
      </c>
      <c r="Q21" s="22">
        <v>8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9</v>
      </c>
      <c r="Y21" s="22">
        <v>1</v>
      </c>
      <c r="Z21" s="9"/>
    </row>
    <row r="22" spans="1:26" s="3" customFormat="1" ht="15.75" customHeight="1">
      <c r="A22" s="26" t="s">
        <v>24</v>
      </c>
      <c r="B22" s="27">
        <f t="shared" si="0"/>
        <v>16</v>
      </c>
      <c r="C22" s="28">
        <f t="shared" si="1"/>
        <v>15</v>
      </c>
      <c r="D22" s="28">
        <f t="shared" si="2"/>
        <v>33</v>
      </c>
      <c r="E22" s="28">
        <f t="shared" si="3"/>
        <v>19</v>
      </c>
      <c r="F22" s="28">
        <v>6</v>
      </c>
      <c r="G22" s="28">
        <v>5</v>
      </c>
      <c r="H22" s="28">
        <v>10</v>
      </c>
      <c r="I22" s="28">
        <v>7</v>
      </c>
      <c r="J22" s="28">
        <v>4</v>
      </c>
      <c r="K22" s="28">
        <v>4</v>
      </c>
      <c r="L22" s="28">
        <v>7</v>
      </c>
      <c r="M22" s="28">
        <v>4</v>
      </c>
      <c r="N22" s="28">
        <v>1</v>
      </c>
      <c r="O22" s="28">
        <v>1</v>
      </c>
      <c r="P22" s="28">
        <v>8</v>
      </c>
      <c r="Q22" s="28">
        <v>4</v>
      </c>
      <c r="R22" s="29">
        <v>1</v>
      </c>
      <c r="S22" s="29">
        <v>1</v>
      </c>
      <c r="T22" s="29">
        <v>3</v>
      </c>
      <c r="U22" s="29">
        <v>1</v>
      </c>
      <c r="V22" s="28">
        <v>4</v>
      </c>
      <c r="W22" s="28">
        <v>4</v>
      </c>
      <c r="X22" s="28">
        <v>5</v>
      </c>
      <c r="Y22" s="28">
        <v>3</v>
      </c>
      <c r="Z22" s="9"/>
    </row>
    <row r="23" spans="1:25" s="3" customFormat="1" ht="13.5" customHeight="1">
      <c r="A23" s="30" t="s">
        <v>25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31" t="s">
        <v>32</v>
      </c>
    </row>
    <row r="24" spans="1:25" s="3" customFormat="1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</sheetData>
  <sheetProtection/>
  <mergeCells count="18">
    <mergeCell ref="C4:C5"/>
    <mergeCell ref="D4:D5"/>
    <mergeCell ref="E4:E5"/>
    <mergeCell ref="G4:G5"/>
    <mergeCell ref="H4:H5"/>
    <mergeCell ref="I4:I5"/>
    <mergeCell ref="K4:K5"/>
    <mergeCell ref="L4:L5"/>
    <mergeCell ref="M4:M5"/>
    <mergeCell ref="O4:O5"/>
    <mergeCell ref="P4:P5"/>
    <mergeCell ref="Q4:Q5"/>
    <mergeCell ref="X4:X5"/>
    <mergeCell ref="Y4:Y5"/>
    <mergeCell ref="S4:S5"/>
    <mergeCell ref="T4:T5"/>
    <mergeCell ref="U4:U5"/>
    <mergeCell ref="W4:W5"/>
  </mergeCells>
  <printOptions/>
  <pageMargins left="0.5118110236220472" right="0.5118110236220472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2009-04-24T00:24:51Z</dcterms:created>
  <dcterms:modified xsi:type="dcterms:W3CDTF">2009-04-24T00:24:52Z</dcterms:modified>
  <cp:category/>
  <cp:version/>
  <cp:contentType/>
  <cp:contentStatus/>
</cp:coreProperties>
</file>