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７-１４" sheetId="1" r:id="rId1"/>
  </sheets>
  <externalReferences>
    <externalReference r:id="rId4"/>
  </externalReferences>
  <definedNames>
    <definedName name="_xlnm.Print_Area" localSheetId="0">'１７-１４'!$A$1:$J$55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<sst xmlns="http://schemas.openxmlformats.org/spreadsheetml/2006/main" count="134" uniqueCount="69">
  <si>
    <t>区          分</t>
  </si>
  <si>
    <t>総    数</t>
  </si>
  <si>
    <t>姫路東消防署</t>
  </si>
  <si>
    <t>姫路西消防署</t>
  </si>
  <si>
    <t>飾磨消防署</t>
  </si>
  <si>
    <t>網干消防署</t>
  </si>
  <si>
    <t>-</t>
  </si>
  <si>
    <t xml:space="preserve">   18</t>
  </si>
  <si>
    <t xml:space="preserve">   19</t>
  </si>
  <si>
    <t xml:space="preserve">   20</t>
  </si>
  <si>
    <t>劇場・映画館・演芸場</t>
  </si>
  <si>
    <t>観覧場</t>
  </si>
  <si>
    <t>公会堂・集会場</t>
  </si>
  <si>
    <t>キャバレー・カフェー・ナイトクラブ</t>
  </si>
  <si>
    <t>遊戯場・ダンスホール</t>
  </si>
  <si>
    <t>性風俗関連店舗</t>
  </si>
  <si>
    <t>待合・料理店</t>
  </si>
  <si>
    <t>飲食店</t>
  </si>
  <si>
    <t>百貨店・マ－ケット</t>
  </si>
  <si>
    <t>店舗・展示場</t>
  </si>
  <si>
    <t>旅館・ホテル・宿泊</t>
  </si>
  <si>
    <t>寄宿舎・下宿</t>
  </si>
  <si>
    <t>共同住宅</t>
  </si>
  <si>
    <t>病院</t>
  </si>
  <si>
    <t>診療所</t>
  </si>
  <si>
    <t>養老施設等</t>
  </si>
  <si>
    <t>幼稚園</t>
  </si>
  <si>
    <t>盲学校・ろう学校・養護学校</t>
  </si>
  <si>
    <t>小学校</t>
  </si>
  <si>
    <t>中学校</t>
  </si>
  <si>
    <t>高等学校</t>
  </si>
  <si>
    <t>大学</t>
  </si>
  <si>
    <t>各種学校</t>
  </si>
  <si>
    <t>図書館・博物館・美術館</t>
  </si>
  <si>
    <t>蒸気浴場・熱気浴場</t>
  </si>
  <si>
    <t>公衆浴場</t>
  </si>
  <si>
    <t>車両の停車場等</t>
  </si>
  <si>
    <t>神社</t>
  </si>
  <si>
    <t>寺院・教会の類</t>
  </si>
  <si>
    <t>工場・作業場</t>
  </si>
  <si>
    <t>映画スタジオ・テレビスタジオ</t>
  </si>
  <si>
    <t>自動車車庫・駐車場</t>
  </si>
  <si>
    <t>飛行機又は回転翼航空機</t>
  </si>
  <si>
    <t>倉庫</t>
  </si>
  <si>
    <t>事務所</t>
  </si>
  <si>
    <t>銀行・信用金庫等</t>
  </si>
  <si>
    <t>発電所・変電所</t>
  </si>
  <si>
    <t>官公署</t>
  </si>
  <si>
    <t>その他</t>
  </si>
  <si>
    <t>特定複合用途防火対象物</t>
  </si>
  <si>
    <t>上記以外の複合用途防火対象物</t>
  </si>
  <si>
    <t>地下街</t>
  </si>
  <si>
    <t>準地下街</t>
  </si>
  <si>
    <t>文化財</t>
  </si>
  <si>
    <t>５０ｍ以上のア－ケ－ド</t>
  </si>
  <si>
    <t>資料:消防局</t>
  </si>
  <si>
    <t xml:space="preserve">１７－１４  指定防火対象件数 </t>
  </si>
  <si>
    <t>(各年４月１日現在)</t>
  </si>
  <si>
    <t>中播消防署</t>
  </si>
  <si>
    <t>（うち受託町）</t>
  </si>
  <si>
    <t xml:space="preserve">平  成  16  年 </t>
  </si>
  <si>
    <t>(-)</t>
  </si>
  <si>
    <t xml:space="preserve">   17</t>
  </si>
  <si>
    <t>-</t>
  </si>
  <si>
    <t>　(1,123)</t>
  </si>
  <si>
    <t>　(1,128)</t>
  </si>
  <si>
    <t>(87)</t>
  </si>
  <si>
    <t>(4)</t>
  </si>
  <si>
    <t>(9)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</si>
</sst>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  <numFmt numFmtId="229" formatCode="[&lt;=999]000;[&lt;=9999]000\-00;000\-0000"/>
    <numFmt numFmtId="230" formatCode="\ \(\)"/>
    <numFmt numFmtId="231" formatCode="\ \(\ \)"/>
    <numFmt numFmtId="232" formatCode="\ \(0\)"/>
    <numFmt numFmtId="233" formatCode="\(0\)"/>
    <numFmt numFmtId="234" formatCode="\(\1#,000\)"/>
    <numFmt numFmtId="235" formatCode="\(#,000\)"/>
  </numFmts>
  <fonts count="3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Alignment="1" applyProtection="1">
      <alignment vertical="center"/>
      <protection locked="0"/>
    </xf>
    <xf numFmtId="41" fontId="26" fillId="0" borderId="15" xfId="0" applyNumberFormat="1" applyFont="1" applyBorder="1" applyAlignment="1">
      <alignment vertical="center"/>
    </xf>
    <xf numFmtId="41" fontId="26" fillId="0" borderId="0" xfId="0" applyNumberFormat="1" applyFont="1" applyAlignment="1">
      <alignment vertical="center"/>
    </xf>
    <xf numFmtId="41" fontId="26" fillId="0" borderId="16" xfId="0" applyNumberFormat="1" applyFont="1" applyFill="1" applyBorder="1" applyAlignment="1">
      <alignment horizontal="right" vertical="center"/>
    </xf>
    <xf numFmtId="49" fontId="26" fillId="0" borderId="16" xfId="0" applyNumberFormat="1" applyFont="1" applyFill="1" applyBorder="1" applyAlignment="1">
      <alignment horizontal="right" vertical="center"/>
    </xf>
    <xf numFmtId="0" fontId="26" fillId="0" borderId="0" xfId="0" applyNumberFormat="1" applyFont="1" applyAlignment="1" applyProtection="1" quotePrefix="1">
      <alignment horizontal="center" vertical="center"/>
      <protection locked="0"/>
    </xf>
    <xf numFmtId="41" fontId="26" fillId="0" borderId="0" xfId="0" applyNumberFormat="1" applyFont="1" applyBorder="1" applyAlignment="1">
      <alignment vertical="center"/>
    </xf>
    <xf numFmtId="41" fontId="26" fillId="0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vertical="center"/>
    </xf>
    <xf numFmtId="41" fontId="26" fillId="0" borderId="15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NumberFormat="1" applyFont="1" applyAlignment="1" applyProtection="1" quotePrefix="1">
      <alignment horizontal="distributed" vertical="center"/>
      <protection locked="0"/>
    </xf>
    <xf numFmtId="0" fontId="26" fillId="0" borderId="0" xfId="0" applyNumberFormat="1" applyFont="1" applyAlignment="1">
      <alignment horizontal="distributed" vertical="center" shrinkToFit="1"/>
    </xf>
    <xf numFmtId="41" fontId="26" fillId="0" borderId="0" xfId="0" applyNumberFormat="1" applyFont="1" applyFill="1" applyBorder="1" applyAlignment="1" applyProtection="1">
      <alignment vertical="center"/>
      <protection locked="0"/>
    </xf>
    <xf numFmtId="41" fontId="26" fillId="0" borderId="0" xfId="0" applyNumberFormat="1" applyFont="1" applyFill="1" applyBorder="1" applyAlignment="1" applyProtection="1">
      <alignment horizontal="right" vertical="center"/>
      <protection locked="0"/>
    </xf>
    <xf numFmtId="49" fontId="26" fillId="0" borderId="0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NumberFormat="1" applyFont="1" applyAlignment="1">
      <alignment horizontal="distributed" vertical="center" shrinkToFit="1"/>
    </xf>
    <xf numFmtId="0" fontId="27" fillId="0" borderId="0" xfId="0" applyNumberFormat="1" applyFont="1" applyAlignment="1">
      <alignment horizontal="distributed" vertical="center" shrinkToFit="1"/>
    </xf>
    <xf numFmtId="232" fontId="26" fillId="0" borderId="0" xfId="0" applyNumberFormat="1" applyFont="1" applyFill="1" applyBorder="1" applyAlignment="1" applyProtection="1">
      <alignment horizontal="right" vertical="center"/>
      <protection locked="0"/>
    </xf>
    <xf numFmtId="41" fontId="26" fillId="0" borderId="0" xfId="0" applyNumberFormat="1" applyFont="1" applyFill="1" applyAlignment="1" applyProtection="1">
      <alignment vertical="center"/>
      <protection locked="0"/>
    </xf>
    <xf numFmtId="0" fontId="30" fillId="0" borderId="0" xfId="0" applyNumberFormat="1" applyFont="1" applyAlignment="1">
      <alignment horizontal="distributed" vertical="center" shrinkToFit="1"/>
    </xf>
    <xf numFmtId="0" fontId="26" fillId="0" borderId="0" xfId="0" applyNumberFormat="1" applyFont="1" applyBorder="1" applyAlignment="1">
      <alignment horizontal="distributed" vertical="center" shrinkToFit="1"/>
    </xf>
    <xf numFmtId="0" fontId="26" fillId="0" borderId="17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41" fontId="26" fillId="0" borderId="18" xfId="0" applyNumberFormat="1" applyFont="1" applyFill="1" applyBorder="1" applyAlignment="1">
      <alignment horizontal="right" vertical="center"/>
    </xf>
    <xf numFmtId="49" fontId="26" fillId="0" borderId="18" xfId="0" applyNumberFormat="1" applyFont="1" applyFill="1" applyBorder="1" applyAlignment="1">
      <alignment horizontal="right" vertical="center"/>
    </xf>
    <xf numFmtId="0" fontId="26" fillId="0" borderId="19" xfId="0" applyNumberFormat="1" applyFont="1" applyBorder="1" applyAlignment="1">
      <alignment vertical="center"/>
    </xf>
    <xf numFmtId="0" fontId="26" fillId="0" borderId="19" xfId="0" applyNumberFormat="1" applyFont="1" applyBorder="1" applyAlignment="1" applyProtection="1">
      <alignment vertical="center"/>
      <protection locked="0"/>
    </xf>
    <xf numFmtId="41" fontId="26" fillId="0" borderId="19" xfId="0" applyNumberFormat="1" applyFont="1" applyFill="1" applyBorder="1" applyAlignment="1">
      <alignment vertical="center"/>
    </xf>
    <xf numFmtId="41" fontId="26" fillId="0" borderId="19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IV56"/>
  <sheetViews>
    <sheetView showGridLines="0" tabSelected="1" showOutlineSymbols="0" zoomScaleSheetLayoutView="75" workbookViewId="0" topLeftCell="A31">
      <selection activeCell="B55" sqref="B55"/>
    </sheetView>
  </sheetViews>
  <sheetFormatPr defaultColWidth="10.796875" defaultRowHeight="15"/>
  <cols>
    <col min="1" max="1" width="1.4921875" style="2" customWidth="1"/>
    <col min="2" max="2" width="24" style="2" customWidth="1"/>
    <col min="3" max="3" width="0.59375" style="2" customWidth="1"/>
    <col min="4" max="8" width="12.3984375" style="2" customWidth="1"/>
    <col min="9" max="16384" width="10.69921875" style="2" customWidth="1"/>
  </cols>
  <sheetData>
    <row r="1" ht="14.25">
      <c r="A1" s="1" t="s">
        <v>56</v>
      </c>
    </row>
    <row r="2" spans="8:10" ht="13.5">
      <c r="H2" s="3"/>
      <c r="J2" s="3" t="s">
        <v>57</v>
      </c>
    </row>
    <row r="3" spans="1:256" ht="24" customHeight="1">
      <c r="A3" s="4"/>
      <c r="B3" s="5" t="s">
        <v>0</v>
      </c>
      <c r="C3" s="6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  <c r="I3" s="8" t="s">
        <v>58</v>
      </c>
      <c r="J3" s="9" t="s">
        <v>59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2:10" s="10" customFormat="1" ht="15.75" customHeight="1">
      <c r="B4" s="11" t="s">
        <v>60</v>
      </c>
      <c r="C4" s="12"/>
      <c r="D4" s="13">
        <v>11599</v>
      </c>
      <c r="E4" s="14">
        <v>3834</v>
      </c>
      <c r="F4" s="14">
        <v>3374</v>
      </c>
      <c r="G4" s="14">
        <v>3126</v>
      </c>
      <c r="H4" s="14">
        <v>1265</v>
      </c>
      <c r="I4" s="15" t="s">
        <v>6</v>
      </c>
      <c r="J4" s="16" t="s">
        <v>61</v>
      </c>
    </row>
    <row r="5" spans="2:10" s="10" customFormat="1" ht="15.75" customHeight="1">
      <c r="B5" s="17" t="s">
        <v>62</v>
      </c>
      <c r="C5" s="12"/>
      <c r="D5" s="13">
        <v>11753</v>
      </c>
      <c r="E5" s="18">
        <v>3873</v>
      </c>
      <c r="F5" s="18">
        <v>3430</v>
      </c>
      <c r="G5" s="18">
        <v>3174</v>
      </c>
      <c r="H5" s="18">
        <v>1276</v>
      </c>
      <c r="I5" s="19" t="s">
        <v>63</v>
      </c>
      <c r="J5" s="20" t="s">
        <v>61</v>
      </c>
    </row>
    <row r="6" spans="2:10" s="10" customFormat="1" ht="15.75" customHeight="1">
      <c r="B6" s="17" t="s">
        <v>7</v>
      </c>
      <c r="C6" s="12"/>
      <c r="D6" s="13">
        <v>11935</v>
      </c>
      <c r="E6" s="21">
        <v>3916</v>
      </c>
      <c r="F6" s="21">
        <v>3461</v>
      </c>
      <c r="G6" s="21">
        <v>3265</v>
      </c>
      <c r="H6" s="21">
        <v>1293</v>
      </c>
      <c r="I6" s="19" t="s">
        <v>63</v>
      </c>
      <c r="J6" s="20" t="s">
        <v>61</v>
      </c>
    </row>
    <row r="7" spans="2:10" s="10" customFormat="1" ht="15.75" customHeight="1">
      <c r="B7" s="17" t="s">
        <v>8</v>
      </c>
      <c r="C7" s="12"/>
      <c r="D7" s="13">
        <v>19127</v>
      </c>
      <c r="E7" s="21">
        <v>5270</v>
      </c>
      <c r="F7" s="21">
        <v>4862</v>
      </c>
      <c r="G7" s="21">
        <v>5067</v>
      </c>
      <c r="H7" s="21">
        <v>2169</v>
      </c>
      <c r="I7" s="21">
        <v>1759</v>
      </c>
      <c r="J7" s="20" t="s">
        <v>64</v>
      </c>
    </row>
    <row r="8" spans="2:10" s="10" customFormat="1" ht="13.5">
      <c r="B8" s="17" t="s">
        <v>9</v>
      </c>
      <c r="C8" s="12"/>
      <c r="D8" s="22">
        <f>SUM(E8:I8)</f>
        <v>18465</v>
      </c>
      <c r="E8" s="21">
        <v>5062</v>
      </c>
      <c r="F8" s="21">
        <v>4751</v>
      </c>
      <c r="G8" s="21">
        <v>4826</v>
      </c>
      <c r="H8" s="21">
        <v>2115</v>
      </c>
      <c r="I8" s="21">
        <v>1711</v>
      </c>
      <c r="J8" s="20" t="s">
        <v>65</v>
      </c>
    </row>
    <row r="9" spans="2:10" s="10" customFormat="1" ht="13.5">
      <c r="B9" s="17"/>
      <c r="C9" s="12"/>
      <c r="D9" s="22"/>
      <c r="E9" s="21"/>
      <c r="F9" s="21"/>
      <c r="G9" s="19"/>
      <c r="H9" s="21"/>
      <c r="I9" s="23"/>
      <c r="J9" s="23"/>
    </row>
    <row r="10" spans="2:10" s="10" customFormat="1" ht="13.5" customHeight="1">
      <c r="B10" s="24" t="s">
        <v>10</v>
      </c>
      <c r="C10" s="12"/>
      <c r="D10" s="22">
        <f aca="true" t="shared" si="0" ref="D10:D54">SUM(E10:I10)</f>
        <v>4</v>
      </c>
      <c r="E10" s="21">
        <v>1</v>
      </c>
      <c r="F10" s="21">
        <v>3</v>
      </c>
      <c r="G10" s="19" t="s">
        <v>63</v>
      </c>
      <c r="H10" s="19" t="s">
        <v>63</v>
      </c>
      <c r="I10" s="19" t="s">
        <v>63</v>
      </c>
      <c r="J10" s="20" t="s">
        <v>61</v>
      </c>
    </row>
    <row r="11" spans="2:10" s="10" customFormat="1" ht="13.5">
      <c r="B11" s="25" t="s">
        <v>11</v>
      </c>
      <c r="C11" s="12"/>
      <c r="D11" s="22">
        <f t="shared" si="0"/>
        <v>17</v>
      </c>
      <c r="E11" s="26">
        <v>10</v>
      </c>
      <c r="F11" s="27">
        <v>6</v>
      </c>
      <c r="G11" s="27">
        <v>1</v>
      </c>
      <c r="H11" s="19" t="s">
        <v>63</v>
      </c>
      <c r="I11" s="19" t="s">
        <v>63</v>
      </c>
      <c r="J11" s="20" t="s">
        <v>61</v>
      </c>
    </row>
    <row r="12" spans="2:10" s="10" customFormat="1" ht="15" customHeight="1">
      <c r="B12" s="25" t="s">
        <v>12</v>
      </c>
      <c r="C12" s="12"/>
      <c r="D12" s="22">
        <f t="shared" si="0"/>
        <v>596</v>
      </c>
      <c r="E12" s="26">
        <v>129</v>
      </c>
      <c r="F12" s="26">
        <v>138</v>
      </c>
      <c r="G12" s="26">
        <v>130</v>
      </c>
      <c r="H12" s="27">
        <v>61</v>
      </c>
      <c r="I12" s="26">
        <v>138</v>
      </c>
      <c r="J12" s="28" t="s">
        <v>66</v>
      </c>
    </row>
    <row r="13" spans="2:10" s="10" customFormat="1" ht="15" customHeight="1">
      <c r="B13" s="29" t="s">
        <v>13</v>
      </c>
      <c r="C13" s="12"/>
      <c r="D13" s="22">
        <f t="shared" si="0"/>
        <v>8</v>
      </c>
      <c r="E13" s="26">
        <v>8</v>
      </c>
      <c r="F13" s="19" t="s">
        <v>63</v>
      </c>
      <c r="G13" s="19" t="s">
        <v>63</v>
      </c>
      <c r="H13" s="19" t="s">
        <v>63</v>
      </c>
      <c r="I13" s="19" t="s">
        <v>63</v>
      </c>
      <c r="J13" s="20" t="s">
        <v>61</v>
      </c>
    </row>
    <row r="14" spans="2:10" s="10" customFormat="1" ht="15" customHeight="1">
      <c r="B14" s="25" t="s">
        <v>14</v>
      </c>
      <c r="C14" s="12"/>
      <c r="D14" s="22">
        <f t="shared" si="0"/>
        <v>100</v>
      </c>
      <c r="E14" s="26">
        <v>37</v>
      </c>
      <c r="F14" s="27">
        <v>24</v>
      </c>
      <c r="G14" s="27">
        <v>30</v>
      </c>
      <c r="H14" s="27">
        <v>3</v>
      </c>
      <c r="I14" s="27">
        <v>6</v>
      </c>
      <c r="J14" s="28" t="s">
        <v>67</v>
      </c>
    </row>
    <row r="15" spans="2:10" s="10" customFormat="1" ht="15" customHeight="1">
      <c r="B15" s="25" t="s">
        <v>15</v>
      </c>
      <c r="C15" s="12"/>
      <c r="D15" s="22">
        <f t="shared" si="0"/>
        <v>2</v>
      </c>
      <c r="E15" s="26">
        <v>1</v>
      </c>
      <c r="F15" s="26">
        <v>1</v>
      </c>
      <c r="G15" s="19" t="s">
        <v>63</v>
      </c>
      <c r="H15" s="19" t="s">
        <v>63</v>
      </c>
      <c r="I15" s="19" t="s">
        <v>63</v>
      </c>
      <c r="J15" s="20" t="s">
        <v>61</v>
      </c>
    </row>
    <row r="16" spans="2:10" s="10" customFormat="1" ht="15" customHeight="1">
      <c r="B16" s="30" t="s">
        <v>16</v>
      </c>
      <c r="C16" s="12"/>
      <c r="D16" s="22">
        <f t="shared" si="0"/>
        <v>16</v>
      </c>
      <c r="E16" s="27">
        <v>11</v>
      </c>
      <c r="F16" s="27">
        <v>1</v>
      </c>
      <c r="G16" s="27">
        <v>4</v>
      </c>
      <c r="H16" s="19" t="s">
        <v>63</v>
      </c>
      <c r="I16" s="19" t="s">
        <v>63</v>
      </c>
      <c r="J16" s="20" t="s">
        <v>61</v>
      </c>
    </row>
    <row r="17" spans="2:10" s="10" customFormat="1" ht="15" customHeight="1">
      <c r="B17" s="25" t="s">
        <v>17</v>
      </c>
      <c r="C17" s="12"/>
      <c r="D17" s="22">
        <f t="shared" si="0"/>
        <v>581</v>
      </c>
      <c r="E17" s="26">
        <v>207</v>
      </c>
      <c r="F17" s="26">
        <v>147</v>
      </c>
      <c r="G17" s="26">
        <v>122</v>
      </c>
      <c r="H17" s="27">
        <v>66</v>
      </c>
      <c r="I17" s="26">
        <v>39</v>
      </c>
      <c r="J17" s="31">
        <v>29</v>
      </c>
    </row>
    <row r="18" spans="2:10" s="10" customFormat="1" ht="15" customHeight="1">
      <c r="B18" s="25" t="s">
        <v>18</v>
      </c>
      <c r="C18" s="12"/>
      <c r="D18" s="22">
        <f t="shared" si="0"/>
        <v>45</v>
      </c>
      <c r="E18" s="26">
        <v>6</v>
      </c>
      <c r="F18" s="26">
        <v>1</v>
      </c>
      <c r="G18" s="26">
        <v>6</v>
      </c>
      <c r="H18" s="26">
        <v>11</v>
      </c>
      <c r="I18" s="26">
        <v>21</v>
      </c>
      <c r="J18" s="31">
        <v>14</v>
      </c>
    </row>
    <row r="19" spans="2:10" s="10" customFormat="1" ht="15" customHeight="1">
      <c r="B19" s="25" t="s">
        <v>19</v>
      </c>
      <c r="C19" s="12"/>
      <c r="D19" s="22">
        <f t="shared" si="0"/>
        <v>890</v>
      </c>
      <c r="E19" s="26">
        <v>247</v>
      </c>
      <c r="F19" s="26">
        <v>225</v>
      </c>
      <c r="G19" s="26">
        <v>223</v>
      </c>
      <c r="H19" s="26">
        <v>90</v>
      </c>
      <c r="I19" s="26">
        <v>105</v>
      </c>
      <c r="J19" s="31">
        <v>85</v>
      </c>
    </row>
    <row r="20" spans="2:10" s="10" customFormat="1" ht="15" customHeight="1">
      <c r="B20" s="25" t="s">
        <v>20</v>
      </c>
      <c r="C20" s="12"/>
      <c r="D20" s="22">
        <f t="shared" si="0"/>
        <v>194</v>
      </c>
      <c r="E20" s="26">
        <v>43</v>
      </c>
      <c r="F20" s="26">
        <v>51</v>
      </c>
      <c r="G20" s="26">
        <v>63</v>
      </c>
      <c r="H20" s="26">
        <v>8</v>
      </c>
      <c r="I20" s="26">
        <v>29</v>
      </c>
      <c r="J20" s="31">
        <v>22</v>
      </c>
    </row>
    <row r="21" spans="2:10" s="10" customFormat="1" ht="15" customHeight="1">
      <c r="B21" s="25" t="s">
        <v>21</v>
      </c>
      <c r="C21" s="12"/>
      <c r="D21" s="22">
        <f t="shared" si="0"/>
        <v>299</v>
      </c>
      <c r="E21" s="26">
        <v>53</v>
      </c>
      <c r="F21" s="26">
        <v>69</v>
      </c>
      <c r="G21" s="26">
        <v>94</v>
      </c>
      <c r="H21" s="26">
        <v>37</v>
      </c>
      <c r="I21" s="26">
        <v>46</v>
      </c>
      <c r="J21" s="31">
        <v>28</v>
      </c>
    </row>
    <row r="22" spans="2:12" s="10" customFormat="1" ht="15" customHeight="1">
      <c r="B22" s="25" t="s">
        <v>22</v>
      </c>
      <c r="C22" s="12"/>
      <c r="D22" s="22">
        <f t="shared" si="0"/>
        <v>3914</v>
      </c>
      <c r="E22" s="26">
        <v>1027</v>
      </c>
      <c r="F22" s="26">
        <v>1102</v>
      </c>
      <c r="G22" s="26">
        <v>1165</v>
      </c>
      <c r="H22" s="26">
        <v>455</v>
      </c>
      <c r="I22" s="26">
        <v>165</v>
      </c>
      <c r="J22" s="31">
        <v>92</v>
      </c>
      <c r="L22" s="32"/>
    </row>
    <row r="23" spans="2:10" s="10" customFormat="1" ht="15" customHeight="1">
      <c r="B23" s="25" t="s">
        <v>23</v>
      </c>
      <c r="C23" s="12"/>
      <c r="D23" s="22">
        <f t="shared" si="0"/>
        <v>79</v>
      </c>
      <c r="E23" s="26">
        <v>17</v>
      </c>
      <c r="F23" s="26">
        <v>31</v>
      </c>
      <c r="G23" s="26">
        <v>17</v>
      </c>
      <c r="H23" s="26">
        <v>2</v>
      </c>
      <c r="I23" s="26">
        <v>12</v>
      </c>
      <c r="J23" s="31" t="s">
        <v>68</v>
      </c>
    </row>
    <row r="24" spans="2:10" s="10" customFormat="1" ht="15" customHeight="1">
      <c r="B24" s="25" t="s">
        <v>24</v>
      </c>
      <c r="C24" s="12"/>
      <c r="D24" s="22">
        <f t="shared" si="0"/>
        <v>269</v>
      </c>
      <c r="E24" s="26">
        <v>77</v>
      </c>
      <c r="F24" s="26">
        <v>68</v>
      </c>
      <c r="G24" s="26">
        <v>63</v>
      </c>
      <c r="H24" s="26">
        <v>31</v>
      </c>
      <c r="I24" s="26">
        <v>30</v>
      </c>
      <c r="J24" s="31">
        <v>13</v>
      </c>
    </row>
    <row r="25" spans="2:10" s="10" customFormat="1" ht="15" customHeight="1">
      <c r="B25" s="25" t="s">
        <v>25</v>
      </c>
      <c r="C25" s="12"/>
      <c r="D25" s="22">
        <f t="shared" si="0"/>
        <v>380</v>
      </c>
      <c r="E25" s="26">
        <v>99</v>
      </c>
      <c r="F25" s="26">
        <v>98</v>
      </c>
      <c r="G25" s="26">
        <v>68</v>
      </c>
      <c r="H25" s="26">
        <v>44</v>
      </c>
      <c r="I25" s="26">
        <v>71</v>
      </c>
      <c r="J25" s="31">
        <v>41</v>
      </c>
    </row>
    <row r="26" spans="2:10" s="10" customFormat="1" ht="15" customHeight="1">
      <c r="B26" s="25" t="s">
        <v>26</v>
      </c>
      <c r="C26" s="12"/>
      <c r="D26" s="22">
        <f t="shared" si="0"/>
        <v>145</v>
      </c>
      <c r="E26" s="26">
        <v>35</v>
      </c>
      <c r="F26" s="26">
        <v>38</v>
      </c>
      <c r="G26" s="26">
        <v>36</v>
      </c>
      <c r="H26" s="26">
        <v>14</v>
      </c>
      <c r="I26" s="26">
        <v>22</v>
      </c>
      <c r="J26" s="31">
        <v>11</v>
      </c>
    </row>
    <row r="27" spans="2:10" s="10" customFormat="1" ht="15" customHeight="1">
      <c r="B27" s="33" t="s">
        <v>27</v>
      </c>
      <c r="C27" s="12"/>
      <c r="D27" s="22">
        <f t="shared" si="0"/>
        <v>13</v>
      </c>
      <c r="E27" s="26">
        <v>6</v>
      </c>
      <c r="F27" s="26">
        <v>7</v>
      </c>
      <c r="G27" s="19" t="s">
        <v>63</v>
      </c>
      <c r="H27" s="19" t="s">
        <v>63</v>
      </c>
      <c r="I27" s="19" t="s">
        <v>63</v>
      </c>
      <c r="J27" s="20" t="s">
        <v>61</v>
      </c>
    </row>
    <row r="28" spans="2:10" s="10" customFormat="1" ht="15" customHeight="1">
      <c r="B28" s="30" t="s">
        <v>28</v>
      </c>
      <c r="C28" s="12"/>
      <c r="D28" s="22">
        <f t="shared" si="0"/>
        <v>278</v>
      </c>
      <c r="E28" s="26">
        <v>71</v>
      </c>
      <c r="F28" s="26">
        <v>64</v>
      </c>
      <c r="G28" s="27">
        <v>47</v>
      </c>
      <c r="H28" s="27">
        <v>39</v>
      </c>
      <c r="I28" s="27">
        <v>57</v>
      </c>
      <c r="J28" s="31">
        <v>29</v>
      </c>
    </row>
    <row r="29" spans="2:10" s="10" customFormat="1" ht="15" customHeight="1">
      <c r="B29" s="25" t="s">
        <v>29</v>
      </c>
      <c r="C29" s="12"/>
      <c r="D29" s="22">
        <f t="shared" si="0"/>
        <v>160</v>
      </c>
      <c r="E29" s="26">
        <v>38</v>
      </c>
      <c r="F29" s="26">
        <v>32</v>
      </c>
      <c r="G29" s="26">
        <v>30</v>
      </c>
      <c r="H29" s="26">
        <v>13</v>
      </c>
      <c r="I29" s="26">
        <v>47</v>
      </c>
      <c r="J29" s="31">
        <v>25</v>
      </c>
    </row>
    <row r="30" spans="2:10" s="10" customFormat="1" ht="15" customHeight="1">
      <c r="B30" s="25" t="s">
        <v>30</v>
      </c>
      <c r="C30" s="12"/>
      <c r="D30" s="22">
        <f t="shared" si="0"/>
        <v>105</v>
      </c>
      <c r="E30" s="26">
        <v>3</v>
      </c>
      <c r="F30" s="26">
        <v>38</v>
      </c>
      <c r="G30" s="26">
        <v>17</v>
      </c>
      <c r="H30" s="26">
        <v>11</v>
      </c>
      <c r="I30" s="26">
        <v>36</v>
      </c>
      <c r="J30" s="31">
        <v>22</v>
      </c>
    </row>
    <row r="31" spans="2:10" s="10" customFormat="1" ht="15" customHeight="1">
      <c r="B31" s="25" t="s">
        <v>31</v>
      </c>
      <c r="C31" s="12"/>
      <c r="D31" s="22">
        <f t="shared" si="0"/>
        <v>66</v>
      </c>
      <c r="E31" s="26">
        <v>20</v>
      </c>
      <c r="F31" s="26">
        <v>21</v>
      </c>
      <c r="G31" s="26">
        <v>3</v>
      </c>
      <c r="H31" s="19" t="s">
        <v>63</v>
      </c>
      <c r="I31" s="26">
        <v>22</v>
      </c>
      <c r="J31" s="31">
        <v>18</v>
      </c>
    </row>
    <row r="32" spans="2:10" s="10" customFormat="1" ht="15" customHeight="1">
      <c r="B32" s="25" t="s">
        <v>32</v>
      </c>
      <c r="C32" s="12"/>
      <c r="D32" s="22">
        <f t="shared" si="0"/>
        <v>19</v>
      </c>
      <c r="E32" s="26">
        <v>8</v>
      </c>
      <c r="F32" s="26">
        <v>11</v>
      </c>
      <c r="G32" s="19" t="s">
        <v>63</v>
      </c>
      <c r="H32" s="19" t="s">
        <v>63</v>
      </c>
      <c r="I32" s="19" t="s">
        <v>63</v>
      </c>
      <c r="J32" s="20" t="s">
        <v>61</v>
      </c>
    </row>
    <row r="33" spans="2:10" s="10" customFormat="1" ht="15" customHeight="1">
      <c r="B33" s="25" t="s">
        <v>33</v>
      </c>
      <c r="C33" s="12"/>
      <c r="D33" s="22">
        <f t="shared" si="0"/>
        <v>21</v>
      </c>
      <c r="E33" s="26">
        <v>8</v>
      </c>
      <c r="F33" s="26">
        <v>5</v>
      </c>
      <c r="G33" s="26">
        <v>1</v>
      </c>
      <c r="H33" s="19" t="s">
        <v>63</v>
      </c>
      <c r="I33" s="26">
        <v>7</v>
      </c>
      <c r="J33" s="31">
        <v>6</v>
      </c>
    </row>
    <row r="34" spans="2:10" s="10" customFormat="1" ht="15" customHeight="1">
      <c r="B34" s="33" t="s">
        <v>34</v>
      </c>
      <c r="C34" s="12"/>
      <c r="D34" s="22">
        <f t="shared" si="0"/>
        <v>1</v>
      </c>
      <c r="E34" s="26">
        <v>1</v>
      </c>
      <c r="F34" s="19" t="s">
        <v>63</v>
      </c>
      <c r="G34" s="19" t="s">
        <v>63</v>
      </c>
      <c r="H34" s="19" t="s">
        <v>63</v>
      </c>
      <c r="I34" s="19" t="s">
        <v>63</v>
      </c>
      <c r="J34" s="20" t="s">
        <v>61</v>
      </c>
    </row>
    <row r="35" spans="2:10" s="10" customFormat="1" ht="15" customHeight="1">
      <c r="B35" s="25" t="s">
        <v>35</v>
      </c>
      <c r="C35" s="12"/>
      <c r="D35" s="22">
        <f t="shared" si="0"/>
        <v>30</v>
      </c>
      <c r="E35" s="26">
        <v>11</v>
      </c>
      <c r="F35" s="27">
        <v>8</v>
      </c>
      <c r="G35" s="26">
        <v>5</v>
      </c>
      <c r="H35" s="27">
        <v>3</v>
      </c>
      <c r="I35" s="26">
        <v>3</v>
      </c>
      <c r="J35" s="31">
        <v>2</v>
      </c>
    </row>
    <row r="36" spans="2:10" s="10" customFormat="1" ht="15" customHeight="1">
      <c r="B36" s="25" t="s">
        <v>36</v>
      </c>
      <c r="C36" s="12"/>
      <c r="D36" s="22">
        <f t="shared" si="0"/>
        <v>6</v>
      </c>
      <c r="E36" s="26">
        <v>3</v>
      </c>
      <c r="F36" s="26">
        <v>2</v>
      </c>
      <c r="G36" s="19" t="s">
        <v>63</v>
      </c>
      <c r="H36" s="26">
        <v>1</v>
      </c>
      <c r="I36" s="19" t="s">
        <v>63</v>
      </c>
      <c r="J36" s="20" t="s">
        <v>61</v>
      </c>
    </row>
    <row r="37" spans="2:10" s="10" customFormat="1" ht="15" customHeight="1">
      <c r="B37" s="25" t="s">
        <v>37</v>
      </c>
      <c r="C37" s="12"/>
      <c r="D37" s="22">
        <f t="shared" si="0"/>
        <v>29</v>
      </c>
      <c r="E37" s="26">
        <v>6</v>
      </c>
      <c r="F37" s="26">
        <v>2</v>
      </c>
      <c r="G37" s="27">
        <v>7</v>
      </c>
      <c r="H37" s="27">
        <v>13</v>
      </c>
      <c r="I37" s="27">
        <v>1</v>
      </c>
      <c r="J37" s="31">
        <v>1</v>
      </c>
    </row>
    <row r="38" spans="2:10" s="10" customFormat="1" ht="15" customHeight="1">
      <c r="B38" s="25" t="s">
        <v>38</v>
      </c>
      <c r="C38" s="12"/>
      <c r="D38" s="22">
        <f t="shared" si="0"/>
        <v>153</v>
      </c>
      <c r="E38" s="26">
        <v>67</v>
      </c>
      <c r="F38" s="27">
        <v>26</v>
      </c>
      <c r="G38" s="26">
        <v>24</v>
      </c>
      <c r="H38" s="27">
        <v>12</v>
      </c>
      <c r="I38" s="26">
        <v>24</v>
      </c>
      <c r="J38" s="31">
        <v>19</v>
      </c>
    </row>
    <row r="39" spans="2:10" s="10" customFormat="1" ht="15" customHeight="1">
      <c r="B39" s="25" t="s">
        <v>39</v>
      </c>
      <c r="C39" s="12"/>
      <c r="D39" s="22">
        <f t="shared" si="0"/>
        <v>3060</v>
      </c>
      <c r="E39" s="26">
        <v>901</v>
      </c>
      <c r="F39" s="26">
        <v>582</v>
      </c>
      <c r="G39" s="26">
        <v>831</v>
      </c>
      <c r="H39" s="26">
        <v>407</v>
      </c>
      <c r="I39" s="26">
        <v>339</v>
      </c>
      <c r="J39" s="31">
        <v>236</v>
      </c>
    </row>
    <row r="40" spans="2:10" s="10" customFormat="1" ht="15" customHeight="1">
      <c r="B40" s="30" t="s">
        <v>40</v>
      </c>
      <c r="C40" s="12"/>
      <c r="D40" s="22">
        <f t="shared" si="0"/>
        <v>2</v>
      </c>
      <c r="E40" s="19" t="s">
        <v>63</v>
      </c>
      <c r="F40" s="26">
        <v>1</v>
      </c>
      <c r="G40" s="19" t="s">
        <v>63</v>
      </c>
      <c r="H40" s="19" t="s">
        <v>63</v>
      </c>
      <c r="I40" s="26">
        <v>1</v>
      </c>
      <c r="J40" s="31">
        <v>1</v>
      </c>
    </row>
    <row r="41" spans="2:10" s="10" customFormat="1" ht="15" customHeight="1">
      <c r="B41" s="25" t="s">
        <v>41</v>
      </c>
      <c r="C41" s="12"/>
      <c r="D41" s="22">
        <f t="shared" si="0"/>
        <v>395</v>
      </c>
      <c r="E41" s="27">
        <v>121</v>
      </c>
      <c r="F41" s="27">
        <v>137</v>
      </c>
      <c r="G41" s="27">
        <v>82</v>
      </c>
      <c r="H41" s="27">
        <v>47</v>
      </c>
      <c r="I41" s="27">
        <v>8</v>
      </c>
      <c r="J41" s="31">
        <v>6</v>
      </c>
    </row>
    <row r="42" spans="2:10" s="10" customFormat="1" ht="15" customHeight="1">
      <c r="B42" s="25" t="s">
        <v>42</v>
      </c>
      <c r="C42" s="12"/>
      <c r="D42" s="22">
        <f t="shared" si="0"/>
        <v>0</v>
      </c>
      <c r="E42" s="19" t="s">
        <v>63</v>
      </c>
      <c r="F42" s="19" t="s">
        <v>63</v>
      </c>
      <c r="G42" s="19" t="s">
        <v>63</v>
      </c>
      <c r="H42" s="19" t="s">
        <v>63</v>
      </c>
      <c r="I42" s="19" t="s">
        <v>63</v>
      </c>
      <c r="J42" s="20" t="s">
        <v>61</v>
      </c>
    </row>
    <row r="43" spans="2:10" s="10" customFormat="1" ht="15" customHeight="1">
      <c r="B43" s="34" t="s">
        <v>43</v>
      </c>
      <c r="C43" s="35"/>
      <c r="D43" s="22">
        <f t="shared" si="0"/>
        <v>2116</v>
      </c>
      <c r="E43" s="27">
        <v>488</v>
      </c>
      <c r="F43" s="27">
        <v>528</v>
      </c>
      <c r="G43" s="27">
        <v>643</v>
      </c>
      <c r="H43" s="27">
        <v>300</v>
      </c>
      <c r="I43" s="27">
        <v>157</v>
      </c>
      <c r="J43" s="31">
        <v>113</v>
      </c>
    </row>
    <row r="44" spans="2:10" s="10" customFormat="1" ht="15" customHeight="1">
      <c r="B44" s="25" t="s">
        <v>44</v>
      </c>
      <c r="C44" s="12"/>
      <c r="D44" s="22">
        <f t="shared" si="0"/>
        <v>741</v>
      </c>
      <c r="E44" s="26">
        <v>248</v>
      </c>
      <c r="F44" s="26">
        <v>267</v>
      </c>
      <c r="G44" s="26">
        <v>104</v>
      </c>
      <c r="H44" s="26">
        <v>33</v>
      </c>
      <c r="I44" s="26">
        <v>89</v>
      </c>
      <c r="J44" s="31">
        <v>64</v>
      </c>
    </row>
    <row r="45" spans="2:10" s="10" customFormat="1" ht="15" customHeight="1">
      <c r="B45" s="25" t="s">
        <v>45</v>
      </c>
      <c r="C45" s="12"/>
      <c r="D45" s="22">
        <f t="shared" si="0"/>
        <v>148</v>
      </c>
      <c r="E45" s="26">
        <v>50</v>
      </c>
      <c r="F45" s="26">
        <v>58</v>
      </c>
      <c r="G45" s="26">
        <v>14</v>
      </c>
      <c r="H45" s="26">
        <v>14</v>
      </c>
      <c r="I45" s="26">
        <v>12</v>
      </c>
      <c r="J45" s="31">
        <v>8</v>
      </c>
    </row>
    <row r="46" spans="2:10" s="10" customFormat="1" ht="15" customHeight="1">
      <c r="B46" s="25" t="s">
        <v>46</v>
      </c>
      <c r="C46" s="12"/>
      <c r="D46" s="22">
        <f t="shared" si="0"/>
        <v>33</v>
      </c>
      <c r="E46" s="27">
        <v>9</v>
      </c>
      <c r="F46" s="26">
        <v>7</v>
      </c>
      <c r="G46" s="26">
        <v>4</v>
      </c>
      <c r="H46" s="26">
        <v>8</v>
      </c>
      <c r="I46" s="26">
        <v>5</v>
      </c>
      <c r="J46" s="31">
        <v>5</v>
      </c>
    </row>
    <row r="47" spans="2:10" s="10" customFormat="1" ht="15" customHeight="1">
      <c r="B47" s="25" t="s">
        <v>47</v>
      </c>
      <c r="C47" s="12"/>
      <c r="D47" s="22">
        <f t="shared" si="0"/>
        <v>137</v>
      </c>
      <c r="E47" s="26">
        <v>43</v>
      </c>
      <c r="F47" s="26">
        <v>62</v>
      </c>
      <c r="G47" s="26">
        <v>13</v>
      </c>
      <c r="H47" s="26">
        <v>2</v>
      </c>
      <c r="I47" s="26">
        <v>17</v>
      </c>
      <c r="J47" s="31">
        <v>11</v>
      </c>
    </row>
    <row r="48" spans="2:10" s="10" customFormat="1" ht="15" customHeight="1">
      <c r="B48" s="25" t="s">
        <v>48</v>
      </c>
      <c r="C48" s="12"/>
      <c r="D48" s="22">
        <f t="shared" si="0"/>
        <v>1291</v>
      </c>
      <c r="E48" s="26">
        <v>165</v>
      </c>
      <c r="F48" s="26">
        <v>201</v>
      </c>
      <c r="G48" s="26">
        <v>579</v>
      </c>
      <c r="H48" s="26">
        <v>222</v>
      </c>
      <c r="I48" s="26">
        <v>124</v>
      </c>
      <c r="J48" s="31">
        <v>80</v>
      </c>
    </row>
    <row r="49" spans="2:10" s="10" customFormat="1" ht="13.5">
      <c r="B49" s="25" t="s">
        <v>49</v>
      </c>
      <c r="C49" s="12"/>
      <c r="D49" s="22">
        <f t="shared" si="0"/>
        <v>1490</v>
      </c>
      <c r="E49" s="26">
        <v>549</v>
      </c>
      <c r="F49" s="26">
        <v>476</v>
      </c>
      <c r="G49" s="26">
        <v>297</v>
      </c>
      <c r="H49" s="26">
        <v>117</v>
      </c>
      <c r="I49" s="26">
        <v>51</v>
      </c>
      <c r="J49" s="31">
        <v>32</v>
      </c>
    </row>
    <row r="50" spans="2:10" s="10" customFormat="1" ht="13.5">
      <c r="B50" s="30" t="s">
        <v>50</v>
      </c>
      <c r="C50" s="12"/>
      <c r="D50" s="22">
        <f t="shared" si="0"/>
        <v>513</v>
      </c>
      <c r="E50" s="26">
        <v>181</v>
      </c>
      <c r="F50" s="26">
        <v>179</v>
      </c>
      <c r="G50" s="26">
        <v>98</v>
      </c>
      <c r="H50" s="26">
        <v>36</v>
      </c>
      <c r="I50" s="26">
        <v>19</v>
      </c>
      <c r="J50" s="31">
        <v>12</v>
      </c>
    </row>
    <row r="51" spans="2:10" s="10" customFormat="1" ht="15" customHeight="1">
      <c r="B51" s="25" t="s">
        <v>51</v>
      </c>
      <c r="C51" s="12"/>
      <c r="D51" s="22">
        <f t="shared" si="0"/>
        <v>1</v>
      </c>
      <c r="E51" s="26">
        <v>1</v>
      </c>
      <c r="F51" s="19" t="s">
        <v>63</v>
      </c>
      <c r="G51" s="19" t="s">
        <v>63</v>
      </c>
      <c r="H51" s="19" t="s">
        <v>63</v>
      </c>
      <c r="I51" s="19" t="s">
        <v>63</v>
      </c>
      <c r="J51" s="20" t="s">
        <v>61</v>
      </c>
    </row>
    <row r="52" spans="2:10" s="10" customFormat="1" ht="15" customHeight="1">
      <c r="B52" s="25" t="s">
        <v>52</v>
      </c>
      <c r="C52" s="35"/>
      <c r="D52" s="22">
        <f t="shared" si="0"/>
        <v>0</v>
      </c>
      <c r="E52" s="19" t="s">
        <v>63</v>
      </c>
      <c r="F52" s="19" t="s">
        <v>63</v>
      </c>
      <c r="G52" s="19" t="s">
        <v>63</v>
      </c>
      <c r="H52" s="19" t="s">
        <v>63</v>
      </c>
      <c r="I52" s="19" t="s">
        <v>63</v>
      </c>
      <c r="J52" s="20" t="s">
        <v>61</v>
      </c>
    </row>
    <row r="53" spans="2:10" s="10" customFormat="1" ht="15" customHeight="1">
      <c r="B53" s="25" t="s">
        <v>53</v>
      </c>
      <c r="C53" s="35"/>
      <c r="D53" s="22">
        <f t="shared" si="0"/>
        <v>109</v>
      </c>
      <c r="E53" s="27">
        <v>47</v>
      </c>
      <c r="F53" s="27">
        <v>34</v>
      </c>
      <c r="G53" s="27">
        <v>5</v>
      </c>
      <c r="H53" s="27">
        <v>15</v>
      </c>
      <c r="I53" s="27">
        <v>8</v>
      </c>
      <c r="J53" s="31">
        <v>3</v>
      </c>
    </row>
    <row r="54" spans="1:10" s="10" customFormat="1" ht="15" customHeight="1">
      <c r="A54" s="36"/>
      <c r="B54" s="34" t="s">
        <v>54</v>
      </c>
      <c r="C54" s="37"/>
      <c r="D54" s="22">
        <f t="shared" si="0"/>
        <v>9</v>
      </c>
      <c r="E54" s="26">
        <v>9</v>
      </c>
      <c r="F54" s="38" t="s">
        <v>63</v>
      </c>
      <c r="G54" s="38" t="s">
        <v>63</v>
      </c>
      <c r="H54" s="38" t="s">
        <v>63</v>
      </c>
      <c r="I54" s="38" t="s">
        <v>63</v>
      </c>
      <c r="J54" s="39" t="s">
        <v>61</v>
      </c>
    </row>
    <row r="55" spans="1:10" s="10" customFormat="1" ht="15" customHeight="1">
      <c r="A55" s="40"/>
      <c r="B55" s="40"/>
      <c r="C55" s="41"/>
      <c r="D55" s="42"/>
      <c r="E55" s="43"/>
      <c r="F55" s="19"/>
      <c r="G55" s="19"/>
      <c r="H55" s="19"/>
      <c r="I55" s="19"/>
      <c r="J55" s="20" t="s">
        <v>55</v>
      </c>
    </row>
    <row r="56" spans="2:10" ht="13.5" customHeight="1">
      <c r="B56" s="44"/>
      <c r="C56" s="45"/>
      <c r="D56" s="45"/>
      <c r="E56" s="45"/>
      <c r="F56" s="45"/>
      <c r="J56" s="46"/>
    </row>
  </sheetData>
  <sheetProtection/>
  <mergeCells count="1">
    <mergeCell ref="B56:F56"/>
  </mergeCells>
  <printOptions/>
  <pageMargins left="0.5118110236220472" right="0.5118110236220472" top="0.31496062992125984" bottom="0.5118110236220472" header="0" footer="0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2009-04-24T00:29:15Z</dcterms:created>
  <dcterms:modified xsi:type="dcterms:W3CDTF">2009-04-24T00:29:16Z</dcterms:modified>
  <cp:category/>
  <cp:version/>
  <cp:contentType/>
  <cp:contentStatus/>
</cp:coreProperties>
</file>