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520" windowHeight="8055" tabRatio="717" activeTab="0"/>
  </bookViews>
  <sheets>
    <sheet name="第７表" sheetId="1" r:id="rId1"/>
  </sheets>
  <externalReferences>
    <externalReference r:id="rId4"/>
  </externalReferences>
  <definedNames>
    <definedName name="_xlnm.Print_Area" localSheetId="0">'第７表'!$A$1:$K$67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<sst xmlns="http://schemas.openxmlformats.org/spreadsheetml/2006/main" count="47" uniqueCount="43">
  <si>
    <t>区    分</t>
  </si>
  <si>
    <t xml:space="preserve"> 総　　数</t>
  </si>
  <si>
    <t>神　戸</t>
  </si>
  <si>
    <t>東播磨</t>
  </si>
  <si>
    <t>北播磨</t>
  </si>
  <si>
    <t>中播磨</t>
  </si>
  <si>
    <t>その他</t>
  </si>
  <si>
    <t>西播磨</t>
  </si>
  <si>
    <t xml:space="preserve">転　　　出　　　者　　　数  </t>
  </si>
  <si>
    <t xml:space="preserve">転　　入　　超　　過　　数  </t>
  </si>
  <si>
    <t xml:space="preserve">転　　　入　　　者　　　数  </t>
  </si>
  <si>
    <t>　　　合併があった市町については、合併期日以前は旧市町地域で、合併期日以後は新市町地域で計上している。</t>
  </si>
  <si>
    <t>　　　〔地域区分〕</t>
  </si>
  <si>
    <t>　　　　神戸地域：神戸市</t>
  </si>
  <si>
    <t>地域</t>
  </si>
  <si>
    <t>　　　　東播磨地域：明石市、加古川市、高砂市、稲美町、播磨町</t>
  </si>
  <si>
    <t>　　　　北播磨地域：西脇市、三木市、小野市、加西市、加東市、多可町</t>
  </si>
  <si>
    <t>　　　　中播磨地域：市川町、福崎町、神河町</t>
  </si>
  <si>
    <t>　　　　西播磨地域：相生市、赤穂市、宍粟市、たつの市、太子町、上郡町、佐用町</t>
  </si>
  <si>
    <t>　　　　その他の地域：豊岡市、養父市、朝来市、香美町、新温泉町、篠山市、丹波市、洲本市、南あわじ市</t>
  </si>
  <si>
    <t xml:space="preserve">                      淡路市</t>
  </si>
  <si>
    <t>　　　　阪神南地域：尼崎市、西宮市、芦屋市</t>
  </si>
  <si>
    <t>　　　　阪神北地域：伊丹市、宝塚市、川西市、三田市、猪名川町</t>
  </si>
  <si>
    <t>次回から阪神地域を南北に分けること</t>
  </si>
  <si>
    <t>阪神南</t>
  </si>
  <si>
    <t>阪神北</t>
  </si>
  <si>
    <t>H17</t>
  </si>
  <si>
    <t>H18</t>
  </si>
  <si>
    <t>H19</t>
  </si>
  <si>
    <t>H20</t>
  </si>
  <si>
    <t>転入</t>
  </si>
  <si>
    <t>転出</t>
  </si>
  <si>
    <t>阪神北</t>
  </si>
  <si>
    <t>阪神南</t>
  </si>
  <si>
    <t>　注）外国人を含まない。</t>
  </si>
  <si>
    <t>(２）県内地域別転入・転出者数の推移</t>
  </si>
  <si>
    <t>表７　県内地域別転入・転出者数の推移</t>
  </si>
  <si>
    <t>H21</t>
  </si>
  <si>
    <t>H22</t>
  </si>
  <si>
    <t>H22</t>
  </si>
  <si>
    <t>H22</t>
  </si>
  <si>
    <t>県内の転入者数は昨年から一転して増加、転出者数は昨年に引き続き増加した</t>
  </si>
  <si>
    <t>県内の社会動態をみると、平成26年中の転入超過数は48人で、前年の110人と比べ、62人減少した。地域別にみると、神戸地域の△221人、東播磨地域の△114人、阪神南地域の△87人、阪神北地域の△6人と4つの地域で転入超過数がマイナスであったのに対し、西播磨地域の334人をはじめ、それ以外の地域ではプラスであった。また、転入、転出者数別にみると、平成26年中の転入者数は6,088人で、前年の6,056人と比べ、32人増加した。地域別にみると、西播磨地域の1,747人が最も多く、次いで東播磨地域の1,565人、神戸地域の1,070人となった。また、転出者数は6,040人で、前年の5,946人と比べ、94人増加した。地域別にみると、東播磨地域の1,679人が最も多く、次いで西播磨地域の1,413人、神戸地域の1,228人となった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</si>
</sst>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  <numFmt numFmtId="184" formatCode="#,##0.00;[Black]\△#,##0.00"/>
    <numFmt numFmtId="185" formatCode="#,##0.00;[Black]#,##0.00"/>
    <numFmt numFmtId="186" formatCode="#,##0.00_ "/>
    <numFmt numFmtId="187" formatCode="#,##0;[Red]#,##0"/>
    <numFmt numFmtId="188" formatCode="#,##0.00;&quot;△ &quot;#,##0.00"/>
    <numFmt numFmtId="189" formatCode="#,##0.00_);[Red]\(#,##0.00\)"/>
    <numFmt numFmtId="190" formatCode="_ * #,##0_ ;_ * &quot;△&quot;#,##0_ ;_ * &quot;-&quot;_ ;_ @_ "/>
  </numFmts>
  <fonts count="54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2"/>
      <name val="ＭＳ 明朝"/>
      <family val="1"/>
    </font>
    <font>
      <b/>
      <sz val="10"/>
      <color indexed="8"/>
      <name val="ＭＳ 明朝"/>
      <family val="1"/>
    </font>
    <font>
      <sz val="10.5"/>
      <color indexed="10"/>
      <name val="ＭＳ 明朝"/>
      <family val="1"/>
    </font>
    <font>
      <sz val="9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75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2" fillId="31" borderId="4" applyNumberFormat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62" applyAlignment="1">
      <alignment/>
      <protection/>
    </xf>
    <xf numFmtId="0" fontId="5" fillId="0" borderId="10" xfId="62" applyFont="1" applyBorder="1" applyAlignment="1">
      <alignment/>
      <protection/>
    </xf>
    <xf numFmtId="0" fontId="4" fillId="0" borderId="10" xfId="62" applyFont="1" applyBorder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11" xfId="62" applyFont="1" applyBorder="1" applyAlignment="1">
      <alignment/>
      <protection/>
    </xf>
    <xf numFmtId="0" fontId="7" fillId="0" borderId="12" xfId="62" applyFont="1" applyBorder="1" applyAlignment="1">
      <alignment/>
      <protection/>
    </xf>
    <xf numFmtId="0" fontId="8" fillId="0" borderId="0" xfId="62" applyFont="1" applyAlignment="1">
      <alignment/>
      <protection/>
    </xf>
    <xf numFmtId="0" fontId="7" fillId="0" borderId="0" xfId="62" applyFont="1" applyAlignment="1">
      <alignment/>
      <protection/>
    </xf>
    <xf numFmtId="0" fontId="7" fillId="0" borderId="0" xfId="62" applyFont="1" applyAlignment="1">
      <alignment horizontal="center"/>
      <protection/>
    </xf>
    <xf numFmtId="0" fontId="4" fillId="0" borderId="0" xfId="62" applyFont="1" applyAlignment="1">
      <alignment/>
      <protection/>
    </xf>
    <xf numFmtId="0" fontId="12" fillId="0" borderId="0" xfId="62" applyFont="1" applyAlignment="1">
      <alignment vertical="center"/>
      <protection/>
    </xf>
    <xf numFmtId="0" fontId="12" fillId="0" borderId="13" xfId="62" applyFont="1" applyBorder="1" applyAlignment="1">
      <alignment horizontal="center" vertical="center"/>
      <protection/>
    </xf>
    <xf numFmtId="0" fontId="12" fillId="0" borderId="14" xfId="62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2" fillId="0" borderId="0" xfId="62" applyFont="1" applyAlignment="1">
      <alignment/>
      <protection/>
    </xf>
    <xf numFmtId="3" fontId="6" fillId="0" borderId="0" xfId="62" applyNumberFormat="1" applyFont="1" applyBorder="1" applyAlignment="1">
      <alignment/>
      <protection/>
    </xf>
    <xf numFmtId="0" fontId="9" fillId="0" borderId="0" xfId="62" applyFont="1" applyAlignment="1">
      <alignment/>
      <protection/>
    </xf>
    <xf numFmtId="3" fontId="9" fillId="0" borderId="0" xfId="61" applyNumberFormat="1" applyFont="1" applyAlignment="1">
      <alignment/>
      <protection/>
    </xf>
    <xf numFmtId="178" fontId="9" fillId="0" borderId="0" xfId="61" applyNumberFormat="1" applyFont="1" applyAlignment="1">
      <alignment/>
      <protection/>
    </xf>
    <xf numFmtId="0" fontId="9" fillId="0" borderId="10" xfId="62" applyFont="1" applyBorder="1" applyAlignment="1">
      <alignment/>
      <protection/>
    </xf>
    <xf numFmtId="178" fontId="9" fillId="0" borderId="15" xfId="61" applyNumberFormat="1" applyFont="1" applyBorder="1" applyAlignment="1">
      <alignment/>
      <protection/>
    </xf>
    <xf numFmtId="0" fontId="9" fillId="0" borderId="0" xfId="62" applyFont="1" applyAlignment="1">
      <alignment vertical="center"/>
      <protection/>
    </xf>
    <xf numFmtId="178" fontId="9" fillId="0" borderId="0" xfId="61" applyNumberFormat="1" applyFont="1" applyBorder="1" applyAlignment="1">
      <alignment/>
      <protection/>
    </xf>
    <xf numFmtId="0" fontId="8" fillId="0" borderId="0" xfId="62" applyFont="1" applyBorder="1" applyAlignment="1">
      <alignment/>
      <protection/>
    </xf>
    <xf numFmtId="3" fontId="6" fillId="0" borderId="16" xfId="62" applyNumberFormat="1" applyFont="1" applyBorder="1" applyAlignment="1">
      <alignment/>
      <protection/>
    </xf>
    <xf numFmtId="0" fontId="0" fillId="0" borderId="0" xfId="0" applyBorder="1" applyAlignment="1">
      <alignment/>
    </xf>
    <xf numFmtId="178" fontId="9" fillId="0" borderId="16" xfId="61" applyNumberFormat="1" applyFont="1" applyBorder="1" applyAlignment="1">
      <alignment/>
      <protection/>
    </xf>
    <xf numFmtId="0" fontId="8" fillId="0" borderId="17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4" fillId="0" borderId="19" xfId="62" applyBorder="1" applyAlignment="1">
      <alignment/>
      <protection/>
    </xf>
    <xf numFmtId="0" fontId="4" fillId="0" borderId="20" xfId="62" applyBorder="1" applyAlignment="1">
      <alignment/>
      <protection/>
    </xf>
    <xf numFmtId="3" fontId="9" fillId="0" borderId="16" xfId="62" applyNumberFormat="1" applyFont="1" applyBorder="1" applyAlignment="1">
      <alignment/>
      <protection/>
    </xf>
    <xf numFmtId="0" fontId="6" fillId="0" borderId="21" xfId="62" applyFont="1" applyBorder="1" applyAlignment="1" quotePrefix="1">
      <alignment horizontal="right"/>
      <protection/>
    </xf>
    <xf numFmtId="0" fontId="4" fillId="0" borderId="22" xfId="62" applyBorder="1" applyAlignment="1">
      <alignment/>
      <protection/>
    </xf>
    <xf numFmtId="0" fontId="0" fillId="0" borderId="22" xfId="0" applyBorder="1" applyAlignment="1">
      <alignment/>
    </xf>
    <xf numFmtId="0" fontId="4" fillId="0" borderId="22" xfId="62" applyFont="1" applyBorder="1" applyAlignment="1">
      <alignment/>
      <protection/>
    </xf>
    <xf numFmtId="0" fontId="16" fillId="0" borderId="0" xfId="0" applyFont="1" applyAlignment="1">
      <alignment/>
    </xf>
    <xf numFmtId="3" fontId="9" fillId="0" borderId="0" xfId="62" applyNumberFormat="1" applyFont="1" applyBorder="1" applyAlignment="1">
      <alignment/>
      <protection/>
    </xf>
    <xf numFmtId="0" fontId="6" fillId="0" borderId="23" xfId="62" applyFont="1" applyBorder="1" applyAlignment="1" quotePrefix="1">
      <alignment horizontal="right"/>
      <protection/>
    </xf>
    <xf numFmtId="0" fontId="6" fillId="0" borderId="24" xfId="62" applyFont="1" applyBorder="1" applyAlignment="1" quotePrefix="1">
      <alignment horizontal="right"/>
      <protection/>
    </xf>
    <xf numFmtId="3" fontId="9" fillId="0" borderId="0" xfId="62" applyNumberFormat="1" applyFont="1" applyAlignment="1">
      <alignment/>
      <protection/>
    </xf>
    <xf numFmtId="0" fontId="9" fillId="0" borderId="23" xfId="62" applyFont="1" applyBorder="1" applyAlignment="1">
      <alignment vertical="center"/>
      <protection/>
    </xf>
    <xf numFmtId="0" fontId="6" fillId="0" borderId="23" xfId="62" applyFont="1" applyBorder="1" applyAlignment="1">
      <alignment horizontal="right"/>
      <protection/>
    </xf>
    <xf numFmtId="0" fontId="9" fillId="0" borderId="23" xfId="62" applyFont="1" applyBorder="1" applyAlignment="1">
      <alignment horizontal="right"/>
      <protection/>
    </xf>
    <xf numFmtId="0" fontId="9" fillId="0" borderId="23" xfId="62" applyFont="1" applyBorder="1" applyAlignment="1">
      <alignment horizontal="right" vertical="center"/>
      <protection/>
    </xf>
    <xf numFmtId="0" fontId="9" fillId="0" borderId="16" xfId="62" applyFont="1" applyBorder="1" applyAlignment="1">
      <alignment/>
      <protection/>
    </xf>
    <xf numFmtId="0" fontId="0" fillId="0" borderId="16" xfId="0" applyBorder="1" applyAlignment="1">
      <alignment/>
    </xf>
    <xf numFmtId="178" fontId="9" fillId="0" borderId="10" xfId="61" applyNumberFormat="1" applyFont="1" applyBorder="1" applyAlignment="1">
      <alignment/>
      <protection/>
    </xf>
    <xf numFmtId="0" fontId="9" fillId="0" borderId="0" xfId="61" applyFont="1" applyAlignment="1">
      <alignment/>
      <protection/>
    </xf>
    <xf numFmtId="0" fontId="6" fillId="0" borderId="0" xfId="62" applyFont="1" applyBorder="1" applyAlignment="1">
      <alignment/>
      <protection/>
    </xf>
    <xf numFmtId="0" fontId="9" fillId="0" borderId="0" xfId="62" applyFont="1" applyBorder="1" applyAlignment="1">
      <alignment/>
      <protection/>
    </xf>
    <xf numFmtId="0" fontId="4" fillId="0" borderId="25" xfId="62" applyFont="1" applyFill="1" applyBorder="1" applyAlignment="1">
      <alignment/>
      <protection/>
    </xf>
    <xf numFmtId="3" fontId="6" fillId="0" borderId="15" xfId="62" applyNumberFormat="1" applyFont="1" applyBorder="1" applyAlignment="1">
      <alignment/>
      <protection/>
    </xf>
    <xf numFmtId="0" fontId="9" fillId="0" borderId="0" xfId="62" applyFont="1" applyBorder="1" applyAlignment="1">
      <alignment vertical="center"/>
      <protection/>
    </xf>
    <xf numFmtId="0" fontId="0" fillId="0" borderId="22" xfId="0" applyBorder="1" applyAlignment="1">
      <alignment horizontal="center"/>
    </xf>
    <xf numFmtId="0" fontId="9" fillId="0" borderId="0" xfId="62" applyNumberFormat="1" applyFont="1" applyAlignment="1">
      <alignment vertical="top" wrapText="1"/>
      <protection/>
    </xf>
    <xf numFmtId="0" fontId="9" fillId="0" borderId="0" xfId="0" applyFont="1" applyAlignment="1">
      <alignment vertical="top" wrapText="1"/>
    </xf>
    <xf numFmtId="0" fontId="13" fillId="0" borderId="0" xfId="62" applyFont="1" applyBorder="1" applyAlignment="1">
      <alignment horizontal="center"/>
      <protection/>
    </xf>
    <xf numFmtId="3" fontId="15" fillId="0" borderId="0" xfId="62" applyNumberFormat="1" applyFont="1" applyBorder="1" applyAlignment="1">
      <alignment horizontal="center" vertical="center"/>
      <protection/>
    </xf>
    <xf numFmtId="0" fontId="6" fillId="0" borderId="26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center" vertical="center"/>
      <protection/>
    </xf>
    <xf numFmtId="0" fontId="8" fillId="0" borderId="28" xfId="62" applyFont="1" applyBorder="1" applyAlignment="1">
      <alignment horizontal="center"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8" fillId="0" borderId="30" xfId="62" applyFont="1" applyBorder="1" applyAlignment="1">
      <alignment horizontal="center" vertical="center"/>
      <protection/>
    </xf>
    <xf numFmtId="0" fontId="8" fillId="0" borderId="31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要覧(02人口・世帯)" xfId="61"/>
    <cellStyle name="標準_統計100年(03人口と世帯数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図８　県内地域別転入・転出者数</a:t>
            </a:r>
          </a:p>
        </c:rich>
      </c:tx>
      <c:layout>
        <c:manualLayout>
          <c:xMode val="factor"/>
          <c:yMode val="factor"/>
          <c:x val="-0.022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45"/>
          <c:w val="0.9787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'第７表'!$D$31:$K$31</c:f>
              <c:strCache/>
            </c:strRef>
          </c:cat>
          <c:val>
            <c:numRef>
              <c:f>'第７表'!$D$47:$K$47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'第７表'!$D$31:$K$31</c:f>
              <c:strCache/>
            </c:strRef>
          </c:cat>
          <c:val>
            <c:numRef>
              <c:f>'第７表'!$D$55:$K$55</c:f>
              <c:numCache/>
            </c:numRef>
          </c:val>
        </c:ser>
        <c:axId val="375382"/>
        <c:axId val="3378439"/>
      </c:barChart>
      <c:catAx>
        <c:axId val="3753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8439"/>
        <c:crosses val="autoZero"/>
        <c:auto val="1"/>
        <c:lblOffset val="100"/>
        <c:tickLblSkip val="1"/>
        <c:noMultiLvlLbl val="0"/>
      </c:catAx>
      <c:valAx>
        <c:axId val="337843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3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57150</xdr:rowOff>
    </xdr:from>
    <xdr:to>
      <xdr:col>10</xdr:col>
      <xdr:colOff>581025</xdr:colOff>
      <xdr:row>26</xdr:row>
      <xdr:rowOff>104775</xdr:rowOff>
    </xdr:to>
    <xdr:graphicFrame>
      <xdr:nvGraphicFramePr>
        <xdr:cNvPr id="1" name="Chart 1036"/>
        <xdr:cNvGraphicFramePr/>
      </xdr:nvGraphicFramePr>
      <xdr:xfrm>
        <a:off x="0" y="2114550"/>
        <a:ext cx="70675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14</xdr:row>
      <xdr:rowOff>0</xdr:rowOff>
    </xdr:from>
    <xdr:to>
      <xdr:col>1</xdr:col>
      <xdr:colOff>552450</xdr:colOff>
      <xdr:row>14</xdr:row>
      <xdr:rowOff>161925</xdr:rowOff>
    </xdr:to>
    <xdr:sp>
      <xdr:nvSpPr>
        <xdr:cNvPr id="2" name="Rectangle 1039"/>
        <xdr:cNvSpPr>
          <a:spLocks/>
        </xdr:cNvSpPr>
      </xdr:nvSpPr>
      <xdr:spPr>
        <a:xfrm>
          <a:off x="114300" y="2400300"/>
          <a:ext cx="533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5</xdr:col>
      <xdr:colOff>285750</xdr:colOff>
      <xdr:row>15</xdr:row>
      <xdr:rowOff>114300</xdr:rowOff>
    </xdr:from>
    <xdr:to>
      <xdr:col>7</xdr:col>
      <xdr:colOff>28575</xdr:colOff>
      <xdr:row>17</xdr:row>
      <xdr:rowOff>28575</xdr:rowOff>
    </xdr:to>
    <xdr:grpSp>
      <xdr:nvGrpSpPr>
        <xdr:cNvPr id="3" name="Group 1054"/>
        <xdr:cNvGrpSpPr>
          <a:grpSpLocks/>
        </xdr:cNvGrpSpPr>
      </xdr:nvGrpSpPr>
      <xdr:grpSpPr>
        <a:xfrm>
          <a:off x="3390900" y="2686050"/>
          <a:ext cx="1095375" cy="276225"/>
          <a:chOff x="106" y="369"/>
          <a:chExt cx="94" cy="21"/>
        </a:xfrm>
        <a:solidFill>
          <a:srgbClr val="FFFFFF"/>
        </a:solidFill>
      </xdr:grpSpPr>
      <xdr:grpSp>
        <xdr:nvGrpSpPr>
          <xdr:cNvPr id="4" name="Group 1043"/>
          <xdr:cNvGrpSpPr>
            <a:grpSpLocks/>
          </xdr:cNvGrpSpPr>
        </xdr:nvGrpSpPr>
        <xdr:grpSpPr>
          <a:xfrm>
            <a:off x="106" y="377"/>
            <a:ext cx="24" cy="12"/>
            <a:chOff x="106" y="338"/>
            <a:chExt cx="24" cy="18"/>
          </a:xfrm>
          <a:solidFill>
            <a:srgbClr val="FFFFFF"/>
          </a:solidFill>
        </xdr:grpSpPr>
        <xdr:sp>
          <xdr:nvSpPr>
            <xdr:cNvPr id="5" name="Line 1040"/>
            <xdr:cNvSpPr>
              <a:spLocks/>
            </xdr:cNvSpPr>
          </xdr:nvSpPr>
          <xdr:spPr>
            <a:xfrm flipV="1">
              <a:off x="106" y="338"/>
              <a:ext cx="0" cy="1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" name="Line 1042"/>
            <xdr:cNvSpPr>
              <a:spLocks/>
            </xdr:cNvSpPr>
          </xdr:nvSpPr>
          <xdr:spPr>
            <a:xfrm>
              <a:off x="106" y="338"/>
              <a:ext cx="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sp>
        <xdr:nvSpPr>
          <xdr:cNvPr id="7" name="Rectangle 1044"/>
          <xdr:cNvSpPr>
            <a:spLocks/>
          </xdr:cNvSpPr>
        </xdr:nvSpPr>
        <xdr:spPr>
          <a:xfrm>
            <a:off x="131" y="369"/>
            <a:ext cx="6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転出者数</a:t>
            </a:r>
          </a:p>
        </xdr:txBody>
      </xdr:sp>
    </xdr:grpSp>
    <xdr:clientData/>
  </xdr:twoCellAnchor>
  <xdr:twoCellAnchor>
    <xdr:from>
      <xdr:col>3</xdr:col>
      <xdr:colOff>314325</xdr:colOff>
      <xdr:row>15</xdr:row>
      <xdr:rowOff>133350</xdr:rowOff>
    </xdr:from>
    <xdr:to>
      <xdr:col>4</xdr:col>
      <xdr:colOff>352425</xdr:colOff>
      <xdr:row>16</xdr:row>
      <xdr:rowOff>161925</xdr:rowOff>
    </xdr:to>
    <xdr:sp>
      <xdr:nvSpPr>
        <xdr:cNvPr id="8" name="Rectangle 1045"/>
        <xdr:cNvSpPr>
          <a:spLocks/>
        </xdr:cNvSpPr>
      </xdr:nvSpPr>
      <xdr:spPr>
        <a:xfrm>
          <a:off x="2066925" y="2705100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転入者数</a:t>
          </a:r>
        </a:p>
      </xdr:txBody>
    </xdr:sp>
    <xdr:clientData/>
  </xdr:twoCellAnchor>
  <xdr:twoCellAnchor>
    <xdr:from>
      <xdr:col>4</xdr:col>
      <xdr:colOff>381000</xdr:colOff>
      <xdr:row>16</xdr:row>
      <xdr:rowOff>47625</xdr:rowOff>
    </xdr:from>
    <xdr:to>
      <xdr:col>5</xdr:col>
      <xdr:colOff>47625</xdr:colOff>
      <xdr:row>17</xdr:row>
      <xdr:rowOff>114300</xdr:rowOff>
    </xdr:to>
    <xdr:grpSp>
      <xdr:nvGrpSpPr>
        <xdr:cNvPr id="9" name="Group 1046"/>
        <xdr:cNvGrpSpPr>
          <a:grpSpLocks/>
        </xdr:cNvGrpSpPr>
      </xdr:nvGrpSpPr>
      <xdr:grpSpPr>
        <a:xfrm flipH="1">
          <a:off x="2809875" y="2800350"/>
          <a:ext cx="342900" cy="247650"/>
          <a:chOff x="106" y="328"/>
          <a:chExt cx="24" cy="38"/>
        </a:xfrm>
        <a:solidFill>
          <a:srgbClr val="FFFFFF"/>
        </a:solidFill>
      </xdr:grpSpPr>
      <xdr:sp>
        <xdr:nvSpPr>
          <xdr:cNvPr id="10" name="Line 1047"/>
          <xdr:cNvSpPr>
            <a:spLocks/>
          </xdr:cNvSpPr>
        </xdr:nvSpPr>
        <xdr:spPr>
          <a:xfrm flipV="1">
            <a:off x="106" y="328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1" name="Line 1048"/>
          <xdr:cNvSpPr>
            <a:spLocks/>
          </xdr:cNvSpPr>
        </xdr:nvSpPr>
        <xdr:spPr>
          <a:xfrm>
            <a:off x="106" y="328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1"/>
  <sheetViews>
    <sheetView showGridLines="0" tabSelected="1" showOutlineSymbols="0" zoomScaleSheetLayoutView="100" workbookViewId="0" topLeftCell="A1">
      <selection activeCell="R51" sqref="A29:R51"/>
    </sheetView>
  </sheetViews>
  <sheetFormatPr defaultColWidth="12.25390625" defaultRowHeight="12.75"/>
  <cols>
    <col min="1" max="1" width="1.25" style="2" customWidth="1"/>
    <col min="2" max="2" width="12.00390625" style="2" customWidth="1"/>
    <col min="3" max="3" width="9.75390625" style="2" customWidth="1"/>
    <col min="4" max="11" width="8.875" style="2" customWidth="1"/>
    <col min="12" max="16" width="9.75390625" style="2" hidden="1" customWidth="1"/>
    <col min="17" max="17" width="9.75390625" style="2" customWidth="1"/>
    <col min="18" max="16384" width="12.25390625" style="2" customWidth="1"/>
  </cols>
  <sheetData>
    <row r="1" ht="13.5">
      <c r="A1" s="11" t="s">
        <v>35</v>
      </c>
    </row>
    <row r="2" spans="13:23" ht="13.5">
      <c r="M2"/>
      <c r="N2"/>
      <c r="O2"/>
      <c r="P2"/>
      <c r="Q2"/>
      <c r="R2"/>
      <c r="S2"/>
      <c r="T2"/>
      <c r="U2"/>
      <c r="V2"/>
      <c r="W2"/>
    </row>
    <row r="3" spans="1:23" ht="13.5">
      <c r="A3" s="53" t="s">
        <v>41</v>
      </c>
      <c r="B3" s="31"/>
      <c r="C3" s="31"/>
      <c r="D3" s="31"/>
      <c r="E3" s="31"/>
      <c r="F3" s="31"/>
      <c r="G3" s="31"/>
      <c r="H3" s="31"/>
      <c r="I3" s="31"/>
      <c r="J3" s="31"/>
      <c r="K3" s="32"/>
      <c r="M3"/>
      <c r="N3"/>
      <c r="O3"/>
      <c r="P3"/>
      <c r="Q3"/>
      <c r="R3"/>
      <c r="S3"/>
      <c r="T3"/>
      <c r="U3"/>
      <c r="V3"/>
      <c r="W3"/>
    </row>
    <row r="4" spans="13:23" ht="13.5">
      <c r="M4"/>
      <c r="N4"/>
      <c r="O4"/>
      <c r="P4"/>
      <c r="Q4"/>
      <c r="R4"/>
      <c r="S4"/>
      <c r="T4"/>
      <c r="U4"/>
      <c r="V4"/>
      <c r="W4"/>
    </row>
    <row r="5" spans="1:23" ht="13.5">
      <c r="A5" s="57" t="s">
        <v>42</v>
      </c>
      <c r="B5" s="58"/>
      <c r="C5" s="58"/>
      <c r="D5" s="58"/>
      <c r="E5" s="58"/>
      <c r="F5" s="58"/>
      <c r="G5" s="58"/>
      <c r="H5" s="58"/>
      <c r="I5" s="58"/>
      <c r="J5" s="58"/>
      <c r="K5" s="58"/>
      <c r="M5"/>
      <c r="N5"/>
      <c r="O5"/>
      <c r="P5"/>
      <c r="Q5"/>
      <c r="R5"/>
      <c r="S5"/>
      <c r="T5"/>
      <c r="U5"/>
      <c r="V5"/>
      <c r="W5"/>
    </row>
    <row r="6" spans="1:23" ht="13.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M6"/>
      <c r="N6"/>
      <c r="O6"/>
      <c r="P6"/>
      <c r="Q6"/>
      <c r="R6"/>
      <c r="S6"/>
      <c r="T6"/>
      <c r="U6"/>
      <c r="V6"/>
      <c r="W6"/>
    </row>
    <row r="7" spans="1:23" ht="13.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M7"/>
      <c r="N7"/>
      <c r="O7"/>
      <c r="P7"/>
      <c r="Q7"/>
      <c r="R7"/>
      <c r="S7"/>
      <c r="T7"/>
      <c r="U7"/>
      <c r="V7"/>
      <c r="W7"/>
    </row>
    <row r="8" spans="1:23" ht="13.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M8"/>
      <c r="N8"/>
      <c r="O8"/>
      <c r="P8"/>
      <c r="Q8"/>
      <c r="R8"/>
      <c r="S8"/>
      <c r="T8"/>
      <c r="U8"/>
      <c r="V8"/>
      <c r="W8"/>
    </row>
    <row r="9" spans="1:23" ht="13.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M9"/>
      <c r="N9"/>
      <c r="O9"/>
      <c r="P9"/>
      <c r="Q9"/>
      <c r="R9"/>
      <c r="S9"/>
      <c r="T9"/>
      <c r="U9"/>
      <c r="V9"/>
      <c r="W9"/>
    </row>
    <row r="10" spans="1:23" ht="13.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M10"/>
      <c r="N10"/>
      <c r="O10"/>
      <c r="P10"/>
      <c r="Q10"/>
      <c r="R10"/>
      <c r="S10"/>
      <c r="T10"/>
      <c r="U10"/>
      <c r="V10"/>
      <c r="W10"/>
    </row>
    <row r="11" spans="1:23" ht="13.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M11"/>
      <c r="N11"/>
      <c r="O11"/>
      <c r="P11"/>
      <c r="Q11"/>
      <c r="R11"/>
      <c r="S11"/>
      <c r="T11"/>
      <c r="U11"/>
      <c r="V11"/>
      <c r="W11"/>
    </row>
    <row r="12" spans="1:23" ht="13.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M12"/>
      <c r="N12"/>
      <c r="O12"/>
      <c r="P12"/>
      <c r="Q12"/>
      <c r="R12"/>
      <c r="S12"/>
      <c r="T12"/>
      <c r="U12"/>
      <c r="V12"/>
      <c r="W12"/>
    </row>
    <row r="13" spans="13:23" ht="13.5">
      <c r="M13"/>
      <c r="N13"/>
      <c r="O13"/>
      <c r="P13"/>
      <c r="Q13"/>
      <c r="R13"/>
      <c r="S13"/>
      <c r="T13"/>
      <c r="U13"/>
      <c r="V13"/>
      <c r="W13"/>
    </row>
    <row r="14" spans="13:23" ht="13.5">
      <c r="M14"/>
      <c r="N14"/>
      <c r="O14"/>
      <c r="P14"/>
      <c r="Q14"/>
      <c r="R14"/>
      <c r="S14"/>
      <c r="T14"/>
      <c r="U14"/>
      <c r="V14"/>
      <c r="W14"/>
    </row>
    <row r="15" spans="13:23" ht="13.5">
      <c r="M15"/>
      <c r="N15"/>
      <c r="O15"/>
      <c r="P15"/>
      <c r="Q15"/>
      <c r="R15"/>
      <c r="S15"/>
      <c r="T15"/>
      <c r="U15"/>
      <c r="V15"/>
      <c r="W15"/>
    </row>
    <row r="16" spans="13:23" ht="14.25">
      <c r="M16"/>
      <c r="N16"/>
      <c r="O16"/>
      <c r="P16"/>
      <c r="Q16"/>
      <c r="R16"/>
      <c r="S16"/>
      <c r="T16"/>
      <c r="U16"/>
      <c r="V16"/>
      <c r="W16"/>
    </row>
    <row r="17" spans="13:23" ht="14.25">
      <c r="M17"/>
      <c r="N17"/>
      <c r="O17"/>
      <c r="P17"/>
      <c r="Q17"/>
      <c r="R17"/>
      <c r="S17"/>
      <c r="T17"/>
      <c r="U17"/>
      <c r="V17"/>
      <c r="W17"/>
    </row>
    <row r="18" spans="13:23" ht="14.25">
      <c r="M18"/>
      <c r="N18"/>
      <c r="O18"/>
      <c r="P18"/>
      <c r="Q18"/>
      <c r="R18"/>
      <c r="S18"/>
      <c r="T18"/>
      <c r="U18"/>
      <c r="V18"/>
      <c r="W18"/>
    </row>
    <row r="19" spans="13:23" ht="13.5">
      <c r="M19"/>
      <c r="N19"/>
      <c r="O19"/>
      <c r="P19"/>
      <c r="Q19"/>
      <c r="R19"/>
      <c r="S19"/>
      <c r="T19"/>
      <c r="U19"/>
      <c r="V19"/>
      <c r="W19"/>
    </row>
    <row r="20" spans="13:23" ht="13.5">
      <c r="M20"/>
      <c r="N20"/>
      <c r="O20"/>
      <c r="P20"/>
      <c r="Q20"/>
      <c r="R20"/>
      <c r="S20"/>
      <c r="T20"/>
      <c r="U20"/>
      <c r="V20"/>
      <c r="W20"/>
    </row>
    <row r="21" spans="13:23" ht="13.5">
      <c r="M21"/>
      <c r="N21"/>
      <c r="O21"/>
      <c r="P21"/>
      <c r="Q21"/>
      <c r="R21"/>
      <c r="S21"/>
      <c r="T21"/>
      <c r="U21"/>
      <c r="V21"/>
      <c r="W21"/>
    </row>
    <row r="22" spans="13:23" ht="13.5">
      <c r="M22"/>
      <c r="N22"/>
      <c r="O22"/>
      <c r="P22"/>
      <c r="Q22"/>
      <c r="R22"/>
      <c r="S22"/>
      <c r="T22"/>
      <c r="U22"/>
      <c r="V22"/>
      <c r="W22"/>
    </row>
    <row r="23" spans="13:23" ht="13.5">
      <c r="M23"/>
      <c r="N23"/>
      <c r="O23"/>
      <c r="P23"/>
      <c r="Q23"/>
      <c r="R23"/>
      <c r="S23"/>
      <c r="T23"/>
      <c r="U23"/>
      <c r="V23"/>
      <c r="W23"/>
    </row>
    <row r="24" spans="13:23" ht="13.5">
      <c r="M24"/>
      <c r="N24"/>
      <c r="O24"/>
      <c r="P24"/>
      <c r="Q24"/>
      <c r="R24"/>
      <c r="S24"/>
      <c r="T24"/>
      <c r="U24"/>
      <c r="V24"/>
      <c r="W24"/>
    </row>
    <row r="25" spans="13:23" ht="13.5">
      <c r="M25"/>
      <c r="N25"/>
      <c r="O25"/>
      <c r="P25"/>
      <c r="Q25"/>
      <c r="R25"/>
      <c r="S25"/>
      <c r="T25"/>
      <c r="U25"/>
      <c r="V25"/>
      <c r="W25"/>
    </row>
    <row r="26" spans="13:23" ht="13.5">
      <c r="M26"/>
      <c r="N26"/>
      <c r="O26"/>
      <c r="P26"/>
      <c r="Q26"/>
      <c r="R26"/>
      <c r="S26"/>
      <c r="T26"/>
      <c r="U26"/>
      <c r="V26"/>
      <c r="W26"/>
    </row>
    <row r="27" spans="13:23" ht="8.25" customHeight="1">
      <c r="M27"/>
      <c r="N27"/>
      <c r="O27"/>
      <c r="P27"/>
      <c r="Q27"/>
      <c r="R27"/>
      <c r="S27"/>
      <c r="T27"/>
      <c r="U27"/>
      <c r="V27"/>
      <c r="W27"/>
    </row>
    <row r="28" spans="2:23" ht="15" customHeight="1">
      <c r="B28" s="59" t="s">
        <v>36</v>
      </c>
      <c r="C28" s="59"/>
      <c r="D28" s="59"/>
      <c r="E28" s="59"/>
      <c r="F28" s="59"/>
      <c r="G28" s="59"/>
      <c r="H28" s="59"/>
      <c r="I28" s="59"/>
      <c r="J28" s="59"/>
      <c r="K28" s="59"/>
      <c r="M28"/>
      <c r="N28"/>
      <c r="O28"/>
      <c r="P28"/>
      <c r="Q28"/>
      <c r="R28"/>
      <c r="S28"/>
      <c r="T28"/>
      <c r="U28"/>
      <c r="V28"/>
      <c r="W28"/>
    </row>
    <row r="29" spans="2:23" ht="15" customHeight="1">
      <c r="B29" s="3"/>
      <c r="C29" s="4"/>
      <c r="D29" s="4"/>
      <c r="E29" s="4"/>
      <c r="F29" s="4"/>
      <c r="M29"/>
      <c r="N29"/>
      <c r="O29"/>
      <c r="P29"/>
      <c r="Q29"/>
      <c r="R29"/>
      <c r="S29"/>
      <c r="T29"/>
      <c r="U29"/>
      <c r="V29"/>
      <c r="W29"/>
    </row>
    <row r="30" spans="2:23" s="12" customFormat="1" ht="12" customHeight="1">
      <c r="B30" s="61" t="s">
        <v>0</v>
      </c>
      <c r="C30" s="63" t="s">
        <v>1</v>
      </c>
      <c r="D30" s="65" t="s">
        <v>14</v>
      </c>
      <c r="E30" s="66"/>
      <c r="F30" s="66"/>
      <c r="G30" s="66"/>
      <c r="H30" s="66"/>
      <c r="I30" s="66"/>
      <c r="J30" s="66"/>
      <c r="K30" s="66"/>
      <c r="M30"/>
      <c r="N30"/>
      <c r="O30"/>
      <c r="P30"/>
      <c r="Q30"/>
      <c r="R30"/>
      <c r="S30"/>
      <c r="T30"/>
      <c r="U30"/>
      <c r="V30"/>
      <c r="W30"/>
    </row>
    <row r="31" spans="2:23" s="12" customFormat="1" ht="12" customHeight="1">
      <c r="B31" s="62"/>
      <c r="C31" s="64"/>
      <c r="D31" s="29" t="s">
        <v>2</v>
      </c>
      <c r="E31" s="30" t="s">
        <v>32</v>
      </c>
      <c r="F31" s="30" t="s">
        <v>33</v>
      </c>
      <c r="G31" s="13" t="s">
        <v>3</v>
      </c>
      <c r="H31" s="13" t="s">
        <v>4</v>
      </c>
      <c r="I31" s="13" t="s">
        <v>5</v>
      </c>
      <c r="J31" s="13" t="s">
        <v>7</v>
      </c>
      <c r="K31" s="14" t="s">
        <v>6</v>
      </c>
      <c r="M31"/>
      <c r="N31"/>
      <c r="O31"/>
      <c r="P31"/>
      <c r="Q31"/>
      <c r="R31"/>
      <c r="S31"/>
      <c r="T31"/>
      <c r="U31"/>
      <c r="V31"/>
      <c r="W31"/>
    </row>
    <row r="32" spans="2:23" ht="4.5" customHeight="1">
      <c r="B32" s="5"/>
      <c r="C32" s="6"/>
      <c r="D32" s="7"/>
      <c r="E32" s="5"/>
      <c r="F32" s="5"/>
      <c r="M32"/>
      <c r="N32"/>
      <c r="O32"/>
      <c r="P32"/>
      <c r="Q32"/>
      <c r="R32"/>
      <c r="S32"/>
      <c r="T32"/>
      <c r="U32"/>
      <c r="V32"/>
      <c r="W32"/>
    </row>
    <row r="33" spans="2:23" s="23" customFormat="1" ht="15.75" customHeight="1">
      <c r="B33" s="43"/>
      <c r="C33" s="60" t="s">
        <v>9</v>
      </c>
      <c r="D33" s="60"/>
      <c r="E33" s="60"/>
      <c r="F33" s="60"/>
      <c r="G33" s="60"/>
      <c r="H33" s="60"/>
      <c r="I33" s="60"/>
      <c r="J33" s="60"/>
      <c r="K33" s="60"/>
      <c r="M33"/>
      <c r="N33"/>
      <c r="O33"/>
      <c r="P33"/>
      <c r="Q33"/>
      <c r="R33"/>
      <c r="S33"/>
      <c r="T33"/>
      <c r="U33"/>
      <c r="V33"/>
      <c r="W33"/>
    </row>
    <row r="34" spans="2:23" s="18" customFormat="1" ht="12" customHeight="1" hidden="1">
      <c r="B34" s="44" t="s">
        <v>37</v>
      </c>
      <c r="C34" s="22">
        <f>SUM(D34:K34)</f>
        <v>-133</v>
      </c>
      <c r="D34" s="24">
        <f aca="true" t="shared" si="0" ref="D34:K34">D42-D50</f>
        <v>-342</v>
      </c>
      <c r="E34" s="24">
        <f t="shared" si="0"/>
        <v>21</v>
      </c>
      <c r="F34" s="24">
        <f t="shared" si="0"/>
        <v>-128</v>
      </c>
      <c r="G34" s="24">
        <f t="shared" si="0"/>
        <v>-139</v>
      </c>
      <c r="H34" s="24">
        <f t="shared" si="0"/>
        <v>106</v>
      </c>
      <c r="I34" s="24">
        <f t="shared" si="0"/>
        <v>-6</v>
      </c>
      <c r="J34" s="24">
        <f t="shared" si="0"/>
        <v>313</v>
      </c>
      <c r="K34" s="24">
        <f t="shared" si="0"/>
        <v>42</v>
      </c>
      <c r="M34"/>
      <c r="N34"/>
      <c r="O34"/>
      <c r="P34"/>
      <c r="Q34"/>
      <c r="R34"/>
      <c r="S34"/>
      <c r="T34"/>
      <c r="U34"/>
      <c r="V34"/>
      <c r="W34"/>
    </row>
    <row r="35" spans="2:23" s="18" customFormat="1" ht="12" customHeight="1">
      <c r="B35" s="40" t="s">
        <v>38</v>
      </c>
      <c r="C35" s="22">
        <f>SUM(D35:K35)</f>
        <v>200</v>
      </c>
      <c r="D35" s="24">
        <f aca="true" t="shared" si="1" ref="D35:K38">D43-D51</f>
        <v>-283</v>
      </c>
      <c r="E35" s="24">
        <f t="shared" si="1"/>
        <v>-17</v>
      </c>
      <c r="F35" s="24">
        <f t="shared" si="1"/>
        <v>-39</v>
      </c>
      <c r="G35" s="24">
        <f t="shared" si="1"/>
        <v>125</v>
      </c>
      <c r="H35" s="24">
        <f t="shared" si="1"/>
        <v>54</v>
      </c>
      <c r="I35" s="24">
        <f t="shared" si="1"/>
        <v>87</v>
      </c>
      <c r="J35" s="24">
        <f t="shared" si="1"/>
        <v>244</v>
      </c>
      <c r="K35" s="24">
        <f t="shared" si="1"/>
        <v>29</v>
      </c>
      <c r="M35"/>
      <c r="N35"/>
      <c r="O35"/>
      <c r="P35"/>
      <c r="Q35"/>
      <c r="R35"/>
      <c r="S35"/>
      <c r="T35"/>
      <c r="U35"/>
      <c r="V35"/>
      <c r="W35"/>
    </row>
    <row r="36" spans="2:23" s="18" customFormat="1" ht="12" customHeight="1">
      <c r="B36" s="40">
        <v>23</v>
      </c>
      <c r="C36" s="22">
        <f>SUM(D36:K36)</f>
        <v>161</v>
      </c>
      <c r="D36" s="24">
        <f t="shared" si="1"/>
        <v>-329</v>
      </c>
      <c r="E36" s="24">
        <f t="shared" si="1"/>
        <v>-41</v>
      </c>
      <c r="F36" s="24">
        <f t="shared" si="1"/>
        <v>-108</v>
      </c>
      <c r="G36" s="24">
        <f t="shared" si="1"/>
        <v>122</v>
      </c>
      <c r="H36" s="24">
        <f t="shared" si="1"/>
        <v>118</v>
      </c>
      <c r="I36" s="24">
        <f t="shared" si="1"/>
        <v>-29</v>
      </c>
      <c r="J36" s="24">
        <f t="shared" si="1"/>
        <v>339</v>
      </c>
      <c r="K36" s="24">
        <f t="shared" si="1"/>
        <v>89</v>
      </c>
      <c r="M36"/>
      <c r="N36"/>
      <c r="O36"/>
      <c r="P36"/>
      <c r="Q36"/>
      <c r="R36"/>
      <c r="S36"/>
      <c r="T36"/>
      <c r="U36"/>
      <c r="V36"/>
      <c r="W36"/>
    </row>
    <row r="37" spans="2:23" s="18" customFormat="1" ht="12" customHeight="1">
      <c r="B37" s="45">
        <v>24</v>
      </c>
      <c r="C37" s="22">
        <f>SUM(D37:K37)</f>
        <v>397</v>
      </c>
      <c r="D37" s="24">
        <f t="shared" si="1"/>
        <v>-227</v>
      </c>
      <c r="E37" s="24">
        <f t="shared" si="1"/>
        <v>-24</v>
      </c>
      <c r="F37" s="24">
        <f t="shared" si="1"/>
        <v>-76</v>
      </c>
      <c r="G37" s="24">
        <f t="shared" si="1"/>
        <v>4</v>
      </c>
      <c r="H37" s="24">
        <f t="shared" si="1"/>
        <v>93</v>
      </c>
      <c r="I37" s="24">
        <f t="shared" si="1"/>
        <v>96</v>
      </c>
      <c r="J37" s="24">
        <f t="shared" si="1"/>
        <v>469</v>
      </c>
      <c r="K37" s="24">
        <f t="shared" si="1"/>
        <v>62</v>
      </c>
      <c r="M37"/>
      <c r="N37"/>
      <c r="O37"/>
      <c r="P37"/>
      <c r="Q37"/>
      <c r="R37"/>
      <c r="S37"/>
      <c r="T37"/>
      <c r="U37"/>
      <c r="V37"/>
      <c r="W37"/>
    </row>
    <row r="38" spans="1:256" s="47" customFormat="1" ht="12" customHeight="1">
      <c r="A38" s="52"/>
      <c r="B38" s="40">
        <v>25</v>
      </c>
      <c r="C38" s="22">
        <f>SUM(D38:K38)</f>
        <v>110</v>
      </c>
      <c r="D38" s="24">
        <f t="shared" si="1"/>
        <v>-305</v>
      </c>
      <c r="E38" s="24">
        <f t="shared" si="1"/>
        <v>-33</v>
      </c>
      <c r="F38" s="24">
        <f t="shared" si="1"/>
        <v>-84</v>
      </c>
      <c r="G38" s="24">
        <f t="shared" si="1"/>
        <v>36</v>
      </c>
      <c r="H38" s="24">
        <f t="shared" si="1"/>
        <v>91</v>
      </c>
      <c r="I38" s="24">
        <f t="shared" si="1"/>
        <v>67</v>
      </c>
      <c r="J38" s="24">
        <f t="shared" si="1"/>
        <v>242</v>
      </c>
      <c r="K38" s="24">
        <f t="shared" si="1"/>
        <v>96</v>
      </c>
      <c r="L38" s="28">
        <f>L46-L54</f>
        <v>0</v>
      </c>
      <c r="M38" s="28">
        <f>M46-M54</f>
        <v>0</v>
      </c>
      <c r="N38" s="28">
        <f>N46-N54</f>
        <v>0</v>
      </c>
      <c r="O38" s="28">
        <f>O46-O54</f>
        <v>0</v>
      </c>
      <c r="P38" s="28">
        <f>P46-P54</f>
        <v>0</v>
      </c>
      <c r="Q38" s="27"/>
      <c r="R38" s="27"/>
      <c r="S38" s="27"/>
      <c r="T38" s="27"/>
      <c r="U38" s="27"/>
      <c r="V38" s="27"/>
      <c r="W38" s="27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  <c r="IU38" s="52"/>
      <c r="IV38" s="52"/>
    </row>
    <row r="39" spans="2:23" s="52" customFormat="1" ht="12" customHeight="1">
      <c r="B39" s="41">
        <v>26</v>
      </c>
      <c r="C39" s="28">
        <v>48</v>
      </c>
      <c r="D39" s="28">
        <v>-221</v>
      </c>
      <c r="E39" s="28">
        <v>-6</v>
      </c>
      <c r="F39" s="28">
        <v>-87</v>
      </c>
      <c r="G39" s="28">
        <v>-114</v>
      </c>
      <c r="H39" s="28">
        <v>87</v>
      </c>
      <c r="I39" s="28">
        <v>9</v>
      </c>
      <c r="J39" s="28">
        <v>334</v>
      </c>
      <c r="K39" s="28">
        <v>46</v>
      </c>
      <c r="L39" s="24"/>
      <c r="M39" s="24"/>
      <c r="N39" s="24"/>
      <c r="O39" s="24"/>
      <c r="P39" s="24"/>
      <c r="Q39" s="27"/>
      <c r="R39" s="27"/>
      <c r="S39" s="27"/>
      <c r="T39" s="27"/>
      <c r="U39" s="27"/>
      <c r="V39" s="27"/>
      <c r="W39" s="27"/>
    </row>
    <row r="40" spans="1:23" s="52" customFormat="1" ht="11.25" customHeight="1">
      <c r="A40" s="18"/>
      <c r="B40" s="45"/>
      <c r="C40" s="24"/>
      <c r="D40" s="20"/>
      <c r="E40" s="20"/>
      <c r="F40" s="20"/>
      <c r="G40" s="20"/>
      <c r="H40" s="20"/>
      <c r="I40" s="20"/>
      <c r="J40" s="20"/>
      <c r="K40" s="20"/>
      <c r="L40" s="18"/>
      <c r="M40"/>
      <c r="N40"/>
      <c r="O40"/>
      <c r="P40"/>
      <c r="Q40" s="27"/>
      <c r="R40" s="27"/>
      <c r="S40" s="27"/>
      <c r="T40" s="27"/>
      <c r="U40" s="27"/>
      <c r="V40" s="27"/>
      <c r="W40" s="27"/>
    </row>
    <row r="41" spans="1:23" s="55" customFormat="1" ht="15.75" customHeight="1">
      <c r="A41" s="23"/>
      <c r="B41" s="46"/>
      <c r="C41" s="60" t="s">
        <v>10</v>
      </c>
      <c r="D41" s="60"/>
      <c r="E41" s="60"/>
      <c r="F41" s="60"/>
      <c r="G41" s="60"/>
      <c r="H41" s="60"/>
      <c r="I41" s="60"/>
      <c r="J41" s="60"/>
      <c r="K41" s="60"/>
      <c r="L41" s="23"/>
      <c r="M41"/>
      <c r="N41"/>
      <c r="O41"/>
      <c r="P41"/>
      <c r="Q41" s="27"/>
      <c r="R41" s="27"/>
      <c r="S41" s="27"/>
      <c r="T41" s="27"/>
      <c r="U41" s="27"/>
      <c r="V41" s="27"/>
      <c r="W41" s="27"/>
    </row>
    <row r="42" spans="1:23" s="52" customFormat="1" ht="12" customHeight="1" hidden="1">
      <c r="A42" s="18"/>
      <c r="B42" s="44" t="s">
        <v>37</v>
      </c>
      <c r="C42" s="17">
        <f>SUM(D42:K42)</f>
        <v>6147</v>
      </c>
      <c r="D42" s="19">
        <v>901</v>
      </c>
      <c r="E42" s="19">
        <v>243</v>
      </c>
      <c r="F42" s="19">
        <v>410</v>
      </c>
      <c r="G42" s="19">
        <v>1567</v>
      </c>
      <c r="H42" s="19">
        <v>428</v>
      </c>
      <c r="I42" s="19">
        <v>390</v>
      </c>
      <c r="J42" s="19">
        <v>1933</v>
      </c>
      <c r="K42" s="19">
        <v>275</v>
      </c>
      <c r="L42" s="18"/>
      <c r="M42"/>
      <c r="N42"/>
      <c r="O42"/>
      <c r="P42"/>
      <c r="Q42" s="27"/>
      <c r="R42" s="27"/>
      <c r="S42" s="27"/>
      <c r="T42" s="27"/>
      <c r="U42" s="27"/>
      <c r="V42" s="27"/>
      <c r="W42" s="27"/>
    </row>
    <row r="43" spans="1:23" s="52" customFormat="1" ht="12" customHeight="1">
      <c r="A43" s="18"/>
      <c r="B43" s="40" t="s">
        <v>39</v>
      </c>
      <c r="C43" s="17">
        <f>SUM(D43:K43)</f>
        <v>6160</v>
      </c>
      <c r="D43" s="19">
        <v>892</v>
      </c>
      <c r="E43" s="19">
        <v>200</v>
      </c>
      <c r="F43" s="19">
        <v>430</v>
      </c>
      <c r="G43" s="19">
        <v>1719</v>
      </c>
      <c r="H43" s="50">
        <v>369</v>
      </c>
      <c r="I43" s="50">
        <v>432</v>
      </c>
      <c r="J43" s="19">
        <v>1865</v>
      </c>
      <c r="K43" s="50">
        <v>253</v>
      </c>
      <c r="L43" s="18"/>
      <c r="M43"/>
      <c r="N43"/>
      <c r="O43"/>
      <c r="P43"/>
      <c r="Q43" s="27"/>
      <c r="R43" s="27"/>
      <c r="S43" s="27"/>
      <c r="T43" s="27"/>
      <c r="U43" s="27"/>
      <c r="V43" s="27"/>
      <c r="W43" s="27"/>
    </row>
    <row r="44" spans="1:23" s="52" customFormat="1" ht="12" customHeight="1">
      <c r="A44" s="18"/>
      <c r="B44" s="40">
        <v>23</v>
      </c>
      <c r="C44" s="17">
        <f>SUM(D44:K44)</f>
        <v>6170</v>
      </c>
      <c r="D44" s="51">
        <v>907</v>
      </c>
      <c r="E44" s="51">
        <v>220</v>
      </c>
      <c r="F44" s="51">
        <v>411</v>
      </c>
      <c r="G44" s="42">
        <v>1681</v>
      </c>
      <c r="H44" s="18">
        <v>426</v>
      </c>
      <c r="I44" s="18">
        <v>359</v>
      </c>
      <c r="J44" s="42">
        <v>1860</v>
      </c>
      <c r="K44" s="18">
        <v>306</v>
      </c>
      <c r="L44" s="18"/>
      <c r="M44"/>
      <c r="N44"/>
      <c r="O44"/>
      <c r="P44"/>
      <c r="Q44" s="27"/>
      <c r="R44" s="27"/>
      <c r="S44" s="27"/>
      <c r="T44" s="27"/>
      <c r="U44" s="27"/>
      <c r="V44" s="27"/>
      <c r="W44" s="27"/>
    </row>
    <row r="45" spans="1:23" s="52" customFormat="1" ht="12" customHeight="1">
      <c r="A45" s="18"/>
      <c r="B45" s="45">
        <v>24</v>
      </c>
      <c r="C45" s="17">
        <f>SUM(D45:K45)</f>
        <v>6155</v>
      </c>
      <c r="D45" s="52">
        <v>943</v>
      </c>
      <c r="E45" s="52">
        <v>187</v>
      </c>
      <c r="F45" s="52">
        <v>468</v>
      </c>
      <c r="G45" s="39">
        <v>1637</v>
      </c>
      <c r="H45" s="52">
        <v>399</v>
      </c>
      <c r="I45" s="52">
        <v>383</v>
      </c>
      <c r="J45" s="39">
        <v>1827</v>
      </c>
      <c r="K45" s="52">
        <v>311</v>
      </c>
      <c r="L45" s="18"/>
      <c r="M45"/>
      <c r="N45"/>
      <c r="O45"/>
      <c r="P45"/>
      <c r="Q45" s="27"/>
      <c r="R45" s="27"/>
      <c r="S45" s="27"/>
      <c r="T45" s="27"/>
      <c r="U45" s="27"/>
      <c r="V45" s="27"/>
      <c r="W45" s="27"/>
    </row>
    <row r="46" spans="2:23" s="52" customFormat="1" ht="12" customHeight="1">
      <c r="B46" s="40">
        <v>25</v>
      </c>
      <c r="C46" s="54">
        <f>SUM(D46:K46)</f>
        <v>6056</v>
      </c>
      <c r="D46" s="52">
        <v>907</v>
      </c>
      <c r="E46" s="52">
        <v>225</v>
      </c>
      <c r="F46" s="52">
        <v>467</v>
      </c>
      <c r="G46" s="39">
        <v>1630</v>
      </c>
      <c r="H46" s="52">
        <v>413</v>
      </c>
      <c r="I46" s="52">
        <v>384</v>
      </c>
      <c r="J46" s="39">
        <v>1714</v>
      </c>
      <c r="K46" s="52">
        <v>316</v>
      </c>
      <c r="L46" s="47"/>
      <c r="M46" s="48"/>
      <c r="N46" s="48"/>
      <c r="O46" s="48"/>
      <c r="P46" s="48"/>
      <c r="Q46" s="27"/>
      <c r="R46" s="27"/>
      <c r="S46" s="27"/>
      <c r="T46" s="27"/>
      <c r="U46" s="27"/>
      <c r="V46" s="27"/>
      <c r="W46" s="27"/>
    </row>
    <row r="47" spans="2:23" s="52" customFormat="1" ht="12" customHeight="1">
      <c r="B47" s="41">
        <v>26</v>
      </c>
      <c r="C47" s="26">
        <v>6088</v>
      </c>
      <c r="D47" s="28">
        <v>1070</v>
      </c>
      <c r="E47" s="47">
        <v>253</v>
      </c>
      <c r="F47" s="47">
        <v>439</v>
      </c>
      <c r="G47" s="33">
        <v>1565</v>
      </c>
      <c r="H47" s="47">
        <v>421</v>
      </c>
      <c r="I47" s="47">
        <v>363</v>
      </c>
      <c r="J47" s="33">
        <v>1747</v>
      </c>
      <c r="K47" s="47">
        <v>293</v>
      </c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2:23" s="18" customFormat="1" ht="11.25" customHeight="1">
      <c r="B48" s="45"/>
      <c r="C48" s="17"/>
      <c r="D48" s="17"/>
      <c r="E48" s="17"/>
      <c r="F48" s="17"/>
      <c r="M48"/>
      <c r="N48"/>
      <c r="O48"/>
      <c r="P48"/>
      <c r="Q48"/>
      <c r="R48"/>
      <c r="S48"/>
      <c r="T48"/>
      <c r="U48"/>
      <c r="V48"/>
      <c r="W48"/>
    </row>
    <row r="49" spans="2:23" s="23" customFormat="1" ht="15.75" customHeight="1">
      <c r="B49" s="46"/>
      <c r="C49" s="60" t="s">
        <v>8</v>
      </c>
      <c r="D49" s="60"/>
      <c r="E49" s="60"/>
      <c r="F49" s="60"/>
      <c r="G49" s="60"/>
      <c r="H49" s="60"/>
      <c r="I49" s="60"/>
      <c r="J49" s="60"/>
      <c r="K49" s="60"/>
      <c r="M49"/>
      <c r="N49"/>
      <c r="O49"/>
      <c r="P49"/>
      <c r="Q49"/>
      <c r="R49"/>
      <c r="S49"/>
      <c r="T49"/>
      <c r="U49"/>
      <c r="V49"/>
      <c r="W49"/>
    </row>
    <row r="50" spans="2:23" s="18" customFormat="1" ht="12" customHeight="1" hidden="1">
      <c r="B50" s="44" t="s">
        <v>37</v>
      </c>
      <c r="C50" s="24">
        <f>SUM(D50:K50)</f>
        <v>6280</v>
      </c>
      <c r="D50" s="20">
        <v>1243</v>
      </c>
      <c r="E50" s="20">
        <v>222</v>
      </c>
      <c r="F50" s="20">
        <v>538</v>
      </c>
      <c r="G50" s="20">
        <v>1706</v>
      </c>
      <c r="H50" s="20">
        <v>322</v>
      </c>
      <c r="I50" s="20">
        <v>396</v>
      </c>
      <c r="J50" s="20">
        <v>1620</v>
      </c>
      <c r="K50" s="20">
        <v>233</v>
      </c>
      <c r="M50"/>
      <c r="N50"/>
      <c r="O50"/>
      <c r="P50"/>
      <c r="Q50"/>
      <c r="R50"/>
      <c r="S50"/>
      <c r="T50"/>
      <c r="U50"/>
      <c r="V50"/>
      <c r="W50"/>
    </row>
    <row r="51" spans="2:23" s="18" customFormat="1" ht="12" customHeight="1">
      <c r="B51" s="40" t="s">
        <v>40</v>
      </c>
      <c r="C51" s="24">
        <f>SUM(D51:K51)</f>
        <v>5960</v>
      </c>
      <c r="D51" s="20">
        <v>1175</v>
      </c>
      <c r="E51" s="20">
        <v>217</v>
      </c>
      <c r="F51" s="20">
        <v>469</v>
      </c>
      <c r="G51" s="20">
        <v>1594</v>
      </c>
      <c r="H51" s="20">
        <v>315</v>
      </c>
      <c r="I51" s="20">
        <v>345</v>
      </c>
      <c r="J51" s="20">
        <v>1621</v>
      </c>
      <c r="K51" s="20">
        <v>224</v>
      </c>
      <c r="M51"/>
      <c r="N51"/>
      <c r="O51"/>
      <c r="P51"/>
      <c r="Q51"/>
      <c r="R51"/>
      <c r="S51"/>
      <c r="T51"/>
      <c r="U51"/>
      <c r="V51"/>
      <c r="W51"/>
    </row>
    <row r="52" spans="2:23" s="18" customFormat="1" ht="12" customHeight="1">
      <c r="B52" s="40">
        <v>23</v>
      </c>
      <c r="C52" s="24">
        <f>SUM(D52:K52)</f>
        <v>6009</v>
      </c>
      <c r="D52" s="20">
        <v>1236</v>
      </c>
      <c r="E52" s="50">
        <v>261</v>
      </c>
      <c r="F52" s="50">
        <v>519</v>
      </c>
      <c r="G52" s="20">
        <v>1559</v>
      </c>
      <c r="H52" s="50">
        <v>308</v>
      </c>
      <c r="I52" s="50">
        <v>388</v>
      </c>
      <c r="J52" s="20">
        <v>1521</v>
      </c>
      <c r="K52" s="20">
        <v>217</v>
      </c>
      <c r="M52"/>
      <c r="N52"/>
      <c r="O52"/>
      <c r="P52"/>
      <c r="Q52"/>
      <c r="R52"/>
      <c r="S52"/>
      <c r="T52"/>
      <c r="U52"/>
      <c r="V52"/>
      <c r="W52"/>
    </row>
    <row r="53" spans="2:23" s="18" customFormat="1" ht="12" customHeight="1">
      <c r="B53" s="45">
        <v>24</v>
      </c>
      <c r="C53" s="24">
        <f>SUM(D53:K53)</f>
        <v>5758</v>
      </c>
      <c r="D53" s="24">
        <v>1170</v>
      </c>
      <c r="E53" s="52">
        <v>211</v>
      </c>
      <c r="F53" s="52">
        <v>544</v>
      </c>
      <c r="G53" s="24">
        <v>1633</v>
      </c>
      <c r="H53" s="52">
        <v>306</v>
      </c>
      <c r="I53" s="52">
        <v>287</v>
      </c>
      <c r="J53" s="24">
        <v>1358</v>
      </c>
      <c r="K53" s="24">
        <v>249</v>
      </c>
      <c r="M53"/>
      <c r="N53"/>
      <c r="O53"/>
      <c r="P53"/>
      <c r="Q53"/>
      <c r="R53"/>
      <c r="S53"/>
      <c r="T53"/>
      <c r="U53"/>
      <c r="V53"/>
      <c r="W53"/>
    </row>
    <row r="54" spans="1:23" s="18" customFormat="1" ht="12" customHeight="1">
      <c r="A54" s="18">
        <v>22</v>
      </c>
      <c r="B54" s="40">
        <v>25</v>
      </c>
      <c r="C54" s="22">
        <f>SUM(D54:K54)</f>
        <v>5946</v>
      </c>
      <c r="D54" s="24">
        <v>1212</v>
      </c>
      <c r="E54" s="52">
        <v>258</v>
      </c>
      <c r="F54" s="52">
        <v>551</v>
      </c>
      <c r="G54" s="24">
        <v>1594</v>
      </c>
      <c r="H54" s="52">
        <v>322</v>
      </c>
      <c r="I54" s="52">
        <v>317</v>
      </c>
      <c r="J54" s="24">
        <v>1472</v>
      </c>
      <c r="K54" s="24">
        <v>220</v>
      </c>
      <c r="M54"/>
      <c r="N54"/>
      <c r="O54"/>
      <c r="P54"/>
      <c r="Q54"/>
      <c r="R54"/>
      <c r="S54"/>
      <c r="T54"/>
      <c r="U54"/>
      <c r="V54"/>
      <c r="W54"/>
    </row>
    <row r="55" spans="2:23" s="18" customFormat="1" ht="12" customHeight="1">
      <c r="B55" s="34">
        <v>26</v>
      </c>
      <c r="C55" s="49">
        <v>6040</v>
      </c>
      <c r="D55" s="49">
        <v>1228</v>
      </c>
      <c r="E55" s="21">
        <v>259</v>
      </c>
      <c r="F55" s="21">
        <v>526</v>
      </c>
      <c r="G55" s="49">
        <v>1679</v>
      </c>
      <c r="H55" s="21">
        <v>334</v>
      </c>
      <c r="I55" s="21">
        <v>354</v>
      </c>
      <c r="J55" s="49">
        <v>1413</v>
      </c>
      <c r="K55" s="49">
        <v>247</v>
      </c>
      <c r="M55"/>
      <c r="N55"/>
      <c r="O55"/>
      <c r="P55"/>
      <c r="Q55"/>
      <c r="R55"/>
      <c r="S55"/>
      <c r="T55"/>
      <c r="U55"/>
      <c r="V55"/>
      <c r="W55"/>
    </row>
    <row r="56" spans="2:23" ht="12.75" customHeight="1">
      <c r="B56" s="25" t="s">
        <v>34</v>
      </c>
      <c r="C56" s="15"/>
      <c r="D56" s="15"/>
      <c r="E56" s="15"/>
      <c r="F56" s="15"/>
      <c r="M56" s="38" t="s">
        <v>23</v>
      </c>
      <c r="N56"/>
      <c r="O56"/>
      <c r="P56"/>
      <c r="Q56"/>
      <c r="R56"/>
      <c r="S56"/>
      <c r="T56"/>
      <c r="U56"/>
      <c r="V56"/>
      <c r="W56"/>
    </row>
    <row r="57" spans="2:23" ht="12.75" customHeight="1">
      <c r="B57" s="25" t="s">
        <v>11</v>
      </c>
      <c r="C57" s="15"/>
      <c r="D57" s="15"/>
      <c r="E57" s="15"/>
      <c r="F57" s="15"/>
      <c r="M57"/>
      <c r="N57"/>
      <c r="O57"/>
      <c r="P57"/>
      <c r="Q57"/>
      <c r="R57"/>
      <c r="S57"/>
      <c r="T57"/>
      <c r="U57"/>
      <c r="V57"/>
      <c r="W57"/>
    </row>
    <row r="58" spans="2:23" ht="13.5" customHeight="1">
      <c r="B58" s="8" t="s">
        <v>12</v>
      </c>
      <c r="C58" s="1"/>
      <c r="D58" s="1"/>
      <c r="E58" s="1"/>
      <c r="F58" s="1"/>
      <c r="L58" s="35"/>
      <c r="M58" s="56" t="s">
        <v>24</v>
      </c>
      <c r="N58" s="56"/>
      <c r="O58" s="56" t="s">
        <v>25</v>
      </c>
      <c r="P58" s="56"/>
      <c r="Q58"/>
      <c r="R58"/>
      <c r="S58"/>
      <c r="T58"/>
      <c r="U58"/>
      <c r="V58"/>
      <c r="W58"/>
    </row>
    <row r="59" spans="2:23" ht="13.5">
      <c r="B59" s="8" t="s">
        <v>13</v>
      </c>
      <c r="C59" s="1"/>
      <c r="D59" s="1"/>
      <c r="E59" s="1"/>
      <c r="F59" s="1"/>
      <c r="L59" s="35"/>
      <c r="M59" s="36" t="s">
        <v>30</v>
      </c>
      <c r="N59" s="36" t="s">
        <v>31</v>
      </c>
      <c r="O59" s="36" t="s">
        <v>30</v>
      </c>
      <c r="P59" s="36" t="s">
        <v>31</v>
      </c>
      <c r="Q59"/>
      <c r="R59"/>
      <c r="S59"/>
      <c r="T59"/>
      <c r="U59"/>
      <c r="V59"/>
      <c r="W59"/>
    </row>
    <row r="60" spans="2:23" ht="13.5">
      <c r="B60" s="8" t="s">
        <v>22</v>
      </c>
      <c r="C60" s="1"/>
      <c r="D60" s="1"/>
      <c r="E60" s="1"/>
      <c r="F60" s="1"/>
      <c r="L60" s="37" t="s">
        <v>27</v>
      </c>
      <c r="M60" s="36">
        <v>442</v>
      </c>
      <c r="N60" s="36">
        <v>612</v>
      </c>
      <c r="O60" s="36">
        <v>253</v>
      </c>
      <c r="P60" s="36">
        <v>261</v>
      </c>
      <c r="Q60"/>
      <c r="R60"/>
      <c r="S60"/>
      <c r="T60"/>
      <c r="U60"/>
      <c r="V60"/>
      <c r="W60"/>
    </row>
    <row r="61" spans="2:23" ht="13.5">
      <c r="B61" s="8" t="s">
        <v>21</v>
      </c>
      <c r="C61" s="1"/>
      <c r="D61" s="1"/>
      <c r="E61" s="1"/>
      <c r="F61" s="1"/>
      <c r="L61" s="37" t="s">
        <v>26</v>
      </c>
      <c r="M61" s="36">
        <v>419</v>
      </c>
      <c r="N61" s="36">
        <v>513</v>
      </c>
      <c r="O61" s="36">
        <v>187</v>
      </c>
      <c r="P61" s="36">
        <v>182</v>
      </c>
      <c r="Q61"/>
      <c r="R61"/>
      <c r="S61"/>
      <c r="T61"/>
      <c r="U61"/>
      <c r="V61"/>
      <c r="W61"/>
    </row>
    <row r="62" spans="2:23" ht="13.5">
      <c r="B62" s="8" t="s">
        <v>15</v>
      </c>
      <c r="C62" s="1"/>
      <c r="D62" s="1"/>
      <c r="E62" s="1"/>
      <c r="F62" s="1"/>
      <c r="L62" s="37" t="s">
        <v>28</v>
      </c>
      <c r="M62" s="36">
        <v>476</v>
      </c>
      <c r="N62" s="36">
        <v>575</v>
      </c>
      <c r="O62" s="36">
        <v>211</v>
      </c>
      <c r="P62" s="36">
        <v>264</v>
      </c>
      <c r="Q62"/>
      <c r="R62"/>
      <c r="S62"/>
      <c r="T62"/>
      <c r="U62"/>
      <c r="V62"/>
      <c r="W62"/>
    </row>
    <row r="63" spans="2:23" ht="13.5">
      <c r="B63" s="8" t="s">
        <v>16</v>
      </c>
      <c r="C63" s="8"/>
      <c r="D63" s="8"/>
      <c r="E63" s="8"/>
      <c r="F63" s="8"/>
      <c r="L63" s="37" t="s">
        <v>29</v>
      </c>
      <c r="M63" s="36">
        <v>461</v>
      </c>
      <c r="N63" s="36">
        <v>249</v>
      </c>
      <c r="O63" s="36">
        <v>606</v>
      </c>
      <c r="P63" s="36">
        <v>232</v>
      </c>
      <c r="Q63"/>
      <c r="R63"/>
      <c r="S63"/>
      <c r="T63"/>
      <c r="U63"/>
      <c r="V63"/>
      <c r="W63"/>
    </row>
    <row r="64" spans="2:23" ht="13.5">
      <c r="B64" s="8" t="s">
        <v>17</v>
      </c>
      <c r="C64" s="1"/>
      <c r="D64" s="1"/>
      <c r="E64" s="1"/>
      <c r="F64" s="1"/>
      <c r="M64"/>
      <c r="N64"/>
      <c r="O64"/>
      <c r="P64"/>
      <c r="Q64"/>
      <c r="R64"/>
      <c r="S64"/>
      <c r="T64"/>
      <c r="U64"/>
      <c r="V64"/>
      <c r="W64"/>
    </row>
    <row r="65" spans="2:23" ht="13.5">
      <c r="B65" s="8" t="s">
        <v>18</v>
      </c>
      <c r="C65" s="1"/>
      <c r="D65" s="1"/>
      <c r="E65" s="1"/>
      <c r="F65" s="1"/>
      <c r="M65"/>
      <c r="N65"/>
      <c r="O65"/>
      <c r="P65"/>
      <c r="Q65"/>
      <c r="R65"/>
      <c r="S65"/>
      <c r="T65"/>
      <c r="U65"/>
      <c r="V65"/>
      <c r="W65"/>
    </row>
    <row r="66" spans="2:23" ht="13.5">
      <c r="B66" s="8" t="s">
        <v>19</v>
      </c>
      <c r="C66" s="10"/>
      <c r="D66" s="11"/>
      <c r="E66" s="11"/>
      <c r="F66" s="9"/>
      <c r="M66"/>
      <c r="N66"/>
      <c r="O66"/>
      <c r="P66"/>
      <c r="Q66"/>
      <c r="R66"/>
      <c r="S66"/>
      <c r="T66"/>
      <c r="U66"/>
      <c r="V66"/>
      <c r="W66"/>
    </row>
    <row r="67" spans="2:23" s="16" customFormat="1" ht="12.75">
      <c r="B67" s="8" t="s">
        <v>20</v>
      </c>
      <c r="C67" s="8"/>
      <c r="D67" s="8"/>
      <c r="E67" s="8"/>
      <c r="F67" s="8"/>
      <c r="M67"/>
      <c r="N67"/>
      <c r="O67"/>
      <c r="P67"/>
      <c r="Q67"/>
      <c r="R67"/>
      <c r="S67"/>
      <c r="T67"/>
      <c r="U67"/>
      <c r="V67"/>
      <c r="W67"/>
    </row>
    <row r="68" spans="2:6" ht="13.5">
      <c r="B68" s="9"/>
      <c r="C68" s="9"/>
      <c r="D68" s="9"/>
      <c r="E68" s="9"/>
      <c r="F68" s="9"/>
    </row>
    <row r="69" spans="2:6" ht="13.5">
      <c r="B69" s="9"/>
      <c r="C69" s="9"/>
      <c r="D69" s="9"/>
      <c r="E69" s="9"/>
      <c r="F69" s="9"/>
    </row>
    <row r="70" spans="2:6" ht="13.5">
      <c r="B70" s="9"/>
      <c r="C70" s="9"/>
      <c r="D70" s="9"/>
      <c r="E70" s="9"/>
      <c r="F70" s="9"/>
    </row>
    <row r="71" spans="2:6" ht="13.5">
      <c r="B71" s="9"/>
      <c r="C71" s="9"/>
      <c r="D71" s="9"/>
      <c r="E71" s="9"/>
      <c r="F71" s="9"/>
    </row>
  </sheetData>
  <sheetProtection/>
  <mergeCells count="10">
    <mergeCell ref="M58:N58"/>
    <mergeCell ref="O58:P58"/>
    <mergeCell ref="A5:K12"/>
    <mergeCell ref="B28:K28"/>
    <mergeCell ref="C33:K33"/>
    <mergeCell ref="C41:K41"/>
    <mergeCell ref="C49:K49"/>
    <mergeCell ref="B30:B31"/>
    <mergeCell ref="C30:C31"/>
    <mergeCell ref="D30:K30"/>
  </mergeCells>
  <printOptions/>
  <pageMargins left="0.8" right="0.5118110236220472" top="0.66" bottom="0.5" header="0.5118110236220472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2015-07-10T04:24:39Z</cp:lastPrinted>
  <dcterms:created xsi:type="dcterms:W3CDTF">2000-05-12T04:47:47Z</dcterms:created>
  <dcterms:modified xsi:type="dcterms:W3CDTF">2015-07-10T05:16:50Z</dcterms:modified>
  <cp:category/>
  <cp:version/>
  <cp:contentType/>
  <cp:contentStatus/>
</cp:coreProperties>
</file>