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825" windowWidth="17415" windowHeight="7845" activeTab="0"/>
  </bookViews>
  <sheets>
    <sheet name="１－４" sheetId="1" r:id="rId1"/>
  </sheets>
  <externalReferences>
    <externalReference r:id="rId4"/>
  </externalReferences>
  <definedNames>
    <definedName name="_xlnm.Print_Area" localSheetId="0">'１－４'!$A$1:$M$26</definedName>
    <definedName name="_xlnm.Print_Area">'/Documents and Settings\129119\デスクトップ\h0109xls\庁内照会\[35都市計画課.xls]１－５'!$H$14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<sst xmlns="http://schemas.openxmlformats.org/spreadsheetml/2006/main" count="55" uniqueCount="36">
  <si>
    <t>１－４  地目別面積</t>
  </si>
  <si>
    <t>(各年1月1日現在　単位：千㎡）</t>
  </si>
  <si>
    <t>区         分</t>
  </si>
  <si>
    <t>平　成　17　年</t>
  </si>
  <si>
    <t>18　年</t>
  </si>
  <si>
    <t>19　年</t>
  </si>
  <si>
    <t>20　年</t>
  </si>
  <si>
    <t>21　年</t>
  </si>
  <si>
    <t>課税地</t>
  </si>
  <si>
    <t>非課税地</t>
  </si>
  <si>
    <t>総          数</t>
  </si>
  <si>
    <t xml:space="preserve">  田</t>
  </si>
  <si>
    <t>　一   般   田</t>
  </si>
  <si>
    <t>　宅地介在田等</t>
  </si>
  <si>
    <t xml:space="preserve">  畑</t>
  </si>
  <si>
    <t>　一   般   畑</t>
  </si>
  <si>
    <t>　宅地介在畑等</t>
  </si>
  <si>
    <t xml:space="preserve">  宅      地</t>
  </si>
  <si>
    <t>　住  宅  用  地</t>
  </si>
  <si>
    <t>…</t>
  </si>
  <si>
    <t>…</t>
  </si>
  <si>
    <t>　非 住 宅 用 地</t>
  </si>
  <si>
    <t xml:space="preserve">  池      沼</t>
  </si>
  <si>
    <t xml:space="preserve">  山      林</t>
  </si>
  <si>
    <t>　一  般  山  林</t>
  </si>
  <si>
    <t>　宅地介在山林等</t>
  </si>
  <si>
    <t xml:space="preserve">  原      野</t>
  </si>
  <si>
    <t xml:space="preserve">  雑  種  地</t>
  </si>
  <si>
    <t>　ゴルフ場の用地</t>
  </si>
  <si>
    <t>　遊園地等の用地</t>
  </si>
  <si>
    <t xml:space="preserve">　鉄 軌 道 用 地 </t>
  </si>
  <si>
    <t>　その他の雑種地</t>
  </si>
  <si>
    <t xml:space="preserve">  そ  の  他</t>
  </si>
  <si>
    <t>-</t>
  </si>
  <si>
    <t>注）公衆用道路・保安林等の非課税地は、その他の欄に含む。</t>
  </si>
  <si>
    <t>資料：資産税課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</si>
</sst>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/>
    </border>
    <border>
      <left/>
      <right/>
      <top/>
      <bottom style="thin"/>
    </border>
    <border>
      <left/>
      <right style="hair">
        <color indexed="8"/>
      </right>
      <top/>
      <bottom style="thin">
        <color indexed="8"/>
      </bottom>
    </border>
    <border>
      <left/>
      <right/>
      <top style="thin"/>
      <bottom/>
    </border>
    <border>
      <left/>
      <right style="hair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" fillId="0" borderId="0" xfId="60" applyNumberFormat="1" applyFont="1" applyAlignment="1">
      <alignment/>
      <protection/>
    </xf>
    <xf numFmtId="0" fontId="6" fillId="0" borderId="0" xfId="60" applyNumberFormat="1" applyFont="1" applyAlignment="1">
      <alignment/>
      <protection/>
    </xf>
    <xf numFmtId="0" fontId="6" fillId="0" borderId="0" xfId="60" applyNumberFormat="1" applyFont="1" applyAlignment="1" applyProtection="1">
      <alignment/>
      <protection locked="0"/>
    </xf>
    <xf numFmtId="0" fontId="6" fillId="0" borderId="0" xfId="60" applyNumberFormat="1" applyFont="1" applyAlignment="1">
      <alignment horizontal="right"/>
      <protection/>
    </xf>
    <xf numFmtId="0" fontId="6" fillId="0" borderId="0" xfId="60" applyNumberFormat="1" applyFont="1" applyBorder="1" applyAlignment="1">
      <alignment horizontal="right"/>
      <protection/>
    </xf>
    <xf numFmtId="0" fontId="6" fillId="0" borderId="10" xfId="60" applyNumberFormat="1" applyFont="1" applyBorder="1" applyAlignment="1" applyProtection="1">
      <alignment horizontal="centerContinuous" vertical="center"/>
      <protection locked="0"/>
    </xf>
    <xf numFmtId="0" fontId="6" fillId="0" borderId="11" xfId="60" applyNumberFormat="1" applyFont="1" applyBorder="1" applyAlignment="1" applyProtection="1">
      <alignment horizontal="centerContinuous" vertical="center"/>
      <protection locked="0"/>
    </xf>
    <xf numFmtId="0" fontId="6" fillId="0" borderId="12" xfId="60" applyNumberFormat="1" applyFont="1" applyBorder="1" applyAlignment="1" applyProtection="1">
      <alignment horizontal="centerContinuous" vertical="center"/>
      <protection locked="0"/>
    </xf>
    <xf numFmtId="0" fontId="6" fillId="0" borderId="13" xfId="60" applyNumberFormat="1" applyFont="1" applyBorder="1" applyAlignment="1" applyProtection="1">
      <alignment horizontal="centerContinuous" vertical="center"/>
      <protection locked="0"/>
    </xf>
    <xf numFmtId="0" fontId="6" fillId="0" borderId="14" xfId="60" applyNumberFormat="1" applyFont="1" applyBorder="1" applyAlignment="1">
      <alignment horizontal="center" vertical="center"/>
      <protection/>
    </xf>
    <xf numFmtId="0" fontId="6" fillId="0" borderId="15" xfId="60" applyNumberFormat="1" applyFont="1" applyBorder="1" applyAlignment="1">
      <alignment horizontal="center" vertical="center"/>
      <protection/>
    </xf>
    <xf numFmtId="0" fontId="6" fillId="0" borderId="0" xfId="60" applyNumberFormat="1" applyFont="1" applyBorder="1" applyAlignment="1">
      <alignment/>
      <protection/>
    </xf>
    <xf numFmtId="0" fontId="6" fillId="0" borderId="16" xfId="60" applyNumberFormat="1" applyFont="1" applyBorder="1" applyAlignment="1">
      <alignment/>
      <protection/>
    </xf>
    <xf numFmtId="41" fontId="6" fillId="0" borderId="0" xfId="60" applyNumberFormat="1" applyFont="1" applyAlignment="1">
      <alignment horizontal="right"/>
      <protection/>
    </xf>
    <xf numFmtId="176" fontId="6" fillId="0" borderId="0" xfId="60" applyNumberFormat="1" applyFont="1" applyAlignment="1">
      <alignment horizontal="right"/>
      <protection/>
    </xf>
    <xf numFmtId="0" fontId="6" fillId="0" borderId="0" xfId="60" applyNumberFormat="1" applyFont="1" applyFill="1" applyBorder="1" applyAlignment="1">
      <alignment/>
      <protection/>
    </xf>
    <xf numFmtId="0" fontId="6" fillId="0" borderId="0" xfId="60" applyNumberFormat="1" applyFont="1" applyFill="1" applyAlignment="1">
      <alignment/>
      <protection/>
    </xf>
    <xf numFmtId="0" fontId="6" fillId="0" borderId="17" xfId="60" applyNumberFormat="1" applyFont="1" applyFill="1" applyBorder="1" applyAlignment="1">
      <alignment/>
      <protection/>
    </xf>
    <xf numFmtId="41" fontId="6" fillId="0" borderId="0" xfId="60" applyNumberFormat="1" applyFont="1" applyFill="1" applyAlignment="1">
      <alignment horizontal="right"/>
      <protection/>
    </xf>
    <xf numFmtId="176" fontId="6" fillId="0" borderId="0" xfId="60" applyNumberFormat="1" applyFont="1" applyFill="1" applyAlignment="1">
      <alignment horizontal="right"/>
      <protection/>
    </xf>
    <xf numFmtId="0" fontId="6" fillId="0" borderId="0" xfId="60" applyNumberFormat="1" applyFont="1" applyBorder="1" applyAlignment="1">
      <alignment horizontal="distributed"/>
      <protection/>
    </xf>
    <xf numFmtId="0" fontId="6" fillId="0" borderId="17" xfId="60" applyNumberFormat="1" applyFont="1" applyBorder="1" applyAlignment="1">
      <alignment horizontal="left"/>
      <protection/>
    </xf>
    <xf numFmtId="0" fontId="6" fillId="0" borderId="17" xfId="60" applyNumberFormat="1" applyFont="1" applyBorder="1" applyAlignment="1">
      <alignment/>
      <protection/>
    </xf>
    <xf numFmtId="41" fontId="6" fillId="0" borderId="0" xfId="60" applyNumberFormat="1" applyFont="1" applyFill="1" applyBorder="1" applyAlignment="1">
      <alignment horizontal="right"/>
      <protection/>
    </xf>
    <xf numFmtId="176" fontId="6" fillId="0" borderId="0" xfId="60" applyNumberFormat="1" applyFont="1" applyBorder="1" applyAlignment="1">
      <alignment horizontal="right"/>
      <protection/>
    </xf>
    <xf numFmtId="177" fontId="6" fillId="0" borderId="0" xfId="60" applyNumberFormat="1" applyFont="1" applyAlignment="1">
      <alignment horizontal="right"/>
      <protection/>
    </xf>
    <xf numFmtId="0" fontId="6" fillId="0" borderId="18" xfId="60" applyNumberFormat="1" applyFont="1" applyFill="1" applyBorder="1" applyAlignment="1">
      <alignment/>
      <protection/>
    </xf>
    <xf numFmtId="0" fontId="6" fillId="0" borderId="19" xfId="60" applyNumberFormat="1" applyFont="1" applyFill="1" applyBorder="1" applyAlignment="1">
      <alignment/>
      <protection/>
    </xf>
    <xf numFmtId="41" fontId="6" fillId="0" borderId="18" xfId="60" applyNumberFormat="1" applyFont="1" applyFill="1" applyBorder="1" applyAlignment="1">
      <alignment horizontal="right"/>
      <protection/>
    </xf>
    <xf numFmtId="176" fontId="6" fillId="0" borderId="18" xfId="60" applyNumberFormat="1" applyFont="1" applyFill="1" applyBorder="1" applyAlignment="1">
      <alignment horizontal="right"/>
      <protection/>
    </xf>
    <xf numFmtId="41" fontId="6" fillId="0" borderId="18" xfId="60" applyNumberFormat="1" applyFont="1" applyBorder="1" applyAlignment="1">
      <alignment horizontal="right"/>
      <protection/>
    </xf>
    <xf numFmtId="0" fontId="6" fillId="0" borderId="0" xfId="60" applyNumberFormat="1" applyFont="1" applyBorder="1" applyAlignment="1" applyProtection="1">
      <alignment/>
      <protection locked="0"/>
    </xf>
    <xf numFmtId="0" fontId="6" fillId="0" borderId="20" xfId="60" applyNumberFormat="1" applyFont="1" applyBorder="1" applyAlignment="1">
      <alignment/>
      <protection/>
    </xf>
    <xf numFmtId="0" fontId="6" fillId="0" borderId="20" xfId="60" applyNumberFormat="1" applyFont="1" applyBorder="1" applyAlignment="1">
      <alignment horizontal="right"/>
      <protection/>
    </xf>
    <xf numFmtId="0" fontId="6" fillId="0" borderId="0" xfId="60" applyNumberFormat="1" applyFont="1" applyAlignment="1">
      <alignment horizontal="centerContinuous"/>
      <protection/>
    </xf>
    <xf numFmtId="0" fontId="6" fillId="0" borderId="0" xfId="60" applyNumberFormat="1" applyFont="1" applyAlignment="1">
      <alignment horizontal="left"/>
      <protection/>
    </xf>
    <xf numFmtId="0" fontId="6" fillId="0" borderId="0" xfId="60" applyNumberFormat="1" applyFont="1" applyAlignment="1" quotePrefix="1">
      <alignment/>
      <protection/>
    </xf>
    <xf numFmtId="0" fontId="7" fillId="0" borderId="0" xfId="60" applyNumberFormat="1" applyFont="1" applyAlignment="1">
      <alignment/>
      <protection/>
    </xf>
    <xf numFmtId="0" fontId="6" fillId="0" borderId="13" xfId="60" applyNumberFormat="1" applyFont="1" applyBorder="1" applyAlignment="1">
      <alignment horizontal="center" vertical="center"/>
      <protection/>
    </xf>
    <xf numFmtId="0" fontId="3" fillId="0" borderId="13" xfId="60" applyBorder="1" applyAlignment="1">
      <alignment horizontal="center" vertical="center"/>
      <protection/>
    </xf>
    <xf numFmtId="0" fontId="3" fillId="0" borderId="21" xfId="60" applyBorder="1" applyAlignment="1">
      <alignment horizontal="center" vertical="center"/>
      <protection/>
    </xf>
    <xf numFmtId="0" fontId="3" fillId="0" borderId="22" xfId="60" applyBorder="1" applyAlignment="1">
      <alignment horizontal="center" vertical="center"/>
      <protection/>
    </xf>
    <xf numFmtId="0" fontId="3" fillId="0" borderId="23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9119\&#12487;&#12473;&#12463;&#12488;&#12483;&#12503;\h0109xls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0"/>
  <sheetViews>
    <sheetView showGridLines="0" tabSelected="1" showOutlineSymbols="0" view="pageBreakPreview" zoomScale="75" zoomScaleNormal="87" zoomScaleSheetLayoutView="75" zoomScalePageLayoutView="0" workbookViewId="0" topLeftCell="A1">
      <selection activeCell="I30" sqref="I30"/>
    </sheetView>
  </sheetViews>
  <sheetFormatPr defaultColWidth="10.7109375" defaultRowHeight="15"/>
  <cols>
    <col min="1" max="1" width="2.57421875" style="2" customWidth="1"/>
    <col min="2" max="2" width="19.57421875" style="2" customWidth="1"/>
    <col min="3" max="3" width="2.28125" style="2" customWidth="1"/>
    <col min="4" max="5" width="14.57421875" style="2" customWidth="1"/>
    <col min="6" max="13" width="14.140625" style="2" customWidth="1"/>
    <col min="14" max="16384" width="10.7109375" style="2" customWidth="1"/>
  </cols>
  <sheetData>
    <row r="1" ht="15.75" customHeight="1">
      <c r="A1" s="1" t="s">
        <v>0</v>
      </c>
    </row>
    <row r="2" spans="4:13" ht="15.75" customHeight="1">
      <c r="D2" s="3"/>
      <c r="E2" s="3"/>
      <c r="F2" s="3"/>
      <c r="G2" s="3"/>
      <c r="H2" s="4"/>
      <c r="J2" s="5"/>
      <c r="M2" s="5" t="s">
        <v>1</v>
      </c>
    </row>
    <row r="3" spans="1:13" ht="15.75" customHeight="1">
      <c r="A3" s="39" t="s">
        <v>2</v>
      </c>
      <c r="B3" s="40"/>
      <c r="C3" s="41"/>
      <c r="D3" s="6" t="s">
        <v>3</v>
      </c>
      <c r="E3" s="7"/>
      <c r="F3" s="6" t="s">
        <v>4</v>
      </c>
      <c r="G3" s="7"/>
      <c r="H3" s="8" t="s">
        <v>5</v>
      </c>
      <c r="I3" s="9"/>
      <c r="J3" s="8" t="s">
        <v>6</v>
      </c>
      <c r="K3" s="9"/>
      <c r="L3" s="8" t="s">
        <v>7</v>
      </c>
      <c r="M3" s="9"/>
    </row>
    <row r="4" spans="1:13" ht="13.5">
      <c r="A4" s="42"/>
      <c r="B4" s="42"/>
      <c r="C4" s="43"/>
      <c r="D4" s="10" t="s">
        <v>8</v>
      </c>
      <c r="E4" s="10" t="s">
        <v>9</v>
      </c>
      <c r="F4" s="10" t="s">
        <v>8</v>
      </c>
      <c r="G4" s="10" t="s">
        <v>9</v>
      </c>
      <c r="H4" s="10" t="s">
        <v>8</v>
      </c>
      <c r="I4" s="10" t="s">
        <v>9</v>
      </c>
      <c r="J4" s="10" t="s">
        <v>8</v>
      </c>
      <c r="K4" s="10" t="s">
        <v>9</v>
      </c>
      <c r="L4" s="10" t="s">
        <v>8</v>
      </c>
      <c r="M4" s="11" t="s">
        <v>9</v>
      </c>
    </row>
    <row r="5" spans="1:13" ht="18" customHeight="1">
      <c r="A5" s="12" t="s">
        <v>10</v>
      </c>
      <c r="C5" s="13"/>
      <c r="D5" s="14">
        <v>167237</v>
      </c>
      <c r="E5" s="14">
        <v>108723</v>
      </c>
      <c r="F5" s="15">
        <v>167202</v>
      </c>
      <c r="G5" s="15">
        <v>108757</v>
      </c>
      <c r="H5" s="15">
        <v>309024</v>
      </c>
      <c r="I5" s="15">
        <v>225246</v>
      </c>
      <c r="J5" s="14">
        <v>309645</v>
      </c>
      <c r="K5" s="14">
        <v>224776</v>
      </c>
      <c r="L5" s="14">
        <f>L6+L9+L12+L15+L16+L19+L20+L25</f>
        <v>309628</v>
      </c>
      <c r="M5" s="14">
        <f>M6+M9+M12+M15+M16+M19+M20+M25</f>
        <v>224802</v>
      </c>
    </row>
    <row r="6" spans="1:13" ht="18" customHeight="1">
      <c r="A6" s="16" t="s">
        <v>11</v>
      </c>
      <c r="B6" s="17"/>
      <c r="C6" s="18"/>
      <c r="D6" s="19">
        <v>34923</v>
      </c>
      <c r="E6" s="19">
        <v>592</v>
      </c>
      <c r="F6" s="20">
        <v>34522</v>
      </c>
      <c r="G6" s="20">
        <v>590</v>
      </c>
      <c r="H6" s="20">
        <v>48505</v>
      </c>
      <c r="I6" s="20">
        <v>749</v>
      </c>
      <c r="J6" s="14">
        <v>48030</v>
      </c>
      <c r="K6" s="14">
        <v>749</v>
      </c>
      <c r="L6" s="14">
        <f>SUM(L7:L8)</f>
        <v>47557</v>
      </c>
      <c r="M6" s="14">
        <f>SUM(M7:M8)</f>
        <v>730</v>
      </c>
    </row>
    <row r="7" spans="2:13" ht="13.5" customHeight="1">
      <c r="B7" s="21" t="s">
        <v>12</v>
      </c>
      <c r="C7" s="22"/>
      <c r="D7" s="14">
        <v>22661</v>
      </c>
      <c r="E7" s="14">
        <v>306</v>
      </c>
      <c r="F7" s="15">
        <v>22572</v>
      </c>
      <c r="G7" s="15">
        <v>306</v>
      </c>
      <c r="H7" s="15">
        <v>36630</v>
      </c>
      <c r="I7" s="15">
        <v>453</v>
      </c>
      <c r="J7" s="14">
        <v>36527</v>
      </c>
      <c r="K7" s="14">
        <v>445</v>
      </c>
      <c r="L7" s="14">
        <v>36375</v>
      </c>
      <c r="M7" s="14">
        <v>435</v>
      </c>
    </row>
    <row r="8" spans="2:13" ht="13.5" customHeight="1">
      <c r="B8" s="21" t="s">
        <v>13</v>
      </c>
      <c r="C8" s="23"/>
      <c r="D8" s="14">
        <v>12263</v>
      </c>
      <c r="E8" s="14">
        <v>286</v>
      </c>
      <c r="F8" s="15">
        <v>11950</v>
      </c>
      <c r="G8" s="15">
        <v>284</v>
      </c>
      <c r="H8" s="15">
        <v>11875</v>
      </c>
      <c r="I8" s="15">
        <v>296</v>
      </c>
      <c r="J8" s="14">
        <v>11503</v>
      </c>
      <c r="K8" s="14">
        <v>303</v>
      </c>
      <c r="L8" s="14">
        <v>11182</v>
      </c>
      <c r="M8" s="14">
        <v>295</v>
      </c>
    </row>
    <row r="9" spans="1:13" ht="18" customHeight="1">
      <c r="A9" s="16" t="s">
        <v>14</v>
      </c>
      <c r="B9" s="17"/>
      <c r="C9" s="18"/>
      <c r="D9" s="19">
        <v>5429</v>
      </c>
      <c r="E9" s="19">
        <v>125</v>
      </c>
      <c r="F9" s="20">
        <v>5381</v>
      </c>
      <c r="G9" s="20">
        <v>124</v>
      </c>
      <c r="H9" s="20">
        <v>7512</v>
      </c>
      <c r="I9" s="20">
        <v>181</v>
      </c>
      <c r="J9" s="14">
        <v>7479</v>
      </c>
      <c r="K9" s="14">
        <v>181</v>
      </c>
      <c r="L9" s="14">
        <f>SUM(L10:L11)</f>
        <v>7476</v>
      </c>
      <c r="M9" s="14">
        <f>SUM(M10:M11)</f>
        <v>178</v>
      </c>
    </row>
    <row r="10" spans="2:13" ht="13.5" customHeight="1">
      <c r="B10" s="21" t="s">
        <v>15</v>
      </c>
      <c r="C10" s="23"/>
      <c r="D10" s="14">
        <v>3304</v>
      </c>
      <c r="E10" s="14">
        <v>75</v>
      </c>
      <c r="F10" s="15">
        <v>3282</v>
      </c>
      <c r="G10" s="15">
        <v>75</v>
      </c>
      <c r="H10" s="15">
        <v>5408</v>
      </c>
      <c r="I10" s="15">
        <v>130</v>
      </c>
      <c r="J10" s="14">
        <v>5395</v>
      </c>
      <c r="K10" s="14">
        <v>130</v>
      </c>
      <c r="L10" s="14">
        <v>5420</v>
      </c>
      <c r="M10" s="14">
        <v>128</v>
      </c>
    </row>
    <row r="11" spans="2:13" ht="13.5" customHeight="1">
      <c r="B11" s="21" t="s">
        <v>16</v>
      </c>
      <c r="C11" s="23"/>
      <c r="D11" s="14">
        <v>2125</v>
      </c>
      <c r="E11" s="14">
        <v>50</v>
      </c>
      <c r="F11" s="15">
        <v>2099</v>
      </c>
      <c r="G11" s="15">
        <v>49</v>
      </c>
      <c r="H11" s="15">
        <v>2104</v>
      </c>
      <c r="I11" s="15">
        <v>51</v>
      </c>
      <c r="J11" s="14">
        <v>2084</v>
      </c>
      <c r="K11" s="14">
        <v>51</v>
      </c>
      <c r="L11" s="14">
        <v>2056</v>
      </c>
      <c r="M11" s="14">
        <v>50</v>
      </c>
    </row>
    <row r="12" spans="1:13" ht="18" customHeight="1">
      <c r="A12" s="16" t="s">
        <v>17</v>
      </c>
      <c r="B12" s="17"/>
      <c r="C12" s="18"/>
      <c r="D12" s="19">
        <v>62465</v>
      </c>
      <c r="E12" s="19">
        <v>2581</v>
      </c>
      <c r="F12" s="20">
        <v>63072</v>
      </c>
      <c r="G12" s="20">
        <v>2530</v>
      </c>
      <c r="H12" s="20">
        <v>71128</v>
      </c>
      <c r="I12" s="14">
        <v>2765</v>
      </c>
      <c r="J12" s="14">
        <v>71700</v>
      </c>
      <c r="K12" s="14">
        <v>2800</v>
      </c>
      <c r="L12" s="14">
        <f>SUM(L13:L14)</f>
        <v>72175</v>
      </c>
      <c r="M12" s="14">
        <v>2911</v>
      </c>
    </row>
    <row r="13" spans="2:13" ht="13.5" customHeight="1">
      <c r="B13" s="21" t="s">
        <v>18</v>
      </c>
      <c r="C13" s="23"/>
      <c r="D13" s="14">
        <v>30566</v>
      </c>
      <c r="E13" s="24" t="s">
        <v>19</v>
      </c>
      <c r="F13" s="25">
        <v>30855</v>
      </c>
      <c r="G13" s="24" t="s">
        <v>19</v>
      </c>
      <c r="H13" s="15">
        <v>36644</v>
      </c>
      <c r="I13" s="24" t="s">
        <v>19</v>
      </c>
      <c r="J13" s="14">
        <v>37023</v>
      </c>
      <c r="K13" s="24" t="s">
        <v>19</v>
      </c>
      <c r="L13" s="14">
        <v>37315</v>
      </c>
      <c r="M13" s="24" t="s">
        <v>20</v>
      </c>
    </row>
    <row r="14" spans="2:13" ht="13.5" customHeight="1">
      <c r="B14" s="21" t="s">
        <v>21</v>
      </c>
      <c r="C14" s="23"/>
      <c r="D14" s="14">
        <v>31899</v>
      </c>
      <c r="E14" s="24" t="s">
        <v>19</v>
      </c>
      <c r="F14" s="25">
        <v>32217</v>
      </c>
      <c r="G14" s="24" t="s">
        <v>19</v>
      </c>
      <c r="H14" s="15">
        <v>34484</v>
      </c>
      <c r="I14" s="24" t="s">
        <v>19</v>
      </c>
      <c r="J14" s="14">
        <v>34676</v>
      </c>
      <c r="K14" s="24" t="s">
        <v>19</v>
      </c>
      <c r="L14" s="14">
        <v>34860</v>
      </c>
      <c r="M14" s="24" t="s">
        <v>20</v>
      </c>
    </row>
    <row r="15" spans="1:13" ht="18" customHeight="1">
      <c r="A15" s="16" t="s">
        <v>22</v>
      </c>
      <c r="B15" s="17"/>
      <c r="C15" s="18"/>
      <c r="D15" s="19">
        <v>253</v>
      </c>
      <c r="E15" s="19">
        <v>20</v>
      </c>
      <c r="F15" s="20">
        <v>252</v>
      </c>
      <c r="G15" s="20">
        <v>20</v>
      </c>
      <c r="H15" s="20">
        <v>260</v>
      </c>
      <c r="I15" s="20">
        <v>22</v>
      </c>
      <c r="J15" s="14">
        <v>260</v>
      </c>
      <c r="K15" s="14">
        <v>22</v>
      </c>
      <c r="L15" s="14">
        <v>260</v>
      </c>
      <c r="M15" s="14">
        <v>21</v>
      </c>
    </row>
    <row r="16" spans="1:13" ht="18" customHeight="1">
      <c r="A16" s="16" t="s">
        <v>23</v>
      </c>
      <c r="B16" s="17"/>
      <c r="C16" s="18"/>
      <c r="D16" s="19">
        <v>52859</v>
      </c>
      <c r="E16" s="19">
        <v>2125</v>
      </c>
      <c r="F16" s="20">
        <v>52832</v>
      </c>
      <c r="G16" s="20">
        <v>2125</v>
      </c>
      <c r="H16" s="20">
        <v>167253</v>
      </c>
      <c r="I16" s="20">
        <v>15284</v>
      </c>
      <c r="J16" s="14">
        <v>167206</v>
      </c>
      <c r="K16" s="14">
        <v>14812</v>
      </c>
      <c r="L16" s="14">
        <f>SUM(L17:L18)</f>
        <v>167098</v>
      </c>
      <c r="M16" s="14">
        <f>SUM(M17:M18)</f>
        <v>14802</v>
      </c>
    </row>
    <row r="17" spans="2:13" ht="13.5" customHeight="1">
      <c r="B17" s="21" t="s">
        <v>24</v>
      </c>
      <c r="C17" s="23"/>
      <c r="D17" s="14">
        <v>52286</v>
      </c>
      <c r="E17" s="14">
        <v>1933</v>
      </c>
      <c r="F17" s="15">
        <v>52259</v>
      </c>
      <c r="G17" s="15">
        <v>1933</v>
      </c>
      <c r="H17" s="15">
        <v>166680</v>
      </c>
      <c r="I17" s="15">
        <v>15092</v>
      </c>
      <c r="J17" s="14">
        <v>166648</v>
      </c>
      <c r="K17" s="14">
        <v>14603</v>
      </c>
      <c r="L17" s="14">
        <v>166575</v>
      </c>
      <c r="M17" s="14">
        <v>14593</v>
      </c>
    </row>
    <row r="18" spans="2:13" ht="13.5" customHeight="1">
      <c r="B18" s="21" t="s">
        <v>25</v>
      </c>
      <c r="C18" s="23"/>
      <c r="D18" s="14">
        <v>573</v>
      </c>
      <c r="E18" s="14">
        <v>192</v>
      </c>
      <c r="F18" s="15">
        <v>573</v>
      </c>
      <c r="G18" s="15">
        <v>192</v>
      </c>
      <c r="H18" s="15">
        <v>573</v>
      </c>
      <c r="I18" s="15">
        <v>192</v>
      </c>
      <c r="J18" s="14">
        <v>558</v>
      </c>
      <c r="K18" s="14">
        <v>209</v>
      </c>
      <c r="L18" s="14">
        <v>523</v>
      </c>
      <c r="M18" s="14">
        <v>209</v>
      </c>
    </row>
    <row r="19" spans="1:13" ht="18" customHeight="1">
      <c r="A19" s="16" t="s">
        <v>26</v>
      </c>
      <c r="B19" s="17"/>
      <c r="C19" s="18"/>
      <c r="D19" s="19">
        <v>1033</v>
      </c>
      <c r="E19" s="19">
        <v>52</v>
      </c>
      <c r="F19" s="20">
        <v>1030</v>
      </c>
      <c r="G19" s="20">
        <v>53</v>
      </c>
      <c r="H19" s="20">
        <v>1835</v>
      </c>
      <c r="I19" s="20">
        <v>98</v>
      </c>
      <c r="J19" s="14">
        <v>1835</v>
      </c>
      <c r="K19" s="14">
        <v>97</v>
      </c>
      <c r="L19" s="14">
        <v>1833</v>
      </c>
      <c r="M19" s="14">
        <v>96</v>
      </c>
    </row>
    <row r="20" spans="1:13" ht="18" customHeight="1">
      <c r="A20" s="16" t="s">
        <v>27</v>
      </c>
      <c r="B20" s="17"/>
      <c r="C20" s="18"/>
      <c r="D20" s="19">
        <v>10275</v>
      </c>
      <c r="E20" s="19">
        <v>3272</v>
      </c>
      <c r="F20" s="20">
        <v>10113</v>
      </c>
      <c r="G20" s="20">
        <v>3289</v>
      </c>
      <c r="H20" s="20">
        <v>12531</v>
      </c>
      <c r="I20" s="20">
        <v>5523</v>
      </c>
      <c r="J20" s="14">
        <v>13135</v>
      </c>
      <c r="K20" s="14">
        <v>5682</v>
      </c>
      <c r="L20" s="14">
        <f>L21+L22+L23+L24</f>
        <v>13229</v>
      </c>
      <c r="M20" s="14">
        <f>M21+M22+M23+M24</f>
        <v>5734</v>
      </c>
    </row>
    <row r="21" spans="2:13" ht="13.5" customHeight="1">
      <c r="B21" s="21" t="s">
        <v>28</v>
      </c>
      <c r="C21" s="23"/>
      <c r="D21" s="14">
        <v>1294</v>
      </c>
      <c r="E21" s="14">
        <v>130</v>
      </c>
      <c r="F21" s="15">
        <v>1294</v>
      </c>
      <c r="G21" s="15">
        <v>130</v>
      </c>
      <c r="H21" s="15">
        <v>2289</v>
      </c>
      <c r="I21" s="15">
        <v>1889</v>
      </c>
      <c r="J21" s="14">
        <v>2289</v>
      </c>
      <c r="K21" s="14">
        <v>1889</v>
      </c>
      <c r="L21" s="14">
        <v>2204</v>
      </c>
      <c r="M21" s="14">
        <v>1890</v>
      </c>
    </row>
    <row r="22" spans="2:13" ht="13.5" customHeight="1">
      <c r="B22" s="21" t="s">
        <v>29</v>
      </c>
      <c r="C22" s="23"/>
      <c r="D22" s="14">
        <v>732</v>
      </c>
      <c r="E22" s="26">
        <v>0</v>
      </c>
      <c r="F22" s="15">
        <v>732</v>
      </c>
      <c r="G22" s="26">
        <v>0</v>
      </c>
      <c r="H22" s="15">
        <v>732</v>
      </c>
      <c r="I22" s="26">
        <v>0</v>
      </c>
      <c r="J22" s="14">
        <v>732</v>
      </c>
      <c r="K22" s="26">
        <v>0</v>
      </c>
      <c r="L22" s="14">
        <v>733</v>
      </c>
      <c r="M22" s="26">
        <v>0</v>
      </c>
    </row>
    <row r="23" spans="2:13" ht="13.5" customHeight="1">
      <c r="B23" s="21" t="s">
        <v>30</v>
      </c>
      <c r="C23" s="23"/>
      <c r="D23" s="14">
        <v>1127</v>
      </c>
      <c r="E23" s="14">
        <v>658</v>
      </c>
      <c r="F23" s="15">
        <v>1128</v>
      </c>
      <c r="G23" s="15">
        <v>655</v>
      </c>
      <c r="H23" s="15">
        <v>1202</v>
      </c>
      <c r="I23" s="15">
        <v>656</v>
      </c>
      <c r="J23" s="14">
        <v>1231</v>
      </c>
      <c r="K23" s="14">
        <v>636</v>
      </c>
      <c r="L23" s="14">
        <v>1232</v>
      </c>
      <c r="M23" s="14">
        <v>636</v>
      </c>
    </row>
    <row r="24" spans="2:13" ht="13.5" customHeight="1">
      <c r="B24" s="21" t="s">
        <v>31</v>
      </c>
      <c r="C24" s="23"/>
      <c r="D24" s="14">
        <v>7122</v>
      </c>
      <c r="E24" s="14">
        <v>2484</v>
      </c>
      <c r="F24" s="15">
        <v>6959</v>
      </c>
      <c r="G24" s="15">
        <v>2504</v>
      </c>
      <c r="H24" s="15">
        <v>8310</v>
      </c>
      <c r="I24" s="15">
        <v>2978</v>
      </c>
      <c r="J24" s="14">
        <v>8884</v>
      </c>
      <c r="K24" s="14">
        <v>3157</v>
      </c>
      <c r="L24" s="14">
        <v>9060</v>
      </c>
      <c r="M24" s="14">
        <v>3208</v>
      </c>
    </row>
    <row r="25" spans="1:13" ht="18" customHeight="1">
      <c r="A25" s="27" t="s">
        <v>32</v>
      </c>
      <c r="B25" s="27"/>
      <c r="C25" s="28"/>
      <c r="D25" s="29" t="s">
        <v>33</v>
      </c>
      <c r="E25" s="29">
        <v>99955</v>
      </c>
      <c r="F25" s="29" t="s">
        <v>33</v>
      </c>
      <c r="G25" s="30">
        <v>100026</v>
      </c>
      <c r="H25" s="29" t="s">
        <v>33</v>
      </c>
      <c r="I25" s="30">
        <v>200624</v>
      </c>
      <c r="J25" s="31" t="s">
        <v>33</v>
      </c>
      <c r="K25" s="31">
        <v>200433</v>
      </c>
      <c r="L25" s="14">
        <v>0</v>
      </c>
      <c r="M25" s="14">
        <v>200330</v>
      </c>
    </row>
    <row r="26" spans="1:13" ht="15" customHeight="1">
      <c r="A26" s="12" t="s">
        <v>34</v>
      </c>
      <c r="C26" s="12"/>
      <c r="D26" s="32"/>
      <c r="E26" s="32"/>
      <c r="F26" s="32"/>
      <c r="G26" s="32"/>
      <c r="J26" s="5"/>
      <c r="L26" s="33"/>
      <c r="M26" s="34" t="s">
        <v>35</v>
      </c>
    </row>
    <row r="27" spans="1:11" ht="13.5">
      <c r="A27" s="35"/>
      <c r="B27" s="36"/>
      <c r="C27" s="3"/>
      <c r="D27" s="3"/>
      <c r="E27" s="3"/>
      <c r="F27" s="3"/>
      <c r="G27" s="3"/>
      <c r="I27" s="3"/>
      <c r="J27" s="3"/>
      <c r="K27" s="3"/>
    </row>
    <row r="30" spans="8:11" ht="13.5">
      <c r="H30" s="37"/>
      <c r="I30" s="38"/>
      <c r="J30" s="38"/>
      <c r="K30" s="38"/>
    </row>
  </sheetData>
  <sheetProtection/>
  <mergeCells count="1">
    <mergeCell ref="A3:C4"/>
  </mergeCells>
  <printOptions/>
  <pageMargins left="0.5905511811023623" right="0.5905511811023623" top="0.5118110236220472" bottom="0.5118110236220472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2010-06-01T05:34:49Z</dcterms:created>
  <dcterms:modified xsi:type="dcterms:W3CDTF">2010-06-15T06:40:31Z</dcterms:modified>
  <cp:category/>
  <cp:version/>
  <cp:contentType/>
  <cp:contentStatus/>
</cp:coreProperties>
</file>