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2865" windowWidth="15495" windowHeight="5805" activeTab="0"/>
  </bookViews>
  <sheets>
    <sheet name="２－１３" sheetId="1" r:id="rId1"/>
  </sheets>
  <externalReferences>
    <externalReference r:id="rId4"/>
  </externalReferences>
  <definedNames>
    <definedName name="_xlnm.Print_Area" localSheetId="0">'２－１３'!$A$1:$H$105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<sst xmlns="http://schemas.openxmlformats.org/spreadsheetml/2006/main" count="53" uniqueCount="38">
  <si>
    <t>２－１３  年齢（各歳）別人口</t>
  </si>
  <si>
    <t>年 齢 区 分</t>
  </si>
  <si>
    <t>総   数</t>
  </si>
  <si>
    <t>男</t>
  </si>
  <si>
    <t>女</t>
  </si>
  <si>
    <t>総      数</t>
  </si>
  <si>
    <t>20～24歳</t>
  </si>
  <si>
    <t>15歳未満</t>
  </si>
  <si>
    <t>15～64歳</t>
  </si>
  <si>
    <t xml:space="preserve"> 65歳以上 </t>
  </si>
  <si>
    <t>（再掲）</t>
  </si>
  <si>
    <t xml:space="preserve"> 　75歳以上 </t>
  </si>
  <si>
    <t xml:space="preserve"> 　85歳以上 </t>
  </si>
  <si>
    <t>25～29歳</t>
  </si>
  <si>
    <t>年齢別割合</t>
  </si>
  <si>
    <t xml:space="preserve"> (%)</t>
  </si>
  <si>
    <t>０～４歳</t>
  </si>
  <si>
    <t>30～34歳</t>
  </si>
  <si>
    <t>５～９歳</t>
  </si>
  <si>
    <t>35～39歳</t>
  </si>
  <si>
    <t>10～14歳</t>
  </si>
  <si>
    <t>40～44歳</t>
  </si>
  <si>
    <t>15～19歳</t>
  </si>
  <si>
    <t>45～49歳</t>
  </si>
  <si>
    <t>（平成17年10月1日  国勢調査）</t>
  </si>
  <si>
    <t>50～54歳</t>
  </si>
  <si>
    <t>80～84歳</t>
  </si>
  <si>
    <t>55～59歳</t>
  </si>
  <si>
    <t>85～89歳</t>
  </si>
  <si>
    <t>60～64歳</t>
  </si>
  <si>
    <t>90～94歳</t>
  </si>
  <si>
    <t>65～69歳</t>
  </si>
  <si>
    <t>95～99歳</t>
  </si>
  <si>
    <t>70～74歳</t>
  </si>
  <si>
    <t>100歳以上</t>
  </si>
  <si>
    <t>不   詳</t>
  </si>
  <si>
    <t>75～79歳</t>
  </si>
  <si>
    <t>資料：政策推進室「国勢調査」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</si>
</sst>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);[Red]\(0.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hair">
        <color indexed="8"/>
      </right>
      <top/>
      <bottom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vertical="center"/>
      <protection/>
    </xf>
    <xf numFmtId="0" fontId="6" fillId="0" borderId="0" xfId="60" applyNumberFormat="1" applyFont="1" applyBorder="1" applyAlignment="1">
      <alignment horizontal="center"/>
      <protection/>
    </xf>
    <xf numFmtId="176" fontId="6" fillId="0" borderId="14" xfId="60" applyNumberFormat="1" applyFont="1" applyBorder="1" applyAlignment="1">
      <alignment/>
      <protection/>
    </xf>
    <xf numFmtId="176" fontId="6" fillId="0" borderId="15" xfId="60" applyNumberFormat="1" applyFont="1" applyBorder="1" applyAlignment="1">
      <alignment/>
      <protection/>
    </xf>
    <xf numFmtId="176" fontId="6" fillId="0" borderId="16" xfId="60" applyNumberFormat="1" applyFont="1" applyBorder="1" applyAlignment="1">
      <alignment/>
      <protection/>
    </xf>
    <xf numFmtId="0" fontId="6" fillId="0" borderId="17" xfId="60" applyNumberFormat="1" applyFont="1" applyBorder="1" applyAlignment="1">
      <alignment horizontal="center"/>
      <protection/>
    </xf>
    <xf numFmtId="176" fontId="6" fillId="0" borderId="0" xfId="60" applyNumberFormat="1" applyFont="1" applyBorder="1" applyAlignment="1">
      <alignment/>
      <protection/>
    </xf>
    <xf numFmtId="176" fontId="6" fillId="0" borderId="18" xfId="60" applyNumberFormat="1" applyFont="1" applyBorder="1" applyAlignment="1">
      <alignment/>
      <protection/>
    </xf>
    <xf numFmtId="176" fontId="6" fillId="0" borderId="19" xfId="60" applyNumberFormat="1" applyFont="1" applyBorder="1" applyAlignment="1">
      <alignment/>
      <protection/>
    </xf>
    <xf numFmtId="0" fontId="6" fillId="0" borderId="20" xfId="60" applyNumberFormat="1" applyFont="1" applyBorder="1" applyAlignment="1">
      <alignment horizontal="center"/>
      <protection/>
    </xf>
    <xf numFmtId="176" fontId="6" fillId="0" borderId="0" xfId="60" applyNumberFormat="1" applyFont="1" applyAlignment="1" applyProtection="1">
      <alignment/>
      <protection locked="0"/>
    </xf>
    <xf numFmtId="0" fontId="6" fillId="0" borderId="0" xfId="60" applyNumberFormat="1" applyFont="1" applyAlignment="1">
      <alignment horizontal="center"/>
      <protection/>
    </xf>
    <xf numFmtId="0" fontId="6" fillId="0" borderId="18" xfId="60" applyNumberFormat="1" applyFont="1" applyBorder="1" applyAlignment="1">
      <alignment/>
      <protection/>
    </xf>
    <xf numFmtId="0" fontId="6" fillId="0" borderId="0" xfId="60" applyNumberFormat="1" applyFont="1" applyBorder="1" applyAlignment="1">
      <alignment/>
      <protection/>
    </xf>
    <xf numFmtId="0" fontId="6" fillId="0" borderId="19" xfId="60" applyNumberFormat="1" applyFont="1" applyBorder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177" fontId="6" fillId="0" borderId="18" xfId="60" applyNumberFormat="1" applyFont="1" applyBorder="1" applyAlignment="1" applyProtection="1">
      <alignment/>
      <protection locked="0"/>
    </xf>
    <xf numFmtId="177" fontId="6" fillId="0" borderId="0" xfId="60" applyNumberFormat="1" applyFont="1" applyBorder="1" applyAlignment="1" applyProtection="1">
      <alignment/>
      <protection locked="0"/>
    </xf>
    <xf numFmtId="177" fontId="6" fillId="0" borderId="19" xfId="60" applyNumberFormat="1" applyFont="1" applyBorder="1" applyAlignment="1" applyProtection="1">
      <alignment/>
      <protection locked="0"/>
    </xf>
    <xf numFmtId="176" fontId="6" fillId="0" borderId="0" xfId="60" applyNumberFormat="1" applyFont="1" applyAlignment="1">
      <alignment/>
      <protection/>
    </xf>
    <xf numFmtId="178" fontId="6" fillId="0" borderId="18" xfId="60" applyNumberFormat="1" applyFont="1" applyBorder="1" applyAlignment="1" applyProtection="1">
      <alignment/>
      <protection locked="0"/>
    </xf>
    <xf numFmtId="178" fontId="6" fillId="0" borderId="0" xfId="60" applyNumberFormat="1" applyFont="1" applyBorder="1" applyAlignment="1" applyProtection="1">
      <alignment/>
      <protection locked="0"/>
    </xf>
    <xf numFmtId="178" fontId="6" fillId="0" borderId="19" xfId="60" applyNumberFormat="1" applyFont="1" applyBorder="1" applyAlignment="1" applyProtection="1">
      <alignment/>
      <protection locked="0"/>
    </xf>
    <xf numFmtId="0" fontId="6" fillId="0" borderId="18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19" xfId="60" applyNumberFormat="1" applyFont="1" applyBorder="1" applyAlignment="1" applyProtection="1">
      <alignment/>
      <protection locked="0"/>
    </xf>
    <xf numFmtId="176" fontId="6" fillId="0" borderId="0" xfId="60" applyNumberFormat="1" applyFont="1" applyBorder="1" applyAlignment="1" applyProtection="1">
      <alignment/>
      <protection locked="0"/>
    </xf>
    <xf numFmtId="176" fontId="6" fillId="0" borderId="19" xfId="60" applyNumberFormat="1" applyFont="1" applyBorder="1" applyAlignment="1" applyProtection="1">
      <alignment/>
      <protection locked="0"/>
    </xf>
    <xf numFmtId="0" fontId="7" fillId="33" borderId="0" xfId="60" applyNumberFormat="1" applyFont="1" applyFill="1" applyBorder="1" applyAlignment="1">
      <alignment horizontal="center"/>
      <protection/>
    </xf>
    <xf numFmtId="176" fontId="7" fillId="33" borderId="18" xfId="60" applyNumberFormat="1" applyFont="1" applyFill="1" applyBorder="1" applyAlignment="1">
      <alignment/>
      <protection/>
    </xf>
    <xf numFmtId="176" fontId="7" fillId="33" borderId="0" xfId="60" applyNumberFormat="1" applyFont="1" applyFill="1" applyBorder="1" applyAlignment="1" applyProtection="1">
      <alignment/>
      <protection locked="0"/>
    </xf>
    <xf numFmtId="176" fontId="7" fillId="33" borderId="19" xfId="60" applyNumberFormat="1" applyFont="1" applyFill="1" applyBorder="1" applyAlignment="1" applyProtection="1">
      <alignment/>
      <protection locked="0"/>
    </xf>
    <xf numFmtId="0" fontId="7" fillId="33" borderId="20" xfId="60" applyNumberFormat="1" applyFont="1" applyFill="1" applyBorder="1" applyAlignment="1">
      <alignment horizontal="center"/>
      <protection/>
    </xf>
    <xf numFmtId="176" fontId="7" fillId="33" borderId="0" xfId="60" applyNumberFormat="1" applyFont="1" applyFill="1" applyBorder="1" applyAlignment="1">
      <alignment/>
      <protection/>
    </xf>
    <xf numFmtId="0" fontId="6" fillId="0" borderId="21" xfId="60" applyNumberFormat="1" applyFont="1" applyBorder="1" applyAlignment="1">
      <alignment horizontal="center"/>
      <protection/>
    </xf>
    <xf numFmtId="176" fontId="7" fillId="33" borderId="22" xfId="60" applyNumberFormat="1" applyFont="1" applyFill="1" applyBorder="1" applyAlignment="1">
      <alignment/>
      <protection/>
    </xf>
    <xf numFmtId="176" fontId="7" fillId="33" borderId="22" xfId="60" applyNumberFormat="1" applyFont="1" applyFill="1" applyBorder="1" applyAlignment="1" applyProtection="1">
      <alignment/>
      <protection locked="0"/>
    </xf>
    <xf numFmtId="176" fontId="7" fillId="33" borderId="23" xfId="60" applyNumberFormat="1" applyFont="1" applyFill="1" applyBorder="1" applyAlignment="1" applyProtection="1">
      <alignment/>
      <protection locked="0"/>
    </xf>
    <xf numFmtId="3" fontId="6" fillId="0" borderId="22" xfId="60" applyNumberFormat="1" applyFont="1" applyBorder="1" applyAlignment="1">
      <alignment/>
      <protection/>
    </xf>
    <xf numFmtId="3" fontId="6" fillId="0" borderId="22" xfId="60" applyNumberFormat="1" applyFont="1" applyBorder="1" applyAlignment="1" applyProtection="1">
      <alignment/>
      <protection locked="0"/>
    </xf>
    <xf numFmtId="0" fontId="6" fillId="0" borderId="0" xfId="60" applyNumberFormat="1" applyFont="1" applyAlignment="1" applyProtection="1">
      <alignment/>
      <protection locked="0"/>
    </xf>
    <xf numFmtId="0" fontId="6" fillId="0" borderId="0" xfId="60" applyNumberFormat="1" applyFont="1" applyAlignment="1" applyProtection="1">
      <alignment horizontal="centerContinuous"/>
      <protection locked="0"/>
    </xf>
    <xf numFmtId="0" fontId="6" fillId="0" borderId="11" xfId="60" applyNumberFormat="1" applyFont="1" applyBorder="1" applyAlignment="1" applyProtection="1">
      <alignment horizontal="center" vertical="center"/>
      <protection locked="0"/>
    </xf>
    <xf numFmtId="0" fontId="6" fillId="0" borderId="12" xfId="60" applyNumberFormat="1" applyFont="1" applyBorder="1" applyAlignment="1" applyProtection="1">
      <alignment horizontal="center" vertical="center"/>
      <protection locked="0"/>
    </xf>
    <xf numFmtId="0" fontId="6" fillId="0" borderId="13" xfId="60" applyNumberFormat="1" applyFont="1" applyBorder="1" applyAlignment="1" applyProtection="1">
      <alignment horizontal="center" vertical="center"/>
      <protection locked="0"/>
    </xf>
    <xf numFmtId="3" fontId="6" fillId="0" borderId="0" xfId="60" applyNumberFormat="1" applyFont="1" applyBorder="1" applyAlignment="1">
      <alignment/>
      <protection/>
    </xf>
    <xf numFmtId="3" fontId="6" fillId="0" borderId="0" xfId="60" applyNumberFormat="1" applyFont="1" applyAlignment="1" applyProtection="1">
      <alignment/>
      <protection locked="0"/>
    </xf>
    <xf numFmtId="3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 applyProtection="1">
      <alignment horizontal="centerContinuous"/>
      <protection locked="0"/>
    </xf>
    <xf numFmtId="0" fontId="6" fillId="0" borderId="0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showGridLines="0" tabSelected="1" showOutlineSymbols="0" view="pageBreakPreview" zoomScaleSheetLayoutView="100" zoomScalePageLayoutView="0" workbookViewId="0" topLeftCell="A1">
      <selection activeCell="G102" sqref="G102"/>
    </sheetView>
  </sheetViews>
  <sheetFormatPr defaultColWidth="10.7109375" defaultRowHeight="15"/>
  <cols>
    <col min="1" max="8" width="10.57421875" style="2" customWidth="1"/>
    <col min="9" max="16384" width="10.7109375" style="2" customWidth="1"/>
  </cols>
  <sheetData>
    <row r="1" spans="1:3" ht="13.5">
      <c r="A1" s="1" t="s">
        <v>0</v>
      </c>
      <c r="B1" s="1"/>
      <c r="C1" s="1"/>
    </row>
    <row r="3" spans="1:256" ht="24" customHeight="1">
      <c r="A3" s="3" t="s">
        <v>1</v>
      </c>
      <c r="B3" s="4" t="s">
        <v>2</v>
      </c>
      <c r="C3" s="4" t="s">
        <v>3</v>
      </c>
      <c r="D3" s="5" t="s">
        <v>4</v>
      </c>
      <c r="E3" s="3" t="s">
        <v>1</v>
      </c>
      <c r="F3" s="4" t="s">
        <v>2</v>
      </c>
      <c r="G3" s="4" t="s">
        <v>3</v>
      </c>
      <c r="H3" s="6" t="s">
        <v>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8" ht="13.5">
      <c r="A4" s="8" t="s">
        <v>5</v>
      </c>
      <c r="B4" s="9">
        <f>SUM(B6:B8)+F91</f>
        <v>482304</v>
      </c>
      <c r="C4" s="10">
        <f>SUM(C6:C8)+G91</f>
        <v>232553</v>
      </c>
      <c r="D4" s="11">
        <f>SUM(D6:D8)+H91</f>
        <v>249751</v>
      </c>
      <c r="E4" s="12" t="s">
        <v>6</v>
      </c>
      <c r="F4" s="13">
        <f>SUM(F6:F10)</f>
        <v>26022</v>
      </c>
      <c r="G4" s="13">
        <f>SUM(G6:G10)</f>
        <v>12951</v>
      </c>
      <c r="H4" s="13">
        <f>SUM(H6:H10)</f>
        <v>13071</v>
      </c>
    </row>
    <row r="5" spans="2:8" ht="13.5">
      <c r="B5" s="14"/>
      <c r="C5" s="13"/>
      <c r="D5" s="15"/>
      <c r="E5" s="16"/>
      <c r="F5" s="13"/>
      <c r="G5" s="17"/>
      <c r="H5" s="17"/>
    </row>
    <row r="6" spans="1:8" ht="13.5">
      <c r="A6" s="18" t="s">
        <v>7</v>
      </c>
      <c r="B6" s="14">
        <v>76102</v>
      </c>
      <c r="C6" s="13">
        <v>38921</v>
      </c>
      <c r="D6" s="15">
        <v>37181</v>
      </c>
      <c r="E6" s="16">
        <v>20</v>
      </c>
      <c r="F6" s="13">
        <v>5072</v>
      </c>
      <c r="G6" s="17">
        <v>2558</v>
      </c>
      <c r="H6" s="17">
        <v>2514</v>
      </c>
    </row>
    <row r="7" spans="1:8" ht="13.5">
      <c r="A7" s="18" t="s">
        <v>8</v>
      </c>
      <c r="B7" s="14">
        <v>317094</v>
      </c>
      <c r="C7" s="13">
        <v>156185</v>
      </c>
      <c r="D7" s="15">
        <v>160909</v>
      </c>
      <c r="E7" s="16">
        <v>21</v>
      </c>
      <c r="F7" s="13">
        <v>5139</v>
      </c>
      <c r="G7" s="17">
        <v>2558</v>
      </c>
      <c r="H7" s="17">
        <v>2581</v>
      </c>
    </row>
    <row r="8" spans="1:8" ht="13.5">
      <c r="A8" s="18" t="s">
        <v>9</v>
      </c>
      <c r="B8" s="14">
        <v>88944</v>
      </c>
      <c r="C8" s="13">
        <v>37332</v>
      </c>
      <c r="D8" s="15">
        <v>51612</v>
      </c>
      <c r="E8" s="16">
        <v>22</v>
      </c>
      <c r="F8" s="13">
        <v>5181</v>
      </c>
      <c r="G8" s="17">
        <v>2596</v>
      </c>
      <c r="H8" s="17">
        <v>2585</v>
      </c>
    </row>
    <row r="9" spans="1:8" ht="13.5">
      <c r="A9" s="2" t="s">
        <v>10</v>
      </c>
      <c r="B9" s="19"/>
      <c r="C9" s="20"/>
      <c r="D9" s="21"/>
      <c r="E9" s="16">
        <v>23</v>
      </c>
      <c r="F9" s="13">
        <v>5306</v>
      </c>
      <c r="G9" s="17">
        <v>2623</v>
      </c>
      <c r="H9" s="17">
        <v>2683</v>
      </c>
    </row>
    <row r="10" spans="1:8" ht="13.5">
      <c r="A10" s="18" t="s">
        <v>11</v>
      </c>
      <c r="B10" s="14">
        <v>38043</v>
      </c>
      <c r="C10" s="13">
        <v>13673</v>
      </c>
      <c r="D10" s="15">
        <v>24370</v>
      </c>
      <c r="E10" s="16">
        <v>24</v>
      </c>
      <c r="F10" s="13">
        <v>5324</v>
      </c>
      <c r="G10" s="17">
        <v>2616</v>
      </c>
      <c r="H10" s="17">
        <v>2708</v>
      </c>
    </row>
    <row r="11" spans="1:8" ht="13.5">
      <c r="A11" s="18" t="s">
        <v>12</v>
      </c>
      <c r="B11" s="14">
        <v>9224</v>
      </c>
      <c r="C11" s="13">
        <v>2341</v>
      </c>
      <c r="D11" s="15">
        <v>6883</v>
      </c>
      <c r="E11" s="16"/>
      <c r="F11" s="13"/>
      <c r="G11" s="17"/>
      <c r="H11" s="17"/>
    </row>
    <row r="12" spans="1:8" ht="13.5">
      <c r="A12" s="22"/>
      <c r="B12" s="23"/>
      <c r="C12" s="24"/>
      <c r="D12" s="25"/>
      <c r="E12" s="16" t="s">
        <v>13</v>
      </c>
      <c r="F12" s="13">
        <f>SUM(F14:F18)</f>
        <v>31355</v>
      </c>
      <c r="G12" s="26">
        <f>SUM(G14:G18)</f>
        <v>15629</v>
      </c>
      <c r="H12" s="26">
        <f>SUM(H14:H18)</f>
        <v>15726</v>
      </c>
    </row>
    <row r="13" spans="1:8" ht="13.5">
      <c r="A13" s="18" t="s">
        <v>14</v>
      </c>
      <c r="B13" s="23"/>
      <c r="C13" s="24"/>
      <c r="D13" s="25"/>
      <c r="E13" s="16"/>
      <c r="F13" s="13"/>
      <c r="G13" s="17"/>
      <c r="H13" s="17"/>
    </row>
    <row r="14" spans="1:8" ht="13.5">
      <c r="A14" s="22" t="s">
        <v>15</v>
      </c>
      <c r="B14" s="23"/>
      <c r="C14" s="24"/>
      <c r="D14" s="25"/>
      <c r="E14" s="16">
        <v>25</v>
      </c>
      <c r="F14" s="13">
        <v>5785</v>
      </c>
      <c r="G14" s="17">
        <v>2971</v>
      </c>
      <c r="H14" s="17">
        <v>2814</v>
      </c>
    </row>
    <row r="15" spans="1:8" ht="13.5">
      <c r="A15" s="18" t="s">
        <v>7</v>
      </c>
      <c r="B15" s="27">
        <v>15.8</v>
      </c>
      <c r="C15" s="28">
        <v>16.7</v>
      </c>
      <c r="D15" s="29">
        <v>14.9</v>
      </c>
      <c r="E15" s="16">
        <v>26</v>
      </c>
      <c r="F15" s="13">
        <v>5777</v>
      </c>
      <c r="G15" s="17">
        <v>2862</v>
      </c>
      <c r="H15" s="17">
        <v>2915</v>
      </c>
    </row>
    <row r="16" spans="1:8" ht="13.5">
      <c r="A16" s="18" t="s">
        <v>8</v>
      </c>
      <c r="B16" s="27">
        <v>65.7</v>
      </c>
      <c r="C16" s="28">
        <v>67.2</v>
      </c>
      <c r="D16" s="29">
        <v>64.4</v>
      </c>
      <c r="E16" s="16">
        <v>27</v>
      </c>
      <c r="F16" s="13">
        <v>6198</v>
      </c>
      <c r="G16" s="17">
        <v>3100</v>
      </c>
      <c r="H16" s="17">
        <v>3098</v>
      </c>
    </row>
    <row r="17" spans="1:8" ht="13.5">
      <c r="A17" s="18" t="s">
        <v>9</v>
      </c>
      <c r="B17" s="27">
        <v>18.4</v>
      </c>
      <c r="C17" s="28">
        <v>16.1</v>
      </c>
      <c r="D17" s="29">
        <v>20.7</v>
      </c>
      <c r="E17" s="16">
        <v>28</v>
      </c>
      <c r="F17" s="13">
        <v>6573</v>
      </c>
      <c r="G17" s="17">
        <v>3244</v>
      </c>
      <c r="H17" s="17">
        <v>3329</v>
      </c>
    </row>
    <row r="18" spans="2:8" ht="13.5">
      <c r="B18" s="30"/>
      <c r="C18" s="31"/>
      <c r="D18" s="32"/>
      <c r="E18" s="16">
        <v>29</v>
      </c>
      <c r="F18" s="13">
        <v>7022</v>
      </c>
      <c r="G18" s="17">
        <v>3452</v>
      </c>
      <c r="H18" s="17">
        <v>3570</v>
      </c>
    </row>
    <row r="19" spans="2:8" ht="13.5">
      <c r="B19" s="30"/>
      <c r="C19" s="31"/>
      <c r="D19" s="32"/>
      <c r="E19" s="16"/>
      <c r="F19" s="13"/>
      <c r="G19" s="17"/>
      <c r="H19" s="17"/>
    </row>
    <row r="20" spans="1:8" ht="13.5">
      <c r="A20" s="18" t="s">
        <v>16</v>
      </c>
      <c r="B20" s="14">
        <f>SUM(B22:B26)</f>
        <v>24774</v>
      </c>
      <c r="C20" s="13">
        <f>SUM(C22:C26)</f>
        <v>12612</v>
      </c>
      <c r="D20" s="15">
        <f>SUM(D22:D26)</f>
        <v>12162</v>
      </c>
      <c r="E20" s="16" t="s">
        <v>17</v>
      </c>
      <c r="F20" s="13">
        <f>SUM(F22:F26)</f>
        <v>39874</v>
      </c>
      <c r="G20" s="26">
        <f>SUM(G22:G26)</f>
        <v>19721</v>
      </c>
      <c r="H20" s="26">
        <f>SUM(H22:H26)</f>
        <v>20153</v>
      </c>
    </row>
    <row r="21" spans="1:8" ht="13.5">
      <c r="A21" s="18"/>
      <c r="B21" s="14"/>
      <c r="C21" s="33"/>
      <c r="D21" s="34"/>
      <c r="E21" s="16"/>
      <c r="F21" s="13"/>
      <c r="G21" s="17"/>
      <c r="H21" s="17"/>
    </row>
    <row r="22" spans="1:8" ht="13.5">
      <c r="A22" s="18">
        <v>0</v>
      </c>
      <c r="B22" s="14">
        <v>4656</v>
      </c>
      <c r="C22" s="33">
        <v>2311</v>
      </c>
      <c r="D22" s="34">
        <v>2345</v>
      </c>
      <c r="E22" s="16">
        <v>30</v>
      </c>
      <c r="F22" s="13">
        <v>7596</v>
      </c>
      <c r="G22" s="17">
        <v>3774</v>
      </c>
      <c r="H22" s="17">
        <v>3822</v>
      </c>
    </row>
    <row r="23" spans="1:8" ht="13.5">
      <c r="A23" s="18">
        <v>1</v>
      </c>
      <c r="B23" s="14">
        <v>4793</v>
      </c>
      <c r="C23" s="33">
        <v>2495</v>
      </c>
      <c r="D23" s="34">
        <v>2298</v>
      </c>
      <c r="E23" s="16">
        <v>31</v>
      </c>
      <c r="F23" s="13">
        <v>7944</v>
      </c>
      <c r="G23" s="17">
        <v>3938</v>
      </c>
      <c r="H23" s="17">
        <v>4006</v>
      </c>
    </row>
    <row r="24" spans="1:8" ht="13.5">
      <c r="A24" s="18">
        <v>2</v>
      </c>
      <c r="B24" s="14">
        <v>4982</v>
      </c>
      <c r="C24" s="33">
        <v>2529</v>
      </c>
      <c r="D24" s="34">
        <v>2453</v>
      </c>
      <c r="E24" s="16">
        <v>32</v>
      </c>
      <c r="F24" s="13">
        <v>8327</v>
      </c>
      <c r="G24" s="17">
        <v>4157</v>
      </c>
      <c r="H24" s="17">
        <v>4170</v>
      </c>
    </row>
    <row r="25" spans="1:8" ht="13.5">
      <c r="A25" s="18">
        <v>3</v>
      </c>
      <c r="B25" s="14">
        <v>5058</v>
      </c>
      <c r="C25" s="33">
        <v>2562</v>
      </c>
      <c r="D25" s="34">
        <v>2496</v>
      </c>
      <c r="E25" s="16">
        <v>33</v>
      </c>
      <c r="F25" s="13">
        <v>8099</v>
      </c>
      <c r="G25" s="17">
        <v>3958</v>
      </c>
      <c r="H25" s="17">
        <v>4141</v>
      </c>
    </row>
    <row r="26" spans="1:8" ht="13.5">
      <c r="A26" s="18">
        <v>4</v>
      </c>
      <c r="B26" s="14">
        <v>5285</v>
      </c>
      <c r="C26" s="33">
        <v>2715</v>
      </c>
      <c r="D26" s="34">
        <v>2570</v>
      </c>
      <c r="E26" s="16">
        <v>34</v>
      </c>
      <c r="F26" s="13">
        <v>7908</v>
      </c>
      <c r="G26" s="17">
        <v>3894</v>
      </c>
      <c r="H26" s="17">
        <v>4014</v>
      </c>
    </row>
    <row r="27" spans="1:8" ht="13.5">
      <c r="A27" s="18"/>
      <c r="B27" s="14"/>
      <c r="C27" s="33"/>
      <c r="D27" s="34"/>
      <c r="E27" s="16"/>
      <c r="F27" s="13"/>
      <c r="G27" s="17"/>
      <c r="H27" s="17"/>
    </row>
    <row r="28" spans="1:8" ht="13.5">
      <c r="A28" s="18" t="s">
        <v>18</v>
      </c>
      <c r="B28" s="14">
        <f>SUM(B30:B34)</f>
        <v>26346</v>
      </c>
      <c r="C28" s="13">
        <f>SUM(C30:C34)</f>
        <v>13440</v>
      </c>
      <c r="D28" s="15">
        <f>SUM(D30:D34)</f>
        <v>12906</v>
      </c>
      <c r="E28" s="16" t="s">
        <v>19</v>
      </c>
      <c r="F28" s="13">
        <f>SUM(F30:F34)</f>
        <v>34289</v>
      </c>
      <c r="G28" s="26">
        <f>SUM(G30:G34)</f>
        <v>16727</v>
      </c>
      <c r="H28" s="26">
        <f>SUM(H30:H34)</f>
        <v>17562</v>
      </c>
    </row>
    <row r="29" spans="1:8" ht="13.5">
      <c r="A29" s="18"/>
      <c r="B29" s="14"/>
      <c r="C29" s="33"/>
      <c r="D29" s="34"/>
      <c r="E29" s="16"/>
      <c r="F29" s="13"/>
      <c r="G29" s="17"/>
      <c r="H29" s="17"/>
    </row>
    <row r="30" spans="1:8" ht="13.5">
      <c r="A30" s="18">
        <v>5</v>
      </c>
      <c r="B30" s="14">
        <v>5249</v>
      </c>
      <c r="C30" s="33">
        <v>2652</v>
      </c>
      <c r="D30" s="34">
        <v>2597</v>
      </c>
      <c r="E30" s="16">
        <v>35</v>
      </c>
      <c r="F30" s="13">
        <v>7449</v>
      </c>
      <c r="G30" s="17">
        <v>3541</v>
      </c>
      <c r="H30" s="17">
        <v>3908</v>
      </c>
    </row>
    <row r="31" spans="1:8" ht="13.5">
      <c r="A31" s="18">
        <v>6</v>
      </c>
      <c r="B31" s="14">
        <v>5268</v>
      </c>
      <c r="C31" s="33">
        <v>2703</v>
      </c>
      <c r="D31" s="34">
        <v>2565</v>
      </c>
      <c r="E31" s="16">
        <v>36</v>
      </c>
      <c r="F31" s="13">
        <v>7331</v>
      </c>
      <c r="G31" s="17">
        <v>3588</v>
      </c>
      <c r="H31" s="17">
        <v>3743</v>
      </c>
    </row>
    <row r="32" spans="1:8" ht="13.5">
      <c r="A32" s="18">
        <v>7</v>
      </c>
      <c r="B32" s="14">
        <v>5443</v>
      </c>
      <c r="C32" s="33">
        <v>2819</v>
      </c>
      <c r="D32" s="34">
        <v>2624</v>
      </c>
      <c r="E32" s="16">
        <v>37</v>
      </c>
      <c r="F32" s="13">
        <v>7179</v>
      </c>
      <c r="G32" s="17">
        <v>3514</v>
      </c>
      <c r="H32" s="17">
        <v>3665</v>
      </c>
    </row>
    <row r="33" spans="1:8" ht="13.5">
      <c r="A33" s="18">
        <v>8</v>
      </c>
      <c r="B33" s="14">
        <v>5289</v>
      </c>
      <c r="C33" s="33">
        <v>2661</v>
      </c>
      <c r="D33" s="34">
        <v>2628</v>
      </c>
      <c r="E33" s="16">
        <v>38</v>
      </c>
      <c r="F33" s="13">
        <v>6916</v>
      </c>
      <c r="G33" s="17">
        <v>3417</v>
      </c>
      <c r="H33" s="17">
        <v>3499</v>
      </c>
    </row>
    <row r="34" spans="1:8" ht="13.5">
      <c r="A34" s="18">
        <v>9</v>
      </c>
      <c r="B34" s="14">
        <v>5097</v>
      </c>
      <c r="C34" s="33">
        <v>2605</v>
      </c>
      <c r="D34" s="34">
        <v>2492</v>
      </c>
      <c r="E34" s="16">
        <v>39</v>
      </c>
      <c r="F34" s="13">
        <v>5414</v>
      </c>
      <c r="G34" s="17">
        <v>2667</v>
      </c>
      <c r="H34" s="17">
        <v>2747</v>
      </c>
    </row>
    <row r="35" spans="1:8" ht="13.5">
      <c r="A35" s="18"/>
      <c r="B35" s="14"/>
      <c r="C35" s="33"/>
      <c r="D35" s="34"/>
      <c r="E35" s="16"/>
      <c r="F35" s="13"/>
      <c r="G35" s="17"/>
      <c r="H35" s="17"/>
    </row>
    <row r="36" spans="1:8" ht="13.5">
      <c r="A36" s="18" t="s">
        <v>20</v>
      </c>
      <c r="B36" s="14">
        <f>SUM(B38:B42)</f>
        <v>24982</v>
      </c>
      <c r="C36" s="13">
        <f>SUM(C38:C42)</f>
        <v>12869</v>
      </c>
      <c r="D36" s="15">
        <f>SUM(D38:D42)</f>
        <v>12113</v>
      </c>
      <c r="E36" s="16" t="s">
        <v>21</v>
      </c>
      <c r="F36" s="13">
        <f>SUM(F38:F42)</f>
        <v>31101</v>
      </c>
      <c r="G36" s="26">
        <f>SUM(G38:G42)</f>
        <v>15267</v>
      </c>
      <c r="H36" s="26">
        <f>SUM(H38:H42)</f>
        <v>15834</v>
      </c>
    </row>
    <row r="37" spans="1:8" ht="13.5">
      <c r="A37" s="18"/>
      <c r="B37" s="14"/>
      <c r="C37" s="33"/>
      <c r="D37" s="34"/>
      <c r="E37" s="16"/>
      <c r="F37" s="13"/>
      <c r="G37" s="17"/>
      <c r="H37" s="17"/>
    </row>
    <row r="38" spans="1:8" ht="13.5">
      <c r="A38" s="18">
        <v>10</v>
      </c>
      <c r="B38" s="14">
        <v>5036</v>
      </c>
      <c r="C38" s="33">
        <v>2592</v>
      </c>
      <c r="D38" s="34">
        <v>2444</v>
      </c>
      <c r="E38" s="16">
        <v>40</v>
      </c>
      <c r="F38" s="13">
        <v>6931</v>
      </c>
      <c r="G38" s="17">
        <v>3363</v>
      </c>
      <c r="H38" s="17">
        <v>3568</v>
      </c>
    </row>
    <row r="39" spans="1:8" ht="13.5">
      <c r="A39" s="18">
        <v>11</v>
      </c>
      <c r="B39" s="14">
        <v>5125</v>
      </c>
      <c r="C39" s="33">
        <v>2644</v>
      </c>
      <c r="D39" s="34">
        <v>2481</v>
      </c>
      <c r="E39" s="16">
        <v>41</v>
      </c>
      <c r="F39" s="13">
        <v>6292</v>
      </c>
      <c r="G39" s="17">
        <v>3031</v>
      </c>
      <c r="H39" s="17">
        <v>3261</v>
      </c>
    </row>
    <row r="40" spans="1:8" ht="13.5">
      <c r="A40" s="18">
        <v>12</v>
      </c>
      <c r="B40" s="14">
        <v>4963</v>
      </c>
      <c r="C40" s="33">
        <v>2547</v>
      </c>
      <c r="D40" s="34">
        <v>2416</v>
      </c>
      <c r="E40" s="16">
        <v>42</v>
      </c>
      <c r="F40" s="13">
        <v>6211</v>
      </c>
      <c r="G40" s="17">
        <v>3062</v>
      </c>
      <c r="H40" s="17">
        <v>3149</v>
      </c>
    </row>
    <row r="41" spans="1:8" ht="13.5">
      <c r="A41" s="18">
        <v>13</v>
      </c>
      <c r="B41" s="14">
        <v>4969</v>
      </c>
      <c r="C41" s="33">
        <v>2568</v>
      </c>
      <c r="D41" s="34">
        <v>2401</v>
      </c>
      <c r="E41" s="16">
        <v>43</v>
      </c>
      <c r="F41" s="13">
        <v>6075</v>
      </c>
      <c r="G41" s="17">
        <v>3005</v>
      </c>
      <c r="H41" s="17">
        <v>3070</v>
      </c>
    </row>
    <row r="42" spans="1:8" ht="13.5">
      <c r="A42" s="18">
        <v>14</v>
      </c>
      <c r="B42" s="14">
        <v>4889</v>
      </c>
      <c r="C42" s="33">
        <v>2518</v>
      </c>
      <c r="D42" s="34">
        <v>2371</v>
      </c>
      <c r="E42" s="16">
        <v>44</v>
      </c>
      <c r="F42" s="13">
        <v>5592</v>
      </c>
      <c r="G42" s="17">
        <v>2806</v>
      </c>
      <c r="H42" s="17">
        <v>2786</v>
      </c>
    </row>
    <row r="43" spans="1:8" ht="13.5">
      <c r="A43" s="18"/>
      <c r="B43" s="14"/>
      <c r="C43" s="33"/>
      <c r="D43" s="34"/>
      <c r="E43" s="16"/>
      <c r="F43" s="13"/>
      <c r="G43" s="17"/>
      <c r="H43" s="17"/>
    </row>
    <row r="44" spans="1:8" ht="13.5">
      <c r="A44" s="18" t="s">
        <v>22</v>
      </c>
      <c r="B44" s="14">
        <f>SUM(B46:B50)</f>
        <v>24962</v>
      </c>
      <c r="C44" s="13">
        <f>SUM(C46:C50)</f>
        <v>12711</v>
      </c>
      <c r="D44" s="15">
        <f>SUM(D46:D50)</f>
        <v>12251</v>
      </c>
      <c r="E44" s="16" t="s">
        <v>23</v>
      </c>
      <c r="F44" s="13">
        <f>SUM(F46:F50)</f>
        <v>27478</v>
      </c>
      <c r="G44" s="26">
        <f>SUM(G46:G50)</f>
        <v>13642</v>
      </c>
      <c r="H44" s="26">
        <f>SUM(H46:H50)</f>
        <v>13836</v>
      </c>
    </row>
    <row r="45" spans="1:8" ht="13.5">
      <c r="A45" s="18"/>
      <c r="B45" s="14"/>
      <c r="C45" s="33"/>
      <c r="D45" s="34"/>
      <c r="E45" s="16"/>
      <c r="F45" s="13"/>
      <c r="G45" s="17"/>
      <c r="H45" s="17"/>
    </row>
    <row r="46" spans="1:8" ht="13.5">
      <c r="A46" s="18">
        <v>15</v>
      </c>
      <c r="B46" s="14">
        <v>5015</v>
      </c>
      <c r="C46" s="33">
        <v>2587</v>
      </c>
      <c r="D46" s="34">
        <v>2428</v>
      </c>
      <c r="E46" s="16">
        <v>45</v>
      </c>
      <c r="F46" s="13">
        <v>5473</v>
      </c>
      <c r="G46" s="17">
        <v>2726</v>
      </c>
      <c r="H46" s="17">
        <v>2747</v>
      </c>
    </row>
    <row r="47" spans="1:8" ht="13.5">
      <c r="A47" s="18">
        <v>16</v>
      </c>
      <c r="B47" s="14">
        <v>4894</v>
      </c>
      <c r="C47" s="33">
        <v>2478</v>
      </c>
      <c r="D47" s="34">
        <v>2416</v>
      </c>
      <c r="E47" s="16">
        <v>46</v>
      </c>
      <c r="F47" s="13">
        <v>5765</v>
      </c>
      <c r="G47" s="17">
        <v>2818</v>
      </c>
      <c r="H47" s="17">
        <v>2947</v>
      </c>
    </row>
    <row r="48" spans="1:8" ht="13.5">
      <c r="A48" s="18">
        <v>17</v>
      </c>
      <c r="B48" s="14">
        <v>4981</v>
      </c>
      <c r="C48" s="33">
        <v>2550</v>
      </c>
      <c r="D48" s="34">
        <v>2431</v>
      </c>
      <c r="E48" s="16">
        <v>47</v>
      </c>
      <c r="F48" s="13">
        <v>5385</v>
      </c>
      <c r="G48" s="17">
        <v>2665</v>
      </c>
      <c r="H48" s="17">
        <v>2720</v>
      </c>
    </row>
    <row r="49" spans="1:8" ht="13.5">
      <c r="A49" s="18">
        <v>18</v>
      </c>
      <c r="B49" s="14">
        <v>5074</v>
      </c>
      <c r="C49" s="33">
        <v>2528</v>
      </c>
      <c r="D49" s="34">
        <v>2546</v>
      </c>
      <c r="E49" s="16">
        <v>48</v>
      </c>
      <c r="F49" s="13">
        <v>5247</v>
      </c>
      <c r="G49" s="17">
        <v>2613</v>
      </c>
      <c r="H49" s="17">
        <v>2634</v>
      </c>
    </row>
    <row r="50" spans="1:8" ht="13.5">
      <c r="A50" s="35">
        <v>19</v>
      </c>
      <c r="B50" s="36">
        <v>4998</v>
      </c>
      <c r="C50" s="37">
        <v>2568</v>
      </c>
      <c r="D50" s="38">
        <v>2430</v>
      </c>
      <c r="E50" s="39">
        <v>49</v>
      </c>
      <c r="F50" s="40">
        <v>5608</v>
      </c>
      <c r="G50" s="37">
        <v>2820</v>
      </c>
      <c r="H50" s="37">
        <v>2788</v>
      </c>
    </row>
    <row r="51" spans="1:8" ht="5.25" customHeight="1">
      <c r="A51" s="41"/>
      <c r="B51" s="42"/>
      <c r="C51" s="43"/>
      <c r="D51" s="44"/>
      <c r="E51" s="41"/>
      <c r="F51" s="45"/>
      <c r="G51" s="46"/>
      <c r="H51" s="46"/>
    </row>
    <row r="52" spans="1:8" ht="13.5">
      <c r="A52" s="20"/>
      <c r="B52" s="20"/>
      <c r="C52" s="20"/>
      <c r="D52" s="20"/>
      <c r="E52" s="20"/>
      <c r="F52" s="20"/>
      <c r="G52" s="20"/>
      <c r="H52" s="20"/>
    </row>
    <row r="53" ht="13.5" customHeight="1"/>
    <row r="54" ht="13.5" customHeight="1"/>
    <row r="55" spans="2:8" ht="13.5">
      <c r="B55" s="47"/>
      <c r="C55" s="47"/>
      <c r="D55" s="47"/>
      <c r="F55" s="48"/>
      <c r="G55" s="48"/>
      <c r="H55" s="22" t="s">
        <v>24</v>
      </c>
    </row>
    <row r="56" spans="1:256" ht="24" customHeight="1">
      <c r="A56" s="3" t="s">
        <v>1</v>
      </c>
      <c r="B56" s="49" t="s">
        <v>2</v>
      </c>
      <c r="C56" s="49" t="s">
        <v>3</v>
      </c>
      <c r="D56" s="50" t="s">
        <v>4</v>
      </c>
      <c r="E56" s="3" t="s">
        <v>1</v>
      </c>
      <c r="F56" s="49" t="s">
        <v>2</v>
      </c>
      <c r="G56" s="49" t="s">
        <v>3</v>
      </c>
      <c r="H56" s="51" t="s">
        <v>4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8" ht="13.5">
      <c r="A57" s="8" t="s">
        <v>25</v>
      </c>
      <c r="B57" s="9">
        <f>SUM(B59:B63)</f>
        <v>30593</v>
      </c>
      <c r="C57" s="10">
        <f>SUM(C59:C63)</f>
        <v>15114</v>
      </c>
      <c r="D57" s="11">
        <f>SUM(D59:D63)</f>
        <v>15479</v>
      </c>
      <c r="E57" s="12" t="s">
        <v>26</v>
      </c>
      <c r="F57" s="13">
        <f>SUM(F59:F63)</f>
        <v>11193</v>
      </c>
      <c r="G57" s="13">
        <f>SUM(G59:G63)</f>
        <v>3839</v>
      </c>
      <c r="H57" s="13">
        <f>SUM(H59:H63)</f>
        <v>7354</v>
      </c>
    </row>
    <row r="58" spans="1:8" ht="13.5">
      <c r="A58" s="18"/>
      <c r="B58" s="14"/>
      <c r="C58" s="33"/>
      <c r="D58" s="34"/>
      <c r="E58" s="16"/>
      <c r="F58" s="13"/>
      <c r="G58" s="17"/>
      <c r="H58" s="17"/>
    </row>
    <row r="59" spans="1:8" ht="13.5">
      <c r="A59" s="18">
        <v>50</v>
      </c>
      <c r="B59" s="14">
        <v>5621</v>
      </c>
      <c r="C59" s="33">
        <v>2818</v>
      </c>
      <c r="D59" s="34">
        <v>2803</v>
      </c>
      <c r="E59" s="16">
        <v>80</v>
      </c>
      <c r="F59" s="13">
        <v>2712</v>
      </c>
      <c r="G59" s="17">
        <v>1032</v>
      </c>
      <c r="H59" s="17">
        <v>1680</v>
      </c>
    </row>
    <row r="60" spans="1:8" ht="13.5">
      <c r="A60" s="18">
        <v>51</v>
      </c>
      <c r="B60" s="14">
        <v>5643</v>
      </c>
      <c r="C60" s="33">
        <v>2810</v>
      </c>
      <c r="D60" s="34">
        <v>2833</v>
      </c>
      <c r="E60" s="16">
        <v>81</v>
      </c>
      <c r="F60" s="13">
        <v>2439</v>
      </c>
      <c r="G60" s="17">
        <v>870</v>
      </c>
      <c r="H60" s="17">
        <v>1569</v>
      </c>
    </row>
    <row r="61" spans="1:8" ht="13.5">
      <c r="A61" s="18">
        <v>52</v>
      </c>
      <c r="B61" s="14">
        <v>6115</v>
      </c>
      <c r="C61" s="33">
        <v>3053</v>
      </c>
      <c r="D61" s="34">
        <v>3062</v>
      </c>
      <c r="E61" s="16">
        <v>82</v>
      </c>
      <c r="F61" s="13">
        <v>2160</v>
      </c>
      <c r="G61" s="17">
        <v>748</v>
      </c>
      <c r="H61" s="17">
        <v>1412</v>
      </c>
    </row>
    <row r="62" spans="1:8" ht="13.5">
      <c r="A62" s="18">
        <v>53</v>
      </c>
      <c r="B62" s="14">
        <v>6380</v>
      </c>
      <c r="C62" s="33">
        <v>3112</v>
      </c>
      <c r="D62" s="34">
        <v>3268</v>
      </c>
      <c r="E62" s="16">
        <v>83</v>
      </c>
      <c r="F62" s="13">
        <v>2027</v>
      </c>
      <c r="G62" s="17">
        <v>640</v>
      </c>
      <c r="H62" s="17">
        <v>1387</v>
      </c>
    </row>
    <row r="63" spans="1:8" ht="13.5">
      <c r="A63" s="18">
        <v>54</v>
      </c>
      <c r="B63" s="14">
        <v>6834</v>
      </c>
      <c r="C63" s="33">
        <v>3321</v>
      </c>
      <c r="D63" s="34">
        <v>3513</v>
      </c>
      <c r="E63" s="16">
        <v>84</v>
      </c>
      <c r="F63" s="13">
        <v>1855</v>
      </c>
      <c r="G63" s="17">
        <v>549</v>
      </c>
      <c r="H63" s="17">
        <v>1306</v>
      </c>
    </row>
    <row r="64" spans="1:8" ht="13.5">
      <c r="A64" s="18"/>
      <c r="B64" s="14"/>
      <c r="C64" s="33"/>
      <c r="D64" s="34"/>
      <c r="E64" s="16"/>
      <c r="F64" s="13"/>
      <c r="G64" s="17"/>
      <c r="H64" s="17"/>
    </row>
    <row r="65" spans="1:8" ht="13.5">
      <c r="A65" s="18" t="s">
        <v>27</v>
      </c>
      <c r="B65" s="14">
        <f>SUM(B67:B71)</f>
        <v>38180</v>
      </c>
      <c r="C65" s="13">
        <f>SUM(C67:C71)</f>
        <v>18531</v>
      </c>
      <c r="D65" s="15">
        <f>SUM(D67:D71)</f>
        <v>19649</v>
      </c>
      <c r="E65" s="16" t="s">
        <v>28</v>
      </c>
      <c r="F65" s="13">
        <f>SUM(F67:F71)</f>
        <v>5871</v>
      </c>
      <c r="G65" s="26">
        <f>SUM(G67:G71)</f>
        <v>1591</v>
      </c>
      <c r="H65" s="26">
        <f>SUM(H67:H71)</f>
        <v>4280</v>
      </c>
    </row>
    <row r="66" spans="1:8" ht="13.5">
      <c r="A66" s="18"/>
      <c r="B66" s="14"/>
      <c r="C66" s="33"/>
      <c r="D66" s="34"/>
      <c r="E66" s="16"/>
      <c r="F66" s="13"/>
      <c r="G66" s="17"/>
      <c r="H66" s="17"/>
    </row>
    <row r="67" spans="1:8" ht="13.5">
      <c r="A67" s="18">
        <v>55</v>
      </c>
      <c r="B67" s="14">
        <v>7321</v>
      </c>
      <c r="C67" s="33">
        <v>3568</v>
      </c>
      <c r="D67" s="34">
        <v>3753</v>
      </c>
      <c r="E67" s="16">
        <v>85</v>
      </c>
      <c r="F67" s="13">
        <v>1619</v>
      </c>
      <c r="G67" s="17">
        <v>425</v>
      </c>
      <c r="H67" s="17">
        <v>1194</v>
      </c>
    </row>
    <row r="68" spans="1:8" ht="13.5">
      <c r="A68" s="18">
        <v>56</v>
      </c>
      <c r="B68" s="14">
        <v>8671</v>
      </c>
      <c r="C68" s="33">
        <v>4199</v>
      </c>
      <c r="D68" s="34">
        <v>4472</v>
      </c>
      <c r="E68" s="16">
        <v>86</v>
      </c>
      <c r="F68" s="13">
        <v>1149</v>
      </c>
      <c r="G68" s="17">
        <v>300</v>
      </c>
      <c r="H68" s="17">
        <v>849</v>
      </c>
    </row>
    <row r="69" spans="1:8" ht="13.5">
      <c r="A69" s="18">
        <v>57</v>
      </c>
      <c r="B69" s="14">
        <v>8789</v>
      </c>
      <c r="C69" s="33">
        <v>4290</v>
      </c>
      <c r="D69" s="34">
        <v>4499</v>
      </c>
      <c r="E69" s="16">
        <v>87</v>
      </c>
      <c r="F69" s="13">
        <v>1139</v>
      </c>
      <c r="G69" s="17">
        <v>324</v>
      </c>
      <c r="H69" s="17">
        <v>815</v>
      </c>
    </row>
    <row r="70" spans="1:8" ht="13.5">
      <c r="A70" s="18">
        <v>58</v>
      </c>
      <c r="B70" s="14">
        <v>8297</v>
      </c>
      <c r="C70" s="33">
        <v>3960</v>
      </c>
      <c r="D70" s="34">
        <v>4337</v>
      </c>
      <c r="E70" s="16">
        <v>88</v>
      </c>
      <c r="F70" s="13">
        <v>1049</v>
      </c>
      <c r="G70" s="17">
        <v>289</v>
      </c>
      <c r="H70" s="17">
        <v>760</v>
      </c>
    </row>
    <row r="71" spans="1:8" ht="13.5">
      <c r="A71" s="18">
        <v>59</v>
      </c>
      <c r="B71" s="14">
        <v>5102</v>
      </c>
      <c r="C71" s="33">
        <v>2514</v>
      </c>
      <c r="D71" s="34">
        <v>2588</v>
      </c>
      <c r="E71" s="16">
        <v>89</v>
      </c>
      <c r="F71" s="13">
        <v>915</v>
      </c>
      <c r="G71" s="17">
        <v>253</v>
      </c>
      <c r="H71" s="17">
        <v>662</v>
      </c>
    </row>
    <row r="72" spans="1:8" ht="13.5">
      <c r="A72" s="18"/>
      <c r="B72" s="14"/>
      <c r="C72" s="33"/>
      <c r="D72" s="34"/>
      <c r="E72" s="16"/>
      <c r="F72" s="13"/>
      <c r="G72" s="17"/>
      <c r="H72" s="17"/>
    </row>
    <row r="73" spans="1:8" ht="13.5">
      <c r="A73" s="18" t="s">
        <v>29</v>
      </c>
      <c r="B73" s="14">
        <f>SUM(B75:B79)</f>
        <v>33240</v>
      </c>
      <c r="C73" s="13">
        <f>SUM(C75:C79)</f>
        <v>15892</v>
      </c>
      <c r="D73" s="15">
        <f>SUM(D75:D79)</f>
        <v>17348</v>
      </c>
      <c r="E73" s="16" t="s">
        <v>30</v>
      </c>
      <c r="F73" s="13">
        <f>SUM(F75:F79)</f>
        <v>2675</v>
      </c>
      <c r="G73" s="26">
        <f>SUM(G75:G79)</f>
        <v>623</v>
      </c>
      <c r="H73" s="26">
        <f>SUM(H75:H79)</f>
        <v>2052</v>
      </c>
    </row>
    <row r="74" spans="1:8" ht="13.5">
      <c r="A74" s="18"/>
      <c r="B74" s="14"/>
      <c r="C74" s="33"/>
      <c r="D74" s="34"/>
      <c r="E74" s="16"/>
      <c r="F74" s="13"/>
      <c r="G74" s="17"/>
      <c r="H74" s="17"/>
    </row>
    <row r="75" spans="1:8" ht="13.5">
      <c r="A75" s="18">
        <v>60</v>
      </c>
      <c r="B75" s="14">
        <v>5674</v>
      </c>
      <c r="C75" s="33">
        <v>2694</v>
      </c>
      <c r="D75" s="34">
        <v>2980</v>
      </c>
      <c r="E75" s="16">
        <v>90</v>
      </c>
      <c r="F75" s="13">
        <v>778</v>
      </c>
      <c r="G75" s="17">
        <v>196</v>
      </c>
      <c r="H75" s="17">
        <v>582</v>
      </c>
    </row>
    <row r="76" spans="1:8" ht="13.5">
      <c r="A76" s="18">
        <v>61</v>
      </c>
      <c r="B76" s="14">
        <v>6941</v>
      </c>
      <c r="C76" s="33">
        <v>3273</v>
      </c>
      <c r="D76" s="34">
        <v>3668</v>
      </c>
      <c r="E76" s="16">
        <v>91</v>
      </c>
      <c r="F76" s="13">
        <v>684</v>
      </c>
      <c r="G76" s="17">
        <v>165</v>
      </c>
      <c r="H76" s="17">
        <v>519</v>
      </c>
    </row>
    <row r="77" spans="1:8" ht="13.5">
      <c r="A77" s="18">
        <v>62</v>
      </c>
      <c r="B77" s="14">
        <v>6527</v>
      </c>
      <c r="C77" s="33">
        <v>3176</v>
      </c>
      <c r="D77" s="34">
        <v>3351</v>
      </c>
      <c r="E77" s="16">
        <v>92</v>
      </c>
      <c r="F77" s="13">
        <v>543</v>
      </c>
      <c r="G77" s="17">
        <v>121</v>
      </c>
      <c r="H77" s="17">
        <v>422</v>
      </c>
    </row>
    <row r="78" spans="1:8" ht="13.5">
      <c r="A78" s="18">
        <v>63</v>
      </c>
      <c r="B78" s="14">
        <v>6953</v>
      </c>
      <c r="C78" s="33">
        <v>3323</v>
      </c>
      <c r="D78" s="34">
        <v>3630</v>
      </c>
      <c r="E78" s="16">
        <v>93</v>
      </c>
      <c r="F78" s="13">
        <v>379</v>
      </c>
      <c r="G78" s="17">
        <v>85</v>
      </c>
      <c r="H78" s="17">
        <v>294</v>
      </c>
    </row>
    <row r="79" spans="1:8" ht="13.5">
      <c r="A79" s="18">
        <v>64</v>
      </c>
      <c r="B79" s="14">
        <v>7145</v>
      </c>
      <c r="C79" s="33">
        <v>3426</v>
      </c>
      <c r="D79" s="34">
        <v>3719</v>
      </c>
      <c r="E79" s="16">
        <v>94</v>
      </c>
      <c r="F79" s="13">
        <v>291</v>
      </c>
      <c r="G79" s="17">
        <v>56</v>
      </c>
      <c r="H79" s="17">
        <v>235</v>
      </c>
    </row>
    <row r="80" spans="1:8" ht="13.5">
      <c r="A80" s="18"/>
      <c r="B80" s="14"/>
      <c r="C80" s="33"/>
      <c r="D80" s="34"/>
      <c r="E80" s="16"/>
      <c r="F80" s="13"/>
      <c r="G80" s="17"/>
      <c r="H80" s="17"/>
    </row>
    <row r="81" spans="1:8" ht="13.5">
      <c r="A81" s="18" t="s">
        <v>31</v>
      </c>
      <c r="B81" s="14">
        <f>SUM(B83:B87)</f>
        <v>27154</v>
      </c>
      <c r="C81" s="13">
        <f>SUM(C83:C87)</f>
        <v>12830</v>
      </c>
      <c r="D81" s="15">
        <f>SUM(D83:D87)</f>
        <v>14324</v>
      </c>
      <c r="E81" s="16" t="s">
        <v>32</v>
      </c>
      <c r="F81" s="13">
        <f>SUM(F83:F87)</f>
        <v>624</v>
      </c>
      <c r="G81" s="26">
        <f>SUM(G83:G87)</f>
        <v>115</v>
      </c>
      <c r="H81" s="26">
        <f>SUM(H83:H87)</f>
        <v>509</v>
      </c>
    </row>
    <row r="82" spans="1:8" ht="13.5">
      <c r="A82" s="18"/>
      <c r="B82" s="14"/>
      <c r="C82" s="33"/>
      <c r="D82" s="34"/>
      <c r="E82" s="16"/>
      <c r="F82" s="13"/>
      <c r="G82" s="17"/>
      <c r="H82" s="17"/>
    </row>
    <row r="83" spans="1:8" ht="13.5">
      <c r="A83" s="18">
        <v>65</v>
      </c>
      <c r="B83" s="14">
        <v>5898</v>
      </c>
      <c r="C83" s="33">
        <v>2856</v>
      </c>
      <c r="D83" s="34">
        <v>3042</v>
      </c>
      <c r="E83" s="16">
        <v>95</v>
      </c>
      <c r="F83" s="13">
        <v>225</v>
      </c>
      <c r="G83" s="17">
        <v>49</v>
      </c>
      <c r="H83" s="17">
        <v>176</v>
      </c>
    </row>
    <row r="84" spans="1:8" ht="13.5">
      <c r="A84" s="18">
        <v>66</v>
      </c>
      <c r="B84" s="14">
        <v>4855</v>
      </c>
      <c r="C84" s="33">
        <v>2249</v>
      </c>
      <c r="D84" s="34">
        <v>2606</v>
      </c>
      <c r="E84" s="16">
        <v>96</v>
      </c>
      <c r="F84" s="13">
        <v>155</v>
      </c>
      <c r="G84" s="17">
        <v>18</v>
      </c>
      <c r="H84" s="17">
        <v>137</v>
      </c>
    </row>
    <row r="85" spans="1:8" ht="13.5">
      <c r="A85" s="18">
        <v>67</v>
      </c>
      <c r="B85" s="14">
        <v>5184</v>
      </c>
      <c r="C85" s="33">
        <v>2440</v>
      </c>
      <c r="D85" s="34">
        <v>2744</v>
      </c>
      <c r="E85" s="16">
        <v>97</v>
      </c>
      <c r="F85" s="13">
        <v>113</v>
      </c>
      <c r="G85" s="17">
        <v>26</v>
      </c>
      <c r="H85" s="17">
        <v>87</v>
      </c>
    </row>
    <row r="86" spans="1:8" ht="13.5">
      <c r="A86" s="18">
        <v>68</v>
      </c>
      <c r="B86" s="14">
        <v>5542</v>
      </c>
      <c r="C86" s="33">
        <v>2646</v>
      </c>
      <c r="D86" s="34">
        <v>2896</v>
      </c>
      <c r="E86" s="16">
        <v>98</v>
      </c>
      <c r="F86" s="13">
        <v>71</v>
      </c>
      <c r="G86" s="17">
        <v>15</v>
      </c>
      <c r="H86" s="17">
        <v>56</v>
      </c>
    </row>
    <row r="87" spans="1:8" ht="13.5">
      <c r="A87" s="18">
        <v>69</v>
      </c>
      <c r="B87" s="14">
        <v>5675</v>
      </c>
      <c r="C87" s="33">
        <v>2639</v>
      </c>
      <c r="D87" s="34">
        <v>3036</v>
      </c>
      <c r="E87" s="16">
        <v>99</v>
      </c>
      <c r="F87" s="13">
        <v>60</v>
      </c>
      <c r="G87" s="17">
        <v>7</v>
      </c>
      <c r="H87" s="17">
        <v>53</v>
      </c>
    </row>
    <row r="88" spans="1:8" ht="13.5">
      <c r="A88" s="18"/>
      <c r="B88" s="14"/>
      <c r="C88" s="33"/>
      <c r="D88" s="34"/>
      <c r="E88" s="16"/>
      <c r="F88" s="13"/>
      <c r="G88" s="17"/>
      <c r="H88" s="17"/>
    </row>
    <row r="89" spans="1:8" ht="13.5">
      <c r="A89" s="18" t="s">
        <v>33</v>
      </c>
      <c r="B89" s="14">
        <f>SUM(B91:B95)</f>
        <v>23747</v>
      </c>
      <c r="C89" s="13">
        <f>SUM(C91:C95)</f>
        <v>10829</v>
      </c>
      <c r="D89" s="15">
        <f>SUM(D91:D95)</f>
        <v>12918</v>
      </c>
      <c r="E89" s="16" t="s">
        <v>34</v>
      </c>
      <c r="F89" s="13">
        <v>54</v>
      </c>
      <c r="G89" s="17">
        <v>12</v>
      </c>
      <c r="H89" s="17">
        <v>42</v>
      </c>
    </row>
    <row r="90" spans="1:8" ht="13.5">
      <c r="A90" s="18"/>
      <c r="B90" s="14"/>
      <c r="C90" s="33"/>
      <c r="D90" s="34"/>
      <c r="E90" s="16"/>
      <c r="F90" s="13"/>
      <c r="G90" s="17"/>
      <c r="H90" s="17"/>
    </row>
    <row r="91" spans="1:8" ht="13.5">
      <c r="A91" s="18">
        <v>70</v>
      </c>
      <c r="B91" s="14">
        <v>5242</v>
      </c>
      <c r="C91" s="33">
        <v>2501</v>
      </c>
      <c r="D91" s="34">
        <v>2741</v>
      </c>
      <c r="E91" s="16" t="s">
        <v>35</v>
      </c>
      <c r="F91" s="13">
        <v>164</v>
      </c>
      <c r="G91" s="17">
        <v>115</v>
      </c>
      <c r="H91" s="17">
        <v>49</v>
      </c>
    </row>
    <row r="92" spans="1:8" ht="13.5">
      <c r="A92" s="18">
        <v>71</v>
      </c>
      <c r="B92" s="14">
        <v>4652</v>
      </c>
      <c r="C92" s="33">
        <v>2122</v>
      </c>
      <c r="D92" s="34">
        <v>2530</v>
      </c>
      <c r="E92" s="16"/>
      <c r="F92" s="52"/>
      <c r="G92" s="53"/>
      <c r="H92" s="53"/>
    </row>
    <row r="93" spans="1:8" ht="13.5">
      <c r="A93" s="18">
        <v>72</v>
      </c>
      <c r="B93" s="14">
        <v>4767</v>
      </c>
      <c r="C93" s="33">
        <v>2177</v>
      </c>
      <c r="D93" s="34">
        <v>2590</v>
      </c>
      <c r="E93" s="16"/>
      <c r="F93" s="52"/>
      <c r="G93" s="53"/>
      <c r="H93" s="53"/>
    </row>
    <row r="94" spans="1:8" ht="13.5">
      <c r="A94" s="18">
        <v>73</v>
      </c>
      <c r="B94" s="14">
        <v>4630</v>
      </c>
      <c r="C94" s="33">
        <v>2040</v>
      </c>
      <c r="D94" s="34">
        <v>2590</v>
      </c>
      <c r="E94" s="16"/>
      <c r="F94" s="52"/>
      <c r="G94" s="53"/>
      <c r="H94" s="53"/>
    </row>
    <row r="95" spans="1:8" ht="13.5">
      <c r="A95" s="18">
        <v>74</v>
      </c>
      <c r="B95" s="14">
        <v>4456</v>
      </c>
      <c r="C95" s="33">
        <v>1989</v>
      </c>
      <c r="D95" s="34">
        <v>2467</v>
      </c>
      <c r="E95" s="16"/>
      <c r="F95" s="52"/>
      <c r="G95" s="53"/>
      <c r="H95" s="53"/>
    </row>
    <row r="96" spans="1:8" ht="13.5">
      <c r="A96" s="18"/>
      <c r="B96" s="14"/>
      <c r="C96" s="33"/>
      <c r="D96" s="34"/>
      <c r="E96" s="16"/>
      <c r="F96" s="52"/>
      <c r="G96" s="53"/>
      <c r="H96" s="53"/>
    </row>
    <row r="97" spans="1:8" ht="13.5">
      <c r="A97" s="18" t="s">
        <v>36</v>
      </c>
      <c r="B97" s="14">
        <f>SUM(B99:B103)</f>
        <v>17626</v>
      </c>
      <c r="C97" s="13">
        <f>SUM(C99:C103)</f>
        <v>7493</v>
      </c>
      <c r="D97" s="15">
        <f>SUM(D99:D103)</f>
        <v>10133</v>
      </c>
      <c r="E97" s="16"/>
      <c r="F97" s="52"/>
      <c r="G97" s="53"/>
      <c r="H97" s="53"/>
    </row>
    <row r="98" spans="1:8" ht="13.5">
      <c r="A98" s="18"/>
      <c r="B98" s="14"/>
      <c r="C98" s="33"/>
      <c r="D98" s="34"/>
      <c r="E98" s="16"/>
      <c r="F98" s="52"/>
      <c r="G98" s="53"/>
      <c r="H98" s="53"/>
    </row>
    <row r="99" spans="1:8" ht="13.5">
      <c r="A99" s="18">
        <v>75</v>
      </c>
      <c r="B99" s="14">
        <v>3934</v>
      </c>
      <c r="C99" s="33">
        <v>1738</v>
      </c>
      <c r="D99" s="34">
        <v>2196</v>
      </c>
      <c r="E99" s="16"/>
      <c r="F99" s="52"/>
      <c r="G99" s="53"/>
      <c r="H99" s="53"/>
    </row>
    <row r="100" spans="1:8" ht="13.5">
      <c r="A100" s="18">
        <v>76</v>
      </c>
      <c r="B100" s="14">
        <v>3760</v>
      </c>
      <c r="C100" s="33">
        <v>1618</v>
      </c>
      <c r="D100" s="34">
        <v>2142</v>
      </c>
      <c r="E100" s="16"/>
      <c r="F100" s="52"/>
      <c r="G100" s="53"/>
      <c r="H100" s="53"/>
    </row>
    <row r="101" spans="1:8" ht="13.5">
      <c r="A101" s="18">
        <v>77</v>
      </c>
      <c r="B101" s="14">
        <v>3615</v>
      </c>
      <c r="C101" s="33">
        <v>1527</v>
      </c>
      <c r="D101" s="34">
        <v>2088</v>
      </c>
      <c r="E101" s="16"/>
      <c r="F101" s="52"/>
      <c r="G101" s="53"/>
      <c r="H101" s="53"/>
    </row>
    <row r="102" spans="1:8" ht="13.5">
      <c r="A102" s="18">
        <v>78</v>
      </c>
      <c r="B102" s="14">
        <v>3163</v>
      </c>
      <c r="C102" s="33">
        <v>1354</v>
      </c>
      <c r="D102" s="34">
        <v>1809</v>
      </c>
      <c r="E102" s="16"/>
      <c r="F102" s="52"/>
      <c r="G102" s="53"/>
      <c r="H102" s="53"/>
    </row>
    <row r="103" spans="1:8" ht="13.5">
      <c r="A103" s="8">
        <v>79</v>
      </c>
      <c r="B103" s="36">
        <v>3154</v>
      </c>
      <c r="C103" s="37">
        <v>1256</v>
      </c>
      <c r="D103" s="38">
        <v>1898</v>
      </c>
      <c r="E103" s="16"/>
      <c r="F103" s="52"/>
      <c r="G103" s="54"/>
      <c r="H103" s="54"/>
    </row>
    <row r="104" spans="1:8" ht="5.25" customHeight="1">
      <c r="A104" s="41"/>
      <c r="B104" s="42"/>
      <c r="C104" s="43"/>
      <c r="D104" s="44"/>
      <c r="E104" s="41"/>
      <c r="F104" s="45"/>
      <c r="G104" s="46"/>
      <c r="H104" s="46"/>
    </row>
    <row r="105" spans="1:8" ht="15.75" customHeight="1">
      <c r="A105" s="20"/>
      <c r="B105" s="31"/>
      <c r="C105" s="31"/>
      <c r="D105" s="31"/>
      <c r="E105" s="20"/>
      <c r="G105" s="55"/>
      <c r="H105" s="56" t="s">
        <v>37</v>
      </c>
    </row>
  </sheetData>
  <sheetProtection/>
  <printOptions/>
  <pageMargins left="0.5118110236220472" right="0.5118110236220472" top="0.9055118110236221" bottom="0.5118110236220472" header="0" footer="0"/>
  <pageSetup horizontalDpi="300" verticalDpi="300" orientation="portrait" paperSize="9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2010-06-01T05:43:09Z</dcterms:created>
  <dcterms:modified xsi:type="dcterms:W3CDTF">2010-06-15T06:32:48Z</dcterms:modified>
  <cp:category/>
  <cp:version/>
  <cp:contentType/>
  <cp:contentStatus/>
</cp:coreProperties>
</file>