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4140" windowWidth="14295" windowHeight="4530" activeTab="0"/>
  </bookViews>
  <sheets>
    <sheet name="２－２４" sheetId="1" r:id="rId1"/>
  </sheets>
  <externalReferences>
    <externalReference r:id="rId4"/>
  </externalReferences>
  <definedNames>
    <definedName name="_xlnm.Print_Area" localSheetId="0">'２－２４'!$A$1:$I$16</definedName>
    <definedName name="_xlnm.Print_Area">'/Documents and Settings\129119\デスクトップ\h0109xls\庁内照会\[00情報化推進室.xls]２－５'!$A$1:$H$13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<sst xmlns="http://schemas.openxmlformats.org/spreadsheetml/2006/main" count="26" uniqueCount="22">
  <si>
    <t>２－２４  常住地による職業別人口</t>
  </si>
  <si>
    <t>(各年10月1日現在）</t>
  </si>
  <si>
    <t>区      分</t>
  </si>
  <si>
    <t>平  成  12 年</t>
  </si>
  <si>
    <t>　17　年</t>
  </si>
  <si>
    <t>総  数</t>
  </si>
  <si>
    <t>構成比(%)</t>
  </si>
  <si>
    <t>男</t>
  </si>
  <si>
    <t>女</t>
  </si>
  <si>
    <t>総数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</si>
  <si>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</si>
  <si>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</si>
  <si>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</si>
  <si>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</si>
  <si>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</si>
  <si>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</si>
  <si>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</si>
  <si>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</si>
  <si>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技能工、採掘・製造・建設作業者及び労務作業者</t>
  </si>
  <si>
    <t>分類不能の職業</t>
  </si>
  <si>
    <t>注）総数には従業上の地位｢不詳｣を含む｡</t>
  </si>
  <si>
    <t>資料：政策推進室「国勢調査」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</si>
</sst>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 vertical="center"/>
      <protection/>
    </xf>
    <xf numFmtId="0" fontId="6" fillId="0" borderId="0" xfId="60" applyNumberFormat="1" applyFont="1" applyAlignment="1" applyProtection="1">
      <alignment vertical="center"/>
      <protection locked="0"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right" vertical="center"/>
      <protection/>
    </xf>
    <xf numFmtId="0" fontId="6" fillId="0" borderId="10" xfId="60" applyNumberFormat="1" applyFont="1" applyBorder="1" applyAlignment="1">
      <alignment vertical="center"/>
      <protection/>
    </xf>
    <xf numFmtId="0" fontId="6" fillId="0" borderId="11" xfId="60" applyNumberFormat="1" applyFont="1" applyBorder="1" applyAlignment="1" applyProtection="1">
      <alignment horizontal="centerContinuous" vertical="center"/>
      <protection locked="0"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vertical="center"/>
      <protection/>
    </xf>
    <xf numFmtId="0" fontId="6" fillId="0" borderId="13" xfId="60" applyNumberFormat="1" applyFont="1" applyBorder="1" applyAlignment="1" applyProtection="1">
      <alignment vertical="center"/>
      <protection locked="0"/>
    </xf>
    <xf numFmtId="0" fontId="6" fillId="0" borderId="13" xfId="60" applyNumberFormat="1" applyFont="1" applyBorder="1" applyAlignment="1" applyProtection="1">
      <alignment horizontal="centerContinuous" vertical="center"/>
      <protection locked="0"/>
    </xf>
    <xf numFmtId="0" fontId="6" fillId="0" borderId="14" xfId="60" applyNumberFormat="1" applyFont="1" applyBorder="1" applyAlignment="1">
      <alignment horizontal="center" vertical="center"/>
      <protection/>
    </xf>
    <xf numFmtId="0" fontId="8" fillId="0" borderId="14" xfId="60" applyNumberFormat="1" applyFont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 horizontal="center" vertical="center"/>
      <protection/>
    </xf>
    <xf numFmtId="0" fontId="6" fillId="0" borderId="16" xfId="60" applyNumberFormat="1" applyFont="1" applyBorder="1" applyAlignment="1">
      <alignment horizontal="distributed" vertical="center"/>
      <protection/>
    </xf>
    <xf numFmtId="3" fontId="6" fillId="0" borderId="0" xfId="60" applyNumberFormat="1" applyFont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0" fontId="8" fillId="0" borderId="17" xfId="60" applyNumberFormat="1" applyFont="1" applyBorder="1" applyAlignment="1">
      <alignment horizontal="distributed" vertical="center"/>
      <protection/>
    </xf>
    <xf numFmtId="3" fontId="6" fillId="0" borderId="0" xfId="60" applyNumberFormat="1" applyFont="1" applyAlignment="1">
      <alignment vertical="center"/>
      <protection/>
    </xf>
    <xf numFmtId="176" fontId="6" fillId="0" borderId="0" xfId="60" applyNumberFormat="1" applyFont="1" applyAlignment="1">
      <alignment vertical="center"/>
      <protection/>
    </xf>
    <xf numFmtId="3" fontId="6" fillId="0" borderId="0" xfId="60" applyNumberFormat="1" applyFont="1" applyAlignment="1" applyProtection="1">
      <alignment vertical="center"/>
      <protection locked="0"/>
    </xf>
    <xf numFmtId="0" fontId="6" fillId="0" borderId="17" xfId="60" applyNumberFormat="1" applyFont="1" applyBorder="1" applyAlignment="1">
      <alignment horizontal="distributed" vertical="center"/>
      <protection/>
    </xf>
    <xf numFmtId="0" fontId="9" fillId="0" borderId="17" xfId="60" applyNumberFormat="1" applyFont="1" applyBorder="1" applyAlignment="1">
      <alignment vertical="center" wrapText="1"/>
      <protection/>
    </xf>
    <xf numFmtId="0" fontId="6" fillId="0" borderId="18" xfId="60" applyNumberFormat="1" applyFont="1" applyBorder="1" applyAlignment="1">
      <alignment horizontal="distributed" vertical="center"/>
      <protection/>
    </xf>
    <xf numFmtId="3" fontId="6" fillId="0" borderId="19" xfId="60" applyNumberFormat="1" applyFont="1" applyBorder="1" applyAlignment="1">
      <alignment vertical="center"/>
      <protection/>
    </xf>
    <xf numFmtId="176" fontId="6" fillId="0" borderId="19" xfId="60" applyNumberFormat="1" applyFont="1" applyBorder="1" applyAlignment="1">
      <alignment vertical="center"/>
      <protection/>
    </xf>
    <xf numFmtId="3" fontId="6" fillId="0" borderId="19" xfId="60" applyNumberFormat="1" applyFont="1" applyBorder="1" applyAlignment="1" applyProtection="1">
      <alignment vertical="center"/>
      <protection locked="0"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NumberFormat="1" applyFont="1" applyBorder="1" applyAlignment="1" applyProtection="1">
      <alignment horizontal="centerContinuous" vertical="center"/>
      <protection locked="0"/>
    </xf>
    <xf numFmtId="0" fontId="6" fillId="0" borderId="0" xfId="61" applyNumberFormat="1" applyFont="1" applyBorder="1" applyAlignment="1">
      <alignment horizontal="right" vertical="center"/>
      <protection/>
    </xf>
    <xf numFmtId="0" fontId="6" fillId="0" borderId="20" xfId="60" applyNumberFormat="1" applyFont="1" applyBorder="1" applyAlignment="1">
      <alignment horizontal="center" vertical="center"/>
      <protection/>
    </xf>
    <xf numFmtId="0" fontId="6" fillId="0" borderId="21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showOutlineSymbols="0" zoomScaleSheetLayoutView="100" zoomScalePageLayoutView="0" workbookViewId="0" topLeftCell="A1">
      <selection activeCell="B1" sqref="B1"/>
    </sheetView>
  </sheetViews>
  <sheetFormatPr defaultColWidth="10.7109375" defaultRowHeight="15"/>
  <cols>
    <col min="1" max="1" width="20.140625" style="3" customWidth="1"/>
    <col min="2" max="2" width="9.00390625" style="3" customWidth="1"/>
    <col min="3" max="3" width="7.57421875" style="3" customWidth="1"/>
    <col min="4" max="6" width="9.140625" style="3" customWidth="1"/>
    <col min="7" max="7" width="7.57421875" style="3" customWidth="1"/>
    <col min="8" max="9" width="9.140625" style="3" customWidth="1"/>
    <col min="10" max="10" width="10.7109375" style="3" customWidth="1"/>
    <col min="11" max="11" width="7.8515625" style="3" customWidth="1"/>
    <col min="12" max="16384" width="10.7109375" style="3" customWidth="1"/>
  </cols>
  <sheetData>
    <row r="1" spans="1:9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4"/>
      <c r="B2" s="2"/>
      <c r="C2" s="2"/>
      <c r="D2" s="2"/>
      <c r="E2" s="2"/>
      <c r="F2" s="2"/>
      <c r="H2" s="2"/>
      <c r="I2" s="5" t="s">
        <v>1</v>
      </c>
    </row>
    <row r="3" spans="1:9" ht="19.5" customHeight="1">
      <c r="A3" s="32" t="s">
        <v>2</v>
      </c>
      <c r="B3" s="6"/>
      <c r="C3" s="7" t="s">
        <v>3</v>
      </c>
      <c r="D3" s="8"/>
      <c r="E3" s="9"/>
      <c r="F3" s="10"/>
      <c r="G3" s="11" t="s">
        <v>4</v>
      </c>
      <c r="H3" s="11"/>
      <c r="I3" s="10"/>
    </row>
    <row r="4" spans="1:9" ht="19.5" customHeight="1">
      <c r="A4" s="33"/>
      <c r="B4" s="12" t="s">
        <v>5</v>
      </c>
      <c r="C4" s="13" t="s">
        <v>6</v>
      </c>
      <c r="D4" s="12" t="s">
        <v>7</v>
      </c>
      <c r="E4" s="12" t="s">
        <v>8</v>
      </c>
      <c r="F4" s="12" t="s">
        <v>5</v>
      </c>
      <c r="G4" s="13" t="s">
        <v>6</v>
      </c>
      <c r="H4" s="12" t="s">
        <v>7</v>
      </c>
      <c r="I4" s="14" t="s">
        <v>8</v>
      </c>
    </row>
    <row r="5" spans="1:9" ht="19.5" customHeight="1">
      <c r="A5" s="15" t="s">
        <v>9</v>
      </c>
      <c r="B5" s="16">
        <f>SUM(B6:B15)</f>
        <v>221300</v>
      </c>
      <c r="C5" s="17">
        <f>B5/B5*100</f>
        <v>100</v>
      </c>
      <c r="D5" s="16">
        <f>SUM(D6:D15)</f>
        <v>133831</v>
      </c>
      <c r="E5" s="16">
        <f>SUM(E6:E15)</f>
        <v>87469</v>
      </c>
      <c r="F5" s="16">
        <f>SUM(F6:F15)</f>
        <v>170416</v>
      </c>
      <c r="G5" s="17">
        <f>F5/F5*100</f>
        <v>100</v>
      </c>
      <c r="H5" s="16">
        <f>SUM(H6:H15)</f>
        <v>100289</v>
      </c>
      <c r="I5" s="16">
        <f>SUM(I6:I15)</f>
        <v>70127</v>
      </c>
    </row>
    <row r="6" spans="1:9" ht="19.5" customHeight="1">
      <c r="A6" s="18" t="s">
        <v>10</v>
      </c>
      <c r="B6" s="19">
        <v>28660</v>
      </c>
      <c r="C6" s="20">
        <f>B6/B5*100</f>
        <v>12.950745594215995</v>
      </c>
      <c r="D6" s="21">
        <v>16007</v>
      </c>
      <c r="E6" s="21">
        <v>12653</v>
      </c>
      <c r="F6" s="19">
        <f>SUM(H6:I6)</f>
        <v>22365</v>
      </c>
      <c r="G6" s="20">
        <f>F6/F5*100</f>
        <v>13.123767721340721</v>
      </c>
      <c r="H6" s="21">
        <v>11427</v>
      </c>
      <c r="I6" s="21">
        <v>10938</v>
      </c>
    </row>
    <row r="7" spans="1:9" ht="19.5" customHeight="1">
      <c r="A7" s="22" t="s">
        <v>11</v>
      </c>
      <c r="B7" s="19">
        <v>6985</v>
      </c>
      <c r="C7" s="20">
        <f>B7/B5*100</f>
        <v>3.1563488477180295</v>
      </c>
      <c r="D7" s="21">
        <v>5942</v>
      </c>
      <c r="E7" s="21">
        <v>1043</v>
      </c>
      <c r="F7" s="19">
        <f aca="true" t="shared" si="0" ref="F7:F15">SUM(H7:I7)</f>
        <v>3989</v>
      </c>
      <c r="G7" s="20">
        <f>F7/F5*100</f>
        <v>2.3407426532719935</v>
      </c>
      <c r="H7" s="21">
        <v>3465</v>
      </c>
      <c r="I7" s="21">
        <v>524</v>
      </c>
    </row>
    <row r="8" spans="1:9" ht="19.5" customHeight="1">
      <c r="A8" s="22" t="s">
        <v>12</v>
      </c>
      <c r="B8" s="19">
        <v>39156</v>
      </c>
      <c r="C8" s="20">
        <f>B8/B5*100</f>
        <v>17.693628558517847</v>
      </c>
      <c r="D8" s="21">
        <v>13071</v>
      </c>
      <c r="E8" s="21">
        <v>26085</v>
      </c>
      <c r="F8" s="19">
        <f t="shared" si="0"/>
        <v>30410</v>
      </c>
      <c r="G8" s="20">
        <f>F8/F5*100</f>
        <v>17.84456858510938</v>
      </c>
      <c r="H8" s="21">
        <v>10209</v>
      </c>
      <c r="I8" s="21">
        <v>20201</v>
      </c>
    </row>
    <row r="9" spans="1:9" ht="19.5" customHeight="1">
      <c r="A9" s="22" t="s">
        <v>13</v>
      </c>
      <c r="B9" s="19">
        <v>35153</v>
      </c>
      <c r="C9" s="20">
        <f>B9/B5*100</f>
        <v>15.884771802982378</v>
      </c>
      <c r="D9" s="21">
        <v>21904</v>
      </c>
      <c r="E9" s="21">
        <v>13249</v>
      </c>
      <c r="F9" s="19">
        <f t="shared" si="0"/>
        <v>27665</v>
      </c>
      <c r="G9" s="20">
        <f>F9/F5*100</f>
        <v>16.23380433762088</v>
      </c>
      <c r="H9" s="21">
        <v>16689</v>
      </c>
      <c r="I9" s="21">
        <v>10976</v>
      </c>
    </row>
    <row r="10" spans="1:9" ht="19.5" customHeight="1">
      <c r="A10" s="22" t="s">
        <v>14</v>
      </c>
      <c r="B10" s="19">
        <v>18049</v>
      </c>
      <c r="C10" s="20">
        <f>B10/B5*100</f>
        <v>8.155896972435608</v>
      </c>
      <c r="D10" s="21">
        <v>6238</v>
      </c>
      <c r="E10" s="21">
        <v>11811</v>
      </c>
      <c r="F10" s="19">
        <f t="shared" si="0"/>
        <v>17440</v>
      </c>
      <c r="G10" s="20">
        <f>F10/F5*100</f>
        <v>10.233780865646418</v>
      </c>
      <c r="H10" s="21">
        <v>5558</v>
      </c>
      <c r="I10" s="21">
        <v>11882</v>
      </c>
    </row>
    <row r="11" spans="1:9" ht="19.5" customHeight="1">
      <c r="A11" s="22" t="s">
        <v>15</v>
      </c>
      <c r="B11" s="19">
        <v>3734</v>
      </c>
      <c r="C11" s="20">
        <f>B11/B5*100</f>
        <v>1.6873023045639404</v>
      </c>
      <c r="D11" s="21">
        <v>3564</v>
      </c>
      <c r="E11" s="21">
        <v>170</v>
      </c>
      <c r="F11" s="19">
        <f>SUM(H11:I11)</f>
        <v>2894</v>
      </c>
      <c r="G11" s="20">
        <f>F11/F5*100</f>
        <v>1.6981973523612808</v>
      </c>
      <c r="H11" s="21">
        <v>2747</v>
      </c>
      <c r="I11" s="21">
        <v>147</v>
      </c>
    </row>
    <row r="12" spans="1:9" ht="19.5" customHeight="1">
      <c r="A12" s="22" t="s">
        <v>16</v>
      </c>
      <c r="B12" s="19">
        <v>2103</v>
      </c>
      <c r="C12" s="20">
        <f>B12/B5*100</f>
        <v>0.9502937189335743</v>
      </c>
      <c r="D12" s="21">
        <v>1435</v>
      </c>
      <c r="E12" s="21">
        <v>668</v>
      </c>
      <c r="F12" s="19">
        <f t="shared" si="0"/>
        <v>1134</v>
      </c>
      <c r="G12" s="20">
        <f>F12/F5*100</f>
        <v>0.6654304760116421</v>
      </c>
      <c r="H12" s="21">
        <v>827</v>
      </c>
      <c r="I12" s="21">
        <v>307</v>
      </c>
    </row>
    <row r="13" spans="1:9" ht="19.5" customHeight="1">
      <c r="A13" s="22" t="s">
        <v>17</v>
      </c>
      <c r="B13" s="19">
        <v>7437</v>
      </c>
      <c r="C13" s="20">
        <f>B13/B5*100</f>
        <v>3.3605964753727973</v>
      </c>
      <c r="D13" s="21">
        <v>7124</v>
      </c>
      <c r="E13" s="21">
        <v>313</v>
      </c>
      <c r="F13" s="19">
        <f t="shared" si="0"/>
        <v>5365</v>
      </c>
      <c r="G13" s="20">
        <f>F13/F5*100</f>
        <v>3.1481785747817104</v>
      </c>
      <c r="H13" s="21">
        <v>5158</v>
      </c>
      <c r="I13" s="21">
        <v>207</v>
      </c>
    </row>
    <row r="14" spans="1:9" ht="19.5" customHeight="1">
      <c r="A14" s="23" t="s">
        <v>18</v>
      </c>
      <c r="B14" s="19">
        <v>74858</v>
      </c>
      <c r="C14" s="20">
        <f>B14/B5*100</f>
        <v>33.82647989154993</v>
      </c>
      <c r="D14" s="21">
        <v>55759</v>
      </c>
      <c r="E14" s="21">
        <v>19099</v>
      </c>
      <c r="F14" s="19">
        <f t="shared" si="0"/>
        <v>54772</v>
      </c>
      <c r="G14" s="20">
        <f>F14/F5*100</f>
        <v>32.14017463149</v>
      </c>
      <c r="H14" s="21">
        <v>41564</v>
      </c>
      <c r="I14" s="21">
        <v>13208</v>
      </c>
    </row>
    <row r="15" spans="1:9" ht="19.5" customHeight="1">
      <c r="A15" s="24" t="s">
        <v>19</v>
      </c>
      <c r="B15" s="25">
        <v>5165</v>
      </c>
      <c r="C15" s="26">
        <f>B15/B5*100</f>
        <v>2.333935833709896</v>
      </c>
      <c r="D15" s="27">
        <v>2787</v>
      </c>
      <c r="E15" s="27">
        <v>2378</v>
      </c>
      <c r="F15" s="25">
        <f t="shared" si="0"/>
        <v>4382</v>
      </c>
      <c r="G15" s="26">
        <f>F15/F5*100</f>
        <v>2.571354802365975</v>
      </c>
      <c r="H15" s="27">
        <v>2645</v>
      </c>
      <c r="I15" s="27">
        <v>1737</v>
      </c>
    </row>
    <row r="16" spans="1:9" ht="18" customHeight="1">
      <c r="A16" s="28" t="s">
        <v>20</v>
      </c>
      <c r="B16" s="29"/>
      <c r="C16" s="29"/>
      <c r="D16" s="29"/>
      <c r="E16" s="29"/>
      <c r="G16" s="30"/>
      <c r="H16" s="30"/>
      <c r="I16" s="31" t="s">
        <v>21</v>
      </c>
    </row>
    <row r="17" ht="12.75" customHeight="1">
      <c r="A17" s="4"/>
    </row>
    <row r="18" ht="12.75" customHeight="1"/>
    <row r="19" ht="12.75" customHeight="1"/>
  </sheetData>
  <sheetProtection/>
  <mergeCells count="1">
    <mergeCell ref="A3:A4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2010-06-01T05:43:12Z</dcterms:created>
  <dcterms:modified xsi:type="dcterms:W3CDTF">2010-06-15T06:36:19Z</dcterms:modified>
  <cp:category/>
  <cp:version/>
  <cp:contentType/>
  <cp:contentStatus/>
</cp:coreProperties>
</file>