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570" windowWidth="17655" windowHeight="8100" activeTab="0"/>
  </bookViews>
  <sheets>
    <sheet name="４－４" sheetId="1" r:id="rId1"/>
  </sheets>
  <externalReferences>
    <externalReference r:id="rId4"/>
    <externalReference r:id="rId5"/>
  </externalReferences>
  <definedNames>
    <definedName name="_xlnm.Print_Area" localSheetId="0">'４－４'!$A$1:$K$12</definedName>
    <definedName name="_xlnm.Print_Area">'/Documents and Settings\129119\デスクトップ\h0109xls\庁内照会\[00情報化推進室.xls]４－８'!$1:$35</definedName>
    <definedName name="アアア">'[2]４－８'!$1:$35</definedName>
  </definedNames>
  <calcPr fullCalcOnLoad="1"/>
</workbook>
</file>

<file path=xl/sharedStrings.xml><?xml version="1.0" encoding="utf-8"?>
<sst xmlns="http://schemas.openxmlformats.org/spreadsheetml/2006/main" count="21" uniqueCount="17">
  <si>
    <t>４－４  経営組織別事業所数・従業者数（民営）</t>
  </si>
  <si>
    <t>(平成18年10月1日現在)</t>
  </si>
  <si>
    <t>区        分</t>
  </si>
  <si>
    <t>事業所数</t>
  </si>
  <si>
    <t>構成比
(%)</t>
  </si>
  <si>
    <t>総　　数</t>
  </si>
  <si>
    <t>男</t>
  </si>
  <si>
    <t>女</t>
  </si>
  <si>
    <t>従業者(人)</t>
  </si>
  <si>
    <t>構成比(%)</t>
  </si>
  <si>
    <t>総        数</t>
  </si>
  <si>
    <t xml:space="preserve"> 　個        人</t>
  </si>
  <si>
    <t xml:space="preserve"> 　法        人</t>
  </si>
  <si>
    <t>　　 会 社</t>
  </si>
  <si>
    <t>　　 会社以外の法人</t>
  </si>
  <si>
    <t>　 法人以外の団体</t>
  </si>
  <si>
    <t>資料:政策推進室｢事業所･企業統計調査｣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</si>
</sst>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" fillId="0" borderId="0" xfId="61" applyNumberFormat="1" applyFont="1" applyAlignment="1">
      <alignment/>
      <protection/>
    </xf>
    <xf numFmtId="0" fontId="5" fillId="0" borderId="0" xfId="61" applyNumberFormat="1" applyFont="1" applyAlignment="1">
      <alignment/>
      <protection/>
    </xf>
    <xf numFmtId="0" fontId="5" fillId="0" borderId="0" xfId="61" applyNumberFormat="1" applyFont="1" applyAlignment="1" applyProtection="1">
      <alignment/>
      <protection locked="0"/>
    </xf>
    <xf numFmtId="0" fontId="5" fillId="0" borderId="0" xfId="61" applyNumberFormat="1" applyFont="1" applyAlignment="1">
      <alignment horizontal="right"/>
      <protection/>
    </xf>
    <xf numFmtId="0" fontId="5" fillId="0" borderId="10" xfId="61" applyNumberFormat="1" applyFont="1" applyBorder="1" applyAlignment="1">
      <alignment horizontal="right"/>
      <protection/>
    </xf>
    <xf numFmtId="0" fontId="5" fillId="0" borderId="11" xfId="61" applyNumberFormat="1" applyFont="1" applyBorder="1" applyAlignment="1">
      <alignment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Continuous" vertical="center" wrapText="1"/>
      <protection/>
    </xf>
    <xf numFmtId="0" fontId="5" fillId="0" borderId="14" xfId="61" applyNumberFormat="1" applyFont="1" applyBorder="1" applyAlignment="1">
      <alignment horizontal="centerContinuous" vertical="center"/>
      <protection/>
    </xf>
    <xf numFmtId="0" fontId="7" fillId="0" borderId="13" xfId="61" applyNumberFormat="1" applyFont="1" applyBorder="1" applyAlignment="1">
      <alignment horizontal="centerContinuous" vertical="center" wrapText="1"/>
      <protection/>
    </xf>
    <xf numFmtId="0" fontId="5" fillId="0" borderId="15" xfId="61" applyNumberFormat="1" applyFont="1" applyBorder="1" applyAlignment="1">
      <alignment/>
      <protection/>
    </xf>
    <xf numFmtId="0" fontId="3" fillId="0" borderId="16" xfId="61" applyBorder="1" applyAlignment="1">
      <alignment horizontal="center" vertical="center"/>
      <protection/>
    </xf>
    <xf numFmtId="0" fontId="7" fillId="0" borderId="17" xfId="61" applyNumberFormat="1" applyFont="1" applyBorder="1" applyAlignment="1">
      <alignment horizontal="center" vertical="center" wrapText="1"/>
      <protection/>
    </xf>
    <xf numFmtId="0" fontId="7" fillId="0" borderId="18" xfId="61" applyNumberFormat="1" applyFont="1" applyBorder="1" applyAlignment="1">
      <alignment horizontal="center" vertical="center"/>
      <protection/>
    </xf>
    <xf numFmtId="0" fontId="5" fillId="0" borderId="19" xfId="61" applyNumberFormat="1" applyFont="1" applyBorder="1" applyAlignment="1">
      <alignment/>
      <protection/>
    </xf>
    <xf numFmtId="0" fontId="5" fillId="0" borderId="20" xfId="61" applyNumberFormat="1" applyFont="1" applyBorder="1" applyAlignment="1">
      <alignment/>
      <protection/>
    </xf>
    <xf numFmtId="38" fontId="5" fillId="0" borderId="0" xfId="50" applyFont="1" applyBorder="1" applyAlignment="1">
      <alignment/>
    </xf>
    <xf numFmtId="176" fontId="5" fillId="0" borderId="0" xfId="50" applyNumberFormat="1" applyFont="1" applyBorder="1" applyAlignment="1">
      <alignment/>
    </xf>
    <xf numFmtId="0" fontId="5" fillId="0" borderId="0" xfId="61" applyNumberFormat="1" applyFont="1" applyBorder="1" applyAlignment="1">
      <alignment/>
      <protection/>
    </xf>
    <xf numFmtId="0" fontId="5" fillId="0" borderId="21" xfId="61" applyNumberFormat="1" applyFont="1" applyBorder="1" applyAlignment="1">
      <alignment/>
      <protection/>
    </xf>
    <xf numFmtId="38" fontId="5" fillId="0" borderId="0" xfId="50" applyFont="1" applyBorder="1" applyAlignment="1" applyProtection="1">
      <alignment/>
      <protection locked="0"/>
    </xf>
    <xf numFmtId="0" fontId="5" fillId="0" borderId="10" xfId="61" applyNumberFormat="1" applyFont="1" applyBorder="1" applyAlignment="1">
      <alignment/>
      <protection/>
    </xf>
    <xf numFmtId="0" fontId="5" fillId="0" borderId="22" xfId="61" applyNumberFormat="1" applyFont="1" applyBorder="1" applyAlignment="1">
      <alignment/>
      <protection/>
    </xf>
    <xf numFmtId="38" fontId="5" fillId="0" borderId="10" xfId="50" applyFont="1" applyBorder="1" applyAlignment="1" applyProtection="1">
      <alignment/>
      <protection locked="0"/>
    </xf>
    <xf numFmtId="176" fontId="5" fillId="0" borderId="10" xfId="50" applyNumberFormat="1" applyFont="1" applyBorder="1" applyAlignment="1">
      <alignment/>
    </xf>
    <xf numFmtId="177" fontId="5" fillId="0" borderId="0" xfId="61" applyNumberFormat="1" applyFont="1" applyBorder="1" applyAlignment="1" applyProtection="1">
      <alignment horizontal="right"/>
      <protection locked="0"/>
    </xf>
    <xf numFmtId="0" fontId="5" fillId="0" borderId="0" xfId="61" applyNumberFormat="1" applyFont="1" applyBorder="1" applyAlignment="1">
      <alignment horizontal="right"/>
      <protection/>
    </xf>
    <xf numFmtId="0" fontId="5" fillId="0" borderId="0" xfId="61" applyNumberFormat="1" applyFont="1" applyBorder="1" applyAlignment="1">
      <alignment horizontal="centerContinuous"/>
      <protection/>
    </xf>
    <xf numFmtId="0" fontId="5" fillId="0" borderId="0" xfId="61" applyNumberFormat="1" applyFont="1" applyBorder="1" applyAlignment="1" applyProtection="1">
      <alignment horizontal="centerContinuous"/>
      <protection locked="0"/>
    </xf>
    <xf numFmtId="0" fontId="5" fillId="0" borderId="11" xfId="61" applyNumberFormat="1" applyFont="1" applyBorder="1" applyAlignment="1">
      <alignment horizontal="center" vertical="center"/>
      <protection/>
    </xf>
    <xf numFmtId="0" fontId="3" fillId="0" borderId="15" xfId="61" applyBorder="1" applyAlignment="1">
      <alignment horizontal="center" vertical="center"/>
      <protection/>
    </xf>
    <xf numFmtId="0" fontId="5" fillId="0" borderId="23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23" xfId="61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21&#24180;&#29256;\&#26152;&#24180;&#12398;&#21407;&#29256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showOutlineSymbols="0" view="pageBreakPreview" zoomScaleSheetLayoutView="100" zoomScalePageLayoutView="0" workbookViewId="0" topLeftCell="A1">
      <selection activeCell="D21" sqref="D21"/>
    </sheetView>
  </sheetViews>
  <sheetFormatPr defaultColWidth="10.7109375" defaultRowHeight="15"/>
  <cols>
    <col min="1" max="1" width="1.28515625" style="2" customWidth="1"/>
    <col min="2" max="2" width="18.8515625" style="2" customWidth="1"/>
    <col min="3" max="3" width="1.421875" style="2" customWidth="1"/>
    <col min="4" max="4" width="8.421875" style="2" customWidth="1"/>
    <col min="5" max="5" width="7.140625" style="2" customWidth="1"/>
    <col min="6" max="11" width="9.421875" style="2" customWidth="1"/>
    <col min="12" max="12" width="8.7109375" style="2" customWidth="1"/>
    <col min="13" max="13" width="6.7109375" style="2" customWidth="1"/>
    <col min="14" max="14" width="2.7109375" style="2" customWidth="1"/>
    <col min="15" max="15" width="16.7109375" style="2" customWidth="1"/>
    <col min="16" max="16" width="8.7109375" style="2" customWidth="1"/>
    <col min="17" max="17" width="6.7109375" style="2" customWidth="1"/>
    <col min="18" max="16384" width="10.7109375" style="2" customWidth="1"/>
  </cols>
  <sheetData>
    <row r="1" spans="1:5" ht="13.5">
      <c r="A1" s="1" t="s">
        <v>0</v>
      </c>
      <c r="C1" s="1"/>
      <c r="D1" s="3"/>
      <c r="E1" s="3"/>
    </row>
    <row r="2" spans="7:11" ht="13.5">
      <c r="G2" s="4"/>
      <c r="I2" s="4"/>
      <c r="K2" s="5" t="s">
        <v>1</v>
      </c>
    </row>
    <row r="3" spans="1:11" ht="17.25" customHeight="1">
      <c r="A3" s="6"/>
      <c r="B3" s="30" t="s">
        <v>2</v>
      </c>
      <c r="C3" s="7"/>
      <c r="D3" s="32" t="s">
        <v>3</v>
      </c>
      <c r="E3" s="34" t="s">
        <v>4</v>
      </c>
      <c r="F3" s="8" t="s">
        <v>5</v>
      </c>
      <c r="G3" s="9"/>
      <c r="H3" s="10" t="s">
        <v>6</v>
      </c>
      <c r="I3" s="9"/>
      <c r="J3" s="10" t="s">
        <v>7</v>
      </c>
      <c r="K3" s="9"/>
    </row>
    <row r="4" spans="1:11" ht="17.25" customHeight="1">
      <c r="A4" s="11"/>
      <c r="B4" s="31"/>
      <c r="C4" s="12"/>
      <c r="D4" s="33"/>
      <c r="E4" s="33"/>
      <c r="F4" s="13" t="s">
        <v>8</v>
      </c>
      <c r="G4" s="14" t="s">
        <v>9</v>
      </c>
      <c r="H4" s="13" t="s">
        <v>8</v>
      </c>
      <c r="I4" s="14" t="s">
        <v>9</v>
      </c>
      <c r="J4" s="13" t="s">
        <v>8</v>
      </c>
      <c r="K4" s="14" t="s">
        <v>9</v>
      </c>
    </row>
    <row r="5" spans="1:11" ht="15.75" customHeight="1">
      <c r="A5" s="15"/>
      <c r="B5" s="15" t="s">
        <v>10</v>
      </c>
      <c r="C5" s="16"/>
      <c r="D5" s="17">
        <f>D6+D7+D10</f>
        <v>26377</v>
      </c>
      <c r="E5" s="18">
        <f aca="true" t="shared" si="0" ref="E5:E10">D5/$D$5*100</f>
        <v>100</v>
      </c>
      <c r="F5" s="17">
        <f>F6+F7+F10</f>
        <v>244206</v>
      </c>
      <c r="G5" s="18">
        <f>F5/$F$5*100</f>
        <v>100</v>
      </c>
      <c r="H5" s="17">
        <f>H6+H7+H10</f>
        <v>140799</v>
      </c>
      <c r="I5" s="18">
        <f>H5/$H$5*100</f>
        <v>100</v>
      </c>
      <c r="J5" s="17">
        <f>J6+J7+J10</f>
        <v>103407</v>
      </c>
      <c r="K5" s="18">
        <f>J5/$J$5*100</f>
        <v>100</v>
      </c>
    </row>
    <row r="6" spans="1:11" ht="15.75" customHeight="1">
      <c r="A6" s="19"/>
      <c r="B6" s="19" t="s">
        <v>11</v>
      </c>
      <c r="C6" s="20"/>
      <c r="D6" s="21">
        <v>13874</v>
      </c>
      <c r="E6" s="18">
        <f t="shared" si="0"/>
        <v>52.598855063123175</v>
      </c>
      <c r="F6" s="21">
        <v>41250</v>
      </c>
      <c r="G6" s="18">
        <f>F6/$F$5*100</f>
        <v>16.891476867890223</v>
      </c>
      <c r="H6" s="21">
        <v>18187</v>
      </c>
      <c r="I6" s="18">
        <f>H6/$H$5*100</f>
        <v>12.916995149113275</v>
      </c>
      <c r="J6" s="21">
        <v>23063</v>
      </c>
      <c r="K6" s="18">
        <f>J6/$J$5*100</f>
        <v>22.303132283114298</v>
      </c>
    </row>
    <row r="7" spans="1:11" ht="15.75" customHeight="1">
      <c r="A7" s="19"/>
      <c r="B7" s="19" t="s">
        <v>12</v>
      </c>
      <c r="C7" s="20"/>
      <c r="D7" s="17">
        <f>SUM(D8:D9)</f>
        <v>12348</v>
      </c>
      <c r="E7" s="18">
        <f t="shared" si="0"/>
        <v>46.81351177161922</v>
      </c>
      <c r="F7" s="17">
        <f>SUM(F8:F9)</f>
        <v>202376</v>
      </c>
      <c r="G7" s="18">
        <f>F7/$F$5*100</f>
        <v>82.87101873008854</v>
      </c>
      <c r="H7" s="17">
        <f>SUM(H8:H9)</f>
        <v>122340</v>
      </c>
      <c r="I7" s="18">
        <f>H7/$H$5*100</f>
        <v>86.8898216606652</v>
      </c>
      <c r="J7" s="17">
        <f>SUM(J8:J9)</f>
        <v>80036</v>
      </c>
      <c r="K7" s="18">
        <f>J7/$J$5*100</f>
        <v>77.39901554053401</v>
      </c>
    </row>
    <row r="8" spans="1:11" ht="15.75" customHeight="1">
      <c r="A8" s="19"/>
      <c r="B8" s="19" t="s">
        <v>13</v>
      </c>
      <c r="C8" s="20"/>
      <c r="D8" s="17">
        <v>10839</v>
      </c>
      <c r="E8" s="18">
        <f t="shared" si="0"/>
        <v>41.09261856920802</v>
      </c>
      <c r="F8" s="17">
        <v>176820</v>
      </c>
      <c r="G8" s="18">
        <f>F8/$F$5*100</f>
        <v>72.40608338861453</v>
      </c>
      <c r="H8" s="17">
        <v>112138</v>
      </c>
      <c r="I8" s="18">
        <f>H8/$H$5*100</f>
        <v>79.64403156272417</v>
      </c>
      <c r="J8" s="17">
        <v>64682</v>
      </c>
      <c r="K8" s="18">
        <f>J8/$J$5*100</f>
        <v>62.550891138897754</v>
      </c>
    </row>
    <row r="9" spans="1:11" ht="15.75" customHeight="1">
      <c r="A9" s="19"/>
      <c r="B9" s="19" t="s">
        <v>14</v>
      </c>
      <c r="C9" s="20"/>
      <c r="D9" s="21">
        <v>1509</v>
      </c>
      <c r="E9" s="18">
        <f t="shared" si="0"/>
        <v>5.720893202411192</v>
      </c>
      <c r="F9" s="21">
        <v>25556</v>
      </c>
      <c r="G9" s="18">
        <f>F9/F5*100</f>
        <v>10.464935341474002</v>
      </c>
      <c r="H9" s="21">
        <v>10202</v>
      </c>
      <c r="I9" s="18">
        <f>H9/H5*100</f>
        <v>7.245790097941036</v>
      </c>
      <c r="J9" s="21">
        <v>15354</v>
      </c>
      <c r="K9" s="18">
        <f>J9/J5*100</f>
        <v>14.848124401636253</v>
      </c>
    </row>
    <row r="10" spans="1:11" ht="15.75" customHeight="1">
      <c r="A10" s="22"/>
      <c r="B10" s="22" t="s">
        <v>15</v>
      </c>
      <c r="C10" s="23"/>
      <c r="D10" s="24">
        <v>155</v>
      </c>
      <c r="E10" s="25">
        <f t="shared" si="0"/>
        <v>0.5876331652576108</v>
      </c>
      <c r="F10" s="24">
        <v>580</v>
      </c>
      <c r="G10" s="25">
        <f>F10/F5*100</f>
        <v>0.23750440202124434</v>
      </c>
      <c r="H10" s="24">
        <v>272</v>
      </c>
      <c r="I10" s="25">
        <f>H10/H5*100</f>
        <v>0.19318319022152147</v>
      </c>
      <c r="J10" s="24">
        <v>308</v>
      </c>
      <c r="K10" s="25">
        <f>J10/J5*100</f>
        <v>0.2978521763516977</v>
      </c>
    </row>
    <row r="11" spans="4:11" ht="13.5" customHeight="1">
      <c r="D11" s="26"/>
      <c r="G11" s="27"/>
      <c r="I11" s="27"/>
      <c r="K11" s="27" t="s">
        <v>16</v>
      </c>
    </row>
    <row r="12" spans="4:5" ht="13.5">
      <c r="D12" s="26"/>
      <c r="E12" s="26"/>
    </row>
    <row r="13" spans="3:4" ht="13.5">
      <c r="C13" s="28"/>
      <c r="D13" s="29"/>
    </row>
  </sheetData>
  <sheetProtection/>
  <mergeCells count="3">
    <mergeCell ref="B3:B4"/>
    <mergeCell ref="D3:D4"/>
    <mergeCell ref="E3:E4"/>
  </mergeCells>
  <printOptions/>
  <pageMargins left="0.5118110236220472" right="0.5118110236220472" top="0.5905511811023623" bottom="0.5118110236220472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2010-06-01T06:04:23Z</dcterms:created>
  <dcterms:modified xsi:type="dcterms:W3CDTF">2010-06-15T06:51:47Z</dcterms:modified>
  <cp:category/>
  <cp:version/>
  <cp:contentType/>
  <cp:contentStatus/>
</cp:coreProperties>
</file>