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975" windowHeight="7485" activeTab="0"/>
  </bookViews>
  <sheets>
    <sheet name="図表21" sheetId="1" r:id="rId1"/>
  </sheets>
  <externalReferences>
    <externalReference r:id="rId4"/>
  </externalReferences>
  <definedNames>
    <definedName name="_xlnm.Print_Area" localSheetId="0">'図表21'!$A$1:$H$51</definedName>
    <definedName name="_xlnm.Print_Area">'/tmp/tmp34_ffh4t\toukei\（刊）統計要覧\平成19年版\原稿\庁内照会\[35都市計画課.xls]１－５'!$H$14</definedName>
  </definedNames>
  <calcPr fullCalcOnLoad="1"/>
</workbook>
</file>

<file path=xl/sharedStrings.xml><?xml version="1.0" encoding="utf-8"?>
<sst xmlns="http://schemas.openxmlformats.org/spreadsheetml/2006/main" count="22" uniqueCount="19">
  <si>
    <t>歳入</t>
  </si>
  <si>
    <t>総額</t>
  </si>
  <si>
    <t>国庫支出金</t>
  </si>
  <si>
    <t>市　債</t>
  </si>
  <si>
    <t>諸収入</t>
  </si>
  <si>
    <t>地方交付税</t>
  </si>
  <si>
    <t>繰越金</t>
  </si>
  <si>
    <t>県支出金</t>
  </si>
  <si>
    <t>その他</t>
  </si>
  <si>
    <t>歳出</t>
  </si>
  <si>
    <t>民生費</t>
  </si>
  <si>
    <t>土木費</t>
  </si>
  <si>
    <t>公債費</t>
  </si>
  <si>
    <t>教育費</t>
  </si>
  <si>
    <t>総務費</t>
  </si>
  <si>
    <t>衛生費</t>
  </si>
  <si>
    <t>諸支出金</t>
  </si>
  <si>
    <t>市　税</t>
  </si>
  <si>
    <t>-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</si>
</sst>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0.000_);[Red]\(0.000\)"/>
    <numFmt numFmtId="178" formatCode="0.0_ "/>
    <numFmt numFmtId="179" formatCode="0.0_);[Red]\(0.0\)"/>
  </numFmts>
  <fonts count="5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sz val="9"/>
      <color indexed="8"/>
      <name val="ＭＳ ゴシック"/>
      <family val="3"/>
    </font>
    <font>
      <sz val="9.25"/>
      <color indexed="8"/>
      <name val="ＭＳ ゴシック"/>
      <family val="3"/>
    </font>
    <font>
      <sz val="8.5"/>
      <color indexed="8"/>
      <name val="ＭＳ ゴシック"/>
      <family val="3"/>
    </font>
    <font>
      <sz val="9.25"/>
      <color indexed="9"/>
      <name val="ＭＳ ゴシック"/>
      <family val="3"/>
    </font>
    <font>
      <sz val="8.75"/>
      <color indexed="8"/>
      <name val="ＭＳ ゴシック"/>
      <family val="3"/>
    </font>
    <font>
      <sz val="10.5"/>
      <color indexed="8"/>
      <name val="ＭＳ ゴシック"/>
      <family val="3"/>
    </font>
    <font>
      <sz val="9.75"/>
      <color indexed="8"/>
      <name val="ＭＳ ゴシック"/>
      <family val="3"/>
    </font>
    <font>
      <sz val="10.5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color indexed="9"/>
      <name val="ＭＳ 明朝"/>
      <family val="1"/>
    </font>
    <font>
      <sz val="9"/>
      <color indexed="9"/>
      <name val="ＭＳ 明朝"/>
      <family val="1"/>
    </font>
    <font>
      <sz val="11"/>
      <color indexed="9"/>
      <name val="ＭＳ 明朝"/>
      <family val="1"/>
    </font>
    <font>
      <sz val="12"/>
      <color indexed="8"/>
      <name val="ＭＳ Ｐゴシック"/>
      <family val="3"/>
    </font>
    <font>
      <b/>
      <sz val="16"/>
      <color indexed="8"/>
      <name val="ＭＳ Ｐゴシック"/>
      <family val="3"/>
    </font>
    <font>
      <b/>
      <sz val="16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0"/>
      <name val="ＭＳ 明朝"/>
      <family val="1"/>
    </font>
    <font>
      <sz val="11"/>
      <color theme="0"/>
      <name val="ＭＳ 明朝"/>
      <family val="1"/>
    </font>
    <font>
      <sz val="12"/>
      <color theme="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 vertical="center"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37" fillId="0" borderId="0" applyFont="0" applyFill="0" applyBorder="0" applyAlignment="0" applyProtection="0"/>
    <xf numFmtId="0" fontId="37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7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37" fillId="0" borderId="0" applyFont="0" applyFill="0" applyBorder="0" applyAlignment="0" applyProtection="0"/>
    <xf numFmtId="8" fontId="37" fillId="0" borderId="0" applyFont="0" applyFill="0" applyBorder="0" applyAlignment="0" applyProtection="0"/>
    <xf numFmtId="0" fontId="52" fillId="31" borderId="4" applyNumberFormat="0" applyAlignment="0" applyProtection="0"/>
    <xf numFmtId="0" fontId="2" fillId="0" borderId="0">
      <alignment/>
      <protection/>
    </xf>
    <xf numFmtId="0" fontId="53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6" fillId="0" borderId="0" xfId="0" applyNumberFormat="1" applyFont="1" applyBorder="1" applyAlignment="1">
      <alignment horizontal="right" vertical="center"/>
    </xf>
    <xf numFmtId="0" fontId="54" fillId="0" borderId="0" xfId="0" applyFont="1" applyBorder="1" applyAlignment="1">
      <alignment horizontal="right"/>
    </xf>
    <xf numFmtId="176" fontId="55" fillId="0" borderId="0" xfId="48" applyNumberFormat="1" applyFont="1" applyFill="1" applyBorder="1" applyAlignment="1">
      <alignment vertical="center"/>
    </xf>
    <xf numFmtId="3" fontId="55" fillId="0" borderId="0" xfId="0" applyNumberFormat="1" applyFont="1" applyBorder="1" applyAlignment="1">
      <alignment horizontal="right" vertical="center"/>
    </xf>
    <xf numFmtId="0" fontId="54" fillId="0" borderId="0" xfId="0" applyNumberFormat="1" applyFont="1" applyBorder="1" applyAlignment="1">
      <alignment horizontal="right" vertical="center"/>
    </xf>
    <xf numFmtId="38" fontId="55" fillId="0" borderId="0" xfId="48" applyFont="1" applyFill="1" applyBorder="1" applyAlignment="1">
      <alignment vertical="center"/>
    </xf>
    <xf numFmtId="0" fontId="54" fillId="0" borderId="0" xfId="0" applyNumberFormat="1" applyFont="1" applyFill="1" applyBorder="1" applyAlignment="1">
      <alignment horizontal="right" vertical="center"/>
    </xf>
    <xf numFmtId="176" fontId="56" fillId="0" borderId="0" xfId="0" applyNumberFormat="1" applyFont="1" applyBorder="1" applyAlignment="1">
      <alignment/>
    </xf>
    <xf numFmtId="0" fontId="55" fillId="0" borderId="0" xfId="0" applyNumberFormat="1" applyFont="1" applyBorder="1" applyAlignment="1">
      <alignment horizontal="right" vertical="center"/>
    </xf>
    <xf numFmtId="3" fontId="55" fillId="0" borderId="0" xfId="0" applyNumberFormat="1" applyFont="1" applyFill="1" applyBorder="1" applyAlignment="1">
      <alignment horizontal="right" vertical="center"/>
    </xf>
    <xf numFmtId="0" fontId="55" fillId="0" borderId="0" xfId="0" applyNumberFormat="1" applyFont="1" applyFill="1" applyBorder="1" applyAlignment="1">
      <alignment horizontal="right" vertical="center"/>
    </xf>
    <xf numFmtId="0" fontId="56" fillId="0" borderId="0" xfId="0" applyFont="1" applyBorder="1" applyAlignment="1">
      <alignment/>
    </xf>
    <xf numFmtId="177" fontId="56" fillId="0" borderId="0" xfId="0" applyNumberFormat="1" applyFont="1" applyBorder="1" applyAlignment="1">
      <alignment/>
    </xf>
    <xf numFmtId="38" fontId="55" fillId="0" borderId="0" xfId="48" applyFont="1" applyBorder="1" applyAlignment="1">
      <alignment vertical="center"/>
    </xf>
    <xf numFmtId="2" fontId="56" fillId="0" borderId="0" xfId="0" applyNumberFormat="1" applyFont="1" applyBorder="1" applyAlignment="1">
      <alignment/>
    </xf>
    <xf numFmtId="0" fontId="55" fillId="0" borderId="0" xfId="0" applyNumberFormat="1" applyFont="1" applyBorder="1" applyAlignment="1">
      <alignment horizontal="distributed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755"/>
          <c:y val="0.242"/>
          <c:w val="0.8165"/>
          <c:h val="0.59025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FFCC00"/>
                  </a:gs>
                  <a:gs pos="100000">
                    <a:srgbClr val="FFD943"/>
                  </a:gs>
                </a:gsLst>
                <a:lin ang="27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0000FF"/>
                  </a:gs>
                  <a:gs pos="100000">
                    <a:srgbClr val="4343FF"/>
                  </a:gs>
                </a:gsLst>
                <a:lin ang="27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FF99CC"/>
                  </a:gs>
                  <a:gs pos="100000">
                    <a:srgbClr val="FFB4D9"/>
                  </a:gs>
                </a:gsLst>
                <a:lin ang="27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FF0000"/>
                  </a:gs>
                  <a:gs pos="100000">
                    <a:srgbClr val="FF4343"/>
                  </a:gs>
                </a:gsLst>
                <a:lin ang="27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33CCCC"/>
                  </a:gs>
                  <a:gs pos="100000">
                    <a:srgbClr val="BAEEEE"/>
                  </a:gs>
                </a:gsLst>
                <a:lin ang="27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FFCC00"/>
                  </a:gs>
                  <a:gs pos="100000">
                    <a:srgbClr val="FFD943"/>
                  </a:gs>
                </a:gsLst>
                <a:lin ang="27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333399"/>
                  </a:gs>
                  <a:gs pos="100000">
                    <a:srgbClr val="6969B4"/>
                  </a:gs>
                </a:gsLst>
                <a:lin ang="27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gradFill rotWithShape="1">
                <a:gsLst>
                  <a:gs pos="0">
                    <a:srgbClr val="FFFF99"/>
                  </a:gs>
                  <a:gs pos="100000">
                    <a:srgbClr val="FFFFB4"/>
                  </a:gs>
                </a:gsLst>
                <a:lin ang="27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25" b="0" i="0" u="none" baseline="0">
                        <a:solidFill>
                          <a:srgbClr val="000000"/>
                        </a:solidFill>
                      </a:rPr>
                      <a:t>市　税
</a:t>
                    </a:r>
                    <a:r>
                      <a:rPr lang="en-US" cap="none" sz="925" b="0" i="0" u="none" baseline="0">
                        <a:solidFill>
                          <a:srgbClr val="000000"/>
                        </a:solidFill>
                      </a:rPr>
                      <a:t>47%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25" b="0" i="0" u="none" baseline="0">
                        <a:solidFill>
                          <a:srgbClr val="FFFFFF"/>
                        </a:solidFill>
                      </a:rPr>
                      <a:t>国庫
</a:t>
                    </a:r>
                    <a:r>
                      <a:rPr lang="en-US" cap="none" sz="925" b="0" i="0" u="none" baseline="0">
                        <a:solidFill>
                          <a:srgbClr val="FFFFFF"/>
                        </a:solidFill>
                      </a:rPr>
                      <a:t>支出金
</a:t>
                    </a:r>
                    <a:r>
                      <a:rPr lang="en-US" cap="none" sz="925" b="0" i="0" u="none" baseline="0">
                        <a:solidFill>
                          <a:srgbClr val="FFFFFF"/>
                        </a:solidFill>
                      </a:rPr>
                      <a:t>13%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25" b="0" i="0" u="none" baseline="0">
                        <a:solidFill>
                          <a:srgbClr val="000000"/>
                        </a:solidFill>
                      </a:rPr>
                      <a:t>市債 </a:t>
                    </a:r>
                    <a:r>
                      <a:rPr lang="en-US" cap="none" sz="925" b="0" i="0" u="none" baseline="0">
                        <a:solidFill>
                          <a:srgbClr val="000000"/>
                        </a:solidFill>
                      </a:rPr>
                      <a:t>10%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25" b="0" i="0" u="none" baseline="0">
                        <a:solidFill>
                          <a:srgbClr val="000000"/>
                        </a:solidFill>
                      </a:rPr>
                      <a:t>地方
</a:t>
                    </a:r>
                    <a:r>
                      <a:rPr lang="en-US" cap="none" sz="925" b="0" i="0" u="none" baseline="0">
                        <a:solidFill>
                          <a:srgbClr val="000000"/>
                        </a:solidFill>
                      </a:rPr>
                      <a:t>交付税
</a:t>
                    </a:r>
                    <a:r>
                      <a:rPr lang="en-US" cap="none" sz="925" b="0" i="0" u="none" baseline="0">
                        <a:solidFill>
                          <a:srgbClr val="000000"/>
                        </a:solidFill>
                      </a:rPr>
                      <a:t>6%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25" b="0" i="0" u="none" baseline="0">
                        <a:solidFill>
                          <a:srgbClr val="000000"/>
                        </a:solidFill>
                      </a:rPr>
                      <a:t>県支出金
</a:t>
                    </a:r>
                    <a:r>
                      <a:rPr lang="en-US" cap="none" sz="925" b="0" i="0" u="none" baseline="0">
                        <a:solidFill>
                          <a:srgbClr val="000000"/>
                        </a:solidFill>
                      </a:rPr>
                      <a:t>4%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25" b="0" i="0" u="none" baseline="0">
                        <a:solidFill>
                          <a:srgbClr val="000000"/>
                        </a:solidFill>
                      </a:rPr>
                      <a:t>その他
</a:t>
                    </a:r>
                    <a:r>
                      <a:rPr lang="en-US" cap="none" sz="925" b="0" i="0" u="none" baseline="0">
                        <a:solidFill>
                          <a:srgbClr val="000000"/>
                        </a:solidFill>
                      </a:rPr>
                      <a:t>10%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'図表21'!$K$3:$K$10</c:f>
              <c:strCache/>
            </c:strRef>
          </c:cat>
          <c:val>
            <c:numRef>
              <c:f>'図表21'!$L$3:$L$10</c:f>
              <c:numCache/>
            </c:numRef>
          </c:val>
        </c:ser>
        <c:holeSize val="4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5"/>
          <c:y val="0.2305"/>
          <c:w val="0.81525"/>
          <c:h val="0.587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00FF"/>
                  </a:gs>
                  <a:gs pos="100000">
                    <a:srgbClr val="4343FF"/>
                  </a:gs>
                </a:gsLst>
                <a:lin ang="27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800000"/>
                  </a:gs>
                  <a:gs pos="100000">
                    <a:srgbClr val="A14343"/>
                  </a:gs>
                </a:gsLst>
                <a:lin ang="27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00FF00"/>
                  </a:gs>
                  <a:gs pos="100000">
                    <a:srgbClr val="43FF43"/>
                  </a:gs>
                </a:gsLst>
                <a:lin ang="27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FFFF00"/>
                  </a:gs>
                  <a:gs pos="100000">
                    <a:srgbClr val="FFFF43"/>
                  </a:gs>
                </a:gsLst>
                <a:lin ang="27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FF6600"/>
                  </a:gs>
                  <a:gs pos="100000">
                    <a:srgbClr val="FF8E43"/>
                  </a:gs>
                </a:gsLst>
                <a:lin ang="27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FF8080"/>
                  </a:gs>
                  <a:gs pos="100000">
                    <a:srgbClr val="FFA1A1"/>
                  </a:gs>
                </a:gsLst>
                <a:lin ang="27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993366"/>
                  </a:gs>
                  <a:gs pos="100000">
                    <a:srgbClr val="B4698E"/>
                  </a:gs>
                </a:gsLst>
                <a:lin ang="27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gradFill rotWithShape="1">
                <a:gsLst>
                  <a:gs pos="0">
                    <a:srgbClr val="FFFF99"/>
                  </a:gs>
                  <a:gs pos="100000">
                    <a:srgbClr val="FFFFB4"/>
                  </a:gs>
                </a:gsLst>
                <a:lin ang="27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FFFFFF"/>
                        </a:solidFill>
                      </a:rPr>
                      <a:t>民生費
</a:t>
                    </a:r>
                    <a:r>
                      <a:rPr lang="en-US" cap="none" sz="1050" b="0" i="0" u="none" baseline="0">
                        <a:solidFill>
                          <a:srgbClr val="FFFFFF"/>
                        </a:solidFill>
                      </a:rPr>
                      <a:t>25%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FFFFFF"/>
                        </a:solidFill>
                      </a:rPr>
                      <a:t>公債費
</a:t>
                    </a:r>
                    <a:r>
                      <a:rPr lang="en-US" cap="none" sz="1050" b="0" i="0" u="none" baseline="0">
                        <a:solidFill>
                          <a:srgbClr val="FFFFFF"/>
                        </a:solidFill>
                      </a:rPr>
                      <a:t>11%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衛生費
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10%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'図表21'!$K$15:$K$22</c:f>
              <c:strCache/>
            </c:strRef>
          </c:cat>
          <c:val>
            <c:numRef>
              <c:f>'図表21'!$L$15:$L$22</c:f>
              <c:numCache/>
            </c:numRef>
          </c:val>
        </c:ser>
        <c:holeSize val="4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0.1365</cdr:x>
      <cdr:y>0.31375</cdr:y>
    </cdr:from>
    <cdr:to>
      <cdr:x>0.25975</cdr:x>
      <cdr:y>0.40275</cdr:y>
    </cdr:to>
    <cdr:sp>
      <cdr:nvSpPr>
        <cdr:cNvPr id="1" name="Line 1"/>
        <cdr:cNvSpPr>
          <a:spLocks/>
        </cdr:cNvSpPr>
      </cdr:nvSpPr>
      <cdr:spPr>
        <a:xfrm>
          <a:off x="514350" y="1619250"/>
          <a:ext cx="4667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0.28425</cdr:x>
      <cdr:y>0.23125</cdr:y>
    </cdr:from>
    <cdr:to>
      <cdr:x>0.317</cdr:x>
      <cdr:y>0.33675</cdr:y>
    </cdr:to>
    <cdr:sp>
      <cdr:nvSpPr>
        <cdr:cNvPr id="2" name="Line 3"/>
        <cdr:cNvSpPr>
          <a:spLocks/>
        </cdr:cNvSpPr>
      </cdr:nvSpPr>
      <cdr:spPr>
        <a:xfrm>
          <a:off x="1066800" y="1200150"/>
          <a:ext cx="12382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0.35225</cdr:x>
      <cdr:y>0.46975</cdr:y>
    </cdr:from>
    <cdr:to>
      <cdr:x>0.63275</cdr:x>
      <cdr:y>0.59775</cdr:y>
    </cdr:to>
    <cdr:sp>
      <cdr:nvSpPr>
        <cdr:cNvPr id="1" name="Text Box 1"/>
        <cdr:cNvSpPr txBox="1">
          <a:spLocks noChangeArrowheads="1"/>
        </cdr:cNvSpPr>
      </cdr:nvSpPr>
      <cdr:spPr>
        <a:xfrm>
          <a:off x="1314450" y="2419350"/>
          <a:ext cx="1047750" cy="657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0.39875</cdr:x>
      <cdr:y>0.448</cdr:y>
    </cdr:from>
    <cdr:to>
      <cdr:x>0.69125</cdr:x>
      <cdr:y>0.62725</cdr:y>
    </cdr:to>
    <cdr:sp>
      <cdr:nvSpPr>
        <cdr:cNvPr id="2" name="Text Box 2"/>
        <cdr:cNvSpPr txBox="1">
          <a:spLocks noChangeArrowheads="1"/>
        </cdr:cNvSpPr>
      </cdr:nvSpPr>
      <cdr:spPr>
        <a:xfrm>
          <a:off x="1485900" y="2305050"/>
          <a:ext cx="1095375" cy="923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  出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195,569,593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千円</a:t>
          </a:r>
        </a:p>
      </cdr:txBody>
    </cdr:sp>
  </cdr:relSizeAnchor>
  <cdr:relSizeAnchor xmlns:cdr="http://schemas.openxmlformats.org/drawingml/2006/chartDrawing">
    <cdr:from>
      <cdr:x>0.213</cdr:x>
      <cdr:y>0.2755</cdr:y>
    </cdr:from>
    <cdr:to>
      <cdr:x>0.28225</cdr:x>
      <cdr:y>0.33175</cdr:y>
    </cdr:to>
    <cdr:sp>
      <cdr:nvSpPr>
        <cdr:cNvPr id="3" name="Line 4"/>
        <cdr:cNvSpPr>
          <a:spLocks/>
        </cdr:cNvSpPr>
      </cdr:nvSpPr>
      <cdr:spPr>
        <a:xfrm>
          <a:off x="790575" y="1419225"/>
          <a:ext cx="257175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133350</xdr:colOff>
      <xdr:row>9</xdr:row>
      <xdr:rowOff>0</xdr:rowOff>
    </xdr:from>
    <xdr:to>
      <xdr:col>5</xdr:col>
      <xdr:colOff>304800</xdr:colOff>
      <xdr:row>9</xdr:row>
      <xdr:rowOff>133350</xdr:rowOff>
    </xdr:to>
    <xdr:sp>
      <xdr:nvSpPr>
        <xdr:cNvPr id="1" name="Line 1"/>
        <xdr:cNvSpPr>
          <a:spLocks/>
        </xdr:cNvSpPr>
      </xdr:nvSpPr>
      <xdr:spPr>
        <a:xfrm>
          <a:off x="4848225" y="1800225"/>
          <a:ext cx="17145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57150</xdr:colOff>
      <xdr:row>0</xdr:row>
      <xdr:rowOff>28575</xdr:rowOff>
    </xdr:from>
    <xdr:to>
      <xdr:col>4</xdr:col>
      <xdr:colOff>57150</xdr:colOff>
      <xdr:row>26</xdr:row>
      <xdr:rowOff>19050</xdr:rowOff>
    </xdr:to>
    <xdr:graphicFrame>
      <xdr:nvGraphicFramePr>
        <xdr:cNvPr id="2" name="Chart 7"/>
        <xdr:cNvGraphicFramePr/>
      </xdr:nvGraphicFramePr>
      <xdr:xfrm>
        <a:off x="57150" y="28575"/>
        <a:ext cx="3771900" cy="5191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495300</xdr:colOff>
      <xdr:row>11</xdr:row>
      <xdr:rowOff>180975</xdr:rowOff>
    </xdr:from>
    <xdr:to>
      <xdr:col>3</xdr:col>
      <xdr:colOff>152400</xdr:colOff>
      <xdr:row>17</xdr:row>
      <xdr:rowOff>9525</xdr:rowOff>
    </xdr:to>
    <xdr:sp>
      <xdr:nvSpPr>
        <xdr:cNvPr id="3" name="Rectangle 8"/>
        <xdr:cNvSpPr>
          <a:spLocks/>
        </xdr:cNvSpPr>
      </xdr:nvSpPr>
      <xdr:spPr>
        <a:xfrm flipH="1" flipV="1">
          <a:off x="1438275" y="2381250"/>
          <a:ext cx="1543050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  入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206,425,270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千円</a:t>
          </a:r>
        </a:p>
      </xdr:txBody>
    </xdr:sp>
    <xdr:clientData/>
  </xdr:twoCellAnchor>
  <xdr:twoCellAnchor>
    <xdr:from>
      <xdr:col>4</xdr:col>
      <xdr:colOff>9525</xdr:colOff>
      <xdr:row>0</xdr:row>
      <xdr:rowOff>19050</xdr:rowOff>
    </xdr:from>
    <xdr:to>
      <xdr:col>7</xdr:col>
      <xdr:colOff>923925</xdr:colOff>
      <xdr:row>25</xdr:row>
      <xdr:rowOff>180975</xdr:rowOff>
    </xdr:to>
    <xdr:graphicFrame>
      <xdr:nvGraphicFramePr>
        <xdr:cNvPr id="4" name="Chart 9"/>
        <xdr:cNvGraphicFramePr/>
      </xdr:nvGraphicFramePr>
      <xdr:xfrm>
        <a:off x="3781425" y="19050"/>
        <a:ext cx="3743325" cy="5162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514350</xdr:colOff>
      <xdr:row>0</xdr:row>
      <xdr:rowOff>190500</xdr:rowOff>
    </xdr:from>
    <xdr:to>
      <xdr:col>7</xdr:col>
      <xdr:colOff>304800</xdr:colOff>
      <xdr:row>4</xdr:row>
      <xdr:rowOff>28575</xdr:rowOff>
    </xdr:to>
    <xdr:sp>
      <xdr:nvSpPr>
        <xdr:cNvPr id="5" name="Rectangle 11"/>
        <xdr:cNvSpPr>
          <a:spLocks/>
        </xdr:cNvSpPr>
      </xdr:nvSpPr>
      <xdr:spPr>
        <a:xfrm>
          <a:off x="514350" y="190500"/>
          <a:ext cx="6391275" cy="638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21.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一般会計決算状況（表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16-3,16-4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参照）</a:t>
          </a:r>
          <a:r>
            <a:rPr lang="en-US" cap="none" sz="1600" b="1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0</xdr:col>
      <xdr:colOff>590550</xdr:colOff>
      <xdr:row>12</xdr:row>
      <xdr:rowOff>57150</xdr:rowOff>
    </xdr:from>
    <xdr:to>
      <xdr:col>0</xdr:col>
      <xdr:colOff>933450</xdr:colOff>
      <xdr:row>12</xdr:row>
      <xdr:rowOff>123825</xdr:rowOff>
    </xdr:to>
    <xdr:sp>
      <xdr:nvSpPr>
        <xdr:cNvPr id="6" name="Line 1"/>
        <xdr:cNvSpPr>
          <a:spLocks/>
        </xdr:cNvSpPr>
      </xdr:nvSpPr>
      <xdr:spPr>
        <a:xfrm>
          <a:off x="590550" y="2457450"/>
          <a:ext cx="34290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oukei\&#65288;&#21002;&#65289;&#32113;&#35336;&#35201;&#35239;\&#24179;&#25104;19&#24180;&#29256;\&#21407;&#31295;\&#24193;&#20869;&#29031;&#20250;\35&#37117;&#24066;&#35336;&#30011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５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J1:P34"/>
  <sheetViews>
    <sheetView tabSelected="1" zoomScaleSheetLayoutView="75" zoomScalePageLayoutView="0" workbookViewId="0" topLeftCell="A1">
      <selection activeCell="J10" sqref="J10"/>
    </sheetView>
  </sheetViews>
  <sheetFormatPr defaultColWidth="9.00390625" defaultRowHeight="13.5"/>
  <cols>
    <col min="1" max="8" width="12.375" style="1" customWidth="1"/>
    <col min="9" max="9" width="5.75390625" style="1" customWidth="1"/>
    <col min="10" max="10" width="4.875" style="1" customWidth="1"/>
    <col min="11" max="11" width="11.625" style="1" customWidth="1"/>
    <col min="12" max="12" width="14.125" style="1" customWidth="1"/>
    <col min="13" max="14" width="9.00390625" style="1" customWidth="1"/>
    <col min="15" max="15" width="15.375" style="1" customWidth="1"/>
    <col min="16" max="16384" width="9.00390625" style="1" customWidth="1"/>
  </cols>
  <sheetData>
    <row r="1" spans="11:16" ht="15.75" customHeight="1">
      <c r="K1" s="16" t="s">
        <v>0</v>
      </c>
      <c r="L1" s="16"/>
      <c r="M1" s="16"/>
      <c r="N1" s="16"/>
      <c r="O1" s="16"/>
      <c r="P1" s="16"/>
    </row>
    <row r="2" spans="10:16" ht="15.75" customHeight="1">
      <c r="J2" s="2"/>
      <c r="K2" s="6" t="s">
        <v>1</v>
      </c>
      <c r="L2" s="7">
        <v>206425270</v>
      </c>
      <c r="M2" s="17">
        <f>SUM(M3:M10)</f>
        <v>1</v>
      </c>
      <c r="N2" s="16"/>
      <c r="O2" s="8"/>
      <c r="P2" s="16"/>
    </row>
    <row r="3" spans="11:16" ht="15.75" customHeight="1">
      <c r="K3" s="9" t="s">
        <v>17</v>
      </c>
      <c r="L3" s="10">
        <v>95916066</v>
      </c>
      <c r="M3" s="17">
        <f>L3/L2</f>
        <v>0.46465273365029386</v>
      </c>
      <c r="N3" s="16"/>
      <c r="O3" s="16"/>
      <c r="P3" s="16"/>
    </row>
    <row r="4" spans="11:16" ht="15.75" customHeight="1">
      <c r="K4" s="9" t="s">
        <v>2</v>
      </c>
      <c r="L4" s="10">
        <v>26082769</v>
      </c>
      <c r="M4" s="17">
        <f>L4/L2</f>
        <v>0.1263545349849851</v>
      </c>
      <c r="N4" s="16"/>
      <c r="O4" s="16"/>
      <c r="P4" s="16"/>
    </row>
    <row r="5" spans="11:16" ht="15.75" customHeight="1">
      <c r="K5" s="9" t="s">
        <v>3</v>
      </c>
      <c r="L5" s="10">
        <v>19612856</v>
      </c>
      <c r="M5" s="17">
        <f>L5/L2</f>
        <v>0.09501189461929734</v>
      </c>
      <c r="N5" s="16"/>
      <c r="O5" s="16"/>
      <c r="P5" s="16"/>
    </row>
    <row r="6" spans="11:16" ht="15.75" customHeight="1">
      <c r="K6" s="9" t="s">
        <v>4</v>
      </c>
      <c r="L6" s="10">
        <v>16785605</v>
      </c>
      <c r="M6" s="17">
        <f>L6/L2</f>
        <v>0.08131564996863029</v>
      </c>
      <c r="N6" s="16"/>
      <c r="O6" s="9"/>
      <c r="P6" s="18"/>
    </row>
    <row r="7" spans="11:16" ht="15.75" customHeight="1">
      <c r="K7" s="9" t="s">
        <v>5</v>
      </c>
      <c r="L7" s="10">
        <v>12491112</v>
      </c>
      <c r="M7" s="17">
        <f>L7/L2</f>
        <v>0.0605115449285836</v>
      </c>
      <c r="N7" s="16"/>
      <c r="O7" s="16"/>
      <c r="P7" s="16"/>
    </row>
    <row r="8" spans="11:16" ht="15.75" customHeight="1">
      <c r="K8" s="9" t="s">
        <v>6</v>
      </c>
      <c r="L8" s="10">
        <v>8234975</v>
      </c>
      <c r="M8" s="17">
        <f>L8/L2</f>
        <v>0.03989325047267711</v>
      </c>
      <c r="N8" s="16"/>
      <c r="O8" s="16"/>
      <c r="P8" s="16"/>
    </row>
    <row r="9" spans="11:16" ht="15.75" customHeight="1">
      <c r="K9" s="9" t="s">
        <v>7</v>
      </c>
      <c r="L9" s="10">
        <v>7693883</v>
      </c>
      <c r="M9" s="17">
        <f>L9/L2</f>
        <v>0.03727200163042054</v>
      </c>
      <c r="N9" s="16"/>
      <c r="O9" s="16"/>
      <c r="P9" s="16"/>
    </row>
    <row r="10" spans="11:16" ht="15.75" customHeight="1">
      <c r="K10" s="11" t="s">
        <v>8</v>
      </c>
      <c r="L10" s="12">
        <v>19608004</v>
      </c>
      <c r="M10" s="17">
        <f>L10/L2</f>
        <v>0.09498838974511212</v>
      </c>
      <c r="N10" s="16"/>
      <c r="O10" s="10">
        <f>SUM(O12:O25)</f>
        <v>195569593</v>
      </c>
      <c r="P10" s="16"/>
    </row>
    <row r="11" spans="11:16" ht="15.75" customHeight="1">
      <c r="K11" s="6"/>
      <c r="L11" s="18"/>
      <c r="M11" s="19"/>
      <c r="N11" s="16"/>
      <c r="O11" s="16"/>
      <c r="P11" s="16"/>
    </row>
    <row r="12" spans="11:16" ht="15.75" customHeight="1">
      <c r="K12" s="16"/>
      <c r="L12" s="16"/>
      <c r="M12" s="19"/>
      <c r="N12" s="16"/>
      <c r="O12" s="14" t="s">
        <v>18</v>
      </c>
      <c r="P12" s="16"/>
    </row>
    <row r="13" spans="10:16" ht="15.75" customHeight="1">
      <c r="J13" s="3"/>
      <c r="K13" s="13" t="s">
        <v>9</v>
      </c>
      <c r="L13" s="18"/>
      <c r="M13" s="16"/>
      <c r="N13" s="16"/>
      <c r="O13" s="14" t="s">
        <v>18</v>
      </c>
      <c r="P13" s="16"/>
    </row>
    <row r="14" spans="10:16" ht="15.75" customHeight="1">
      <c r="J14" s="4"/>
      <c r="K14" s="13" t="s">
        <v>1</v>
      </c>
      <c r="L14" s="18">
        <v>195569593</v>
      </c>
      <c r="M14" s="17">
        <v>1</v>
      </c>
      <c r="N14" s="16"/>
      <c r="O14" s="10">
        <v>49456926</v>
      </c>
      <c r="P14" s="16"/>
    </row>
    <row r="15" spans="10:16" ht="15.75" customHeight="1">
      <c r="J15" s="3"/>
      <c r="K15" s="20" t="s">
        <v>10</v>
      </c>
      <c r="L15" s="10">
        <v>49456926</v>
      </c>
      <c r="M15" s="17">
        <f>L15/L14</f>
        <v>0.2528865824249069</v>
      </c>
      <c r="N15" s="16"/>
      <c r="O15" s="10">
        <v>37821005</v>
      </c>
      <c r="P15" s="16"/>
    </row>
    <row r="16" spans="10:16" ht="15.75" customHeight="1">
      <c r="J16" s="3"/>
      <c r="K16" s="20" t="s">
        <v>11</v>
      </c>
      <c r="L16" s="10">
        <v>37821005</v>
      </c>
      <c r="M16" s="17">
        <f>L16/L14</f>
        <v>0.19338898455446496</v>
      </c>
      <c r="N16" s="16"/>
      <c r="O16" s="10">
        <v>21231053</v>
      </c>
      <c r="P16" s="16"/>
    </row>
    <row r="17" spans="11:16" ht="15.75" customHeight="1">
      <c r="K17" s="20" t="s">
        <v>12</v>
      </c>
      <c r="L17" s="10">
        <v>21231053</v>
      </c>
      <c r="M17" s="17">
        <f>L17/L14</f>
        <v>0.1085600919566264</v>
      </c>
      <c r="N17" s="16"/>
      <c r="O17" s="10">
        <v>19910882</v>
      </c>
      <c r="P17" s="16"/>
    </row>
    <row r="18" spans="11:16" ht="15.75" customHeight="1">
      <c r="K18" s="20" t="s">
        <v>13</v>
      </c>
      <c r="L18" s="10">
        <v>19910882</v>
      </c>
      <c r="M18" s="17">
        <f>L18/L14</f>
        <v>0.10180970208390218</v>
      </c>
      <c r="N18" s="16"/>
      <c r="O18" s="10">
        <v>19079080</v>
      </c>
      <c r="P18" s="16"/>
    </row>
    <row r="19" spans="10:16" ht="15.75" customHeight="1">
      <c r="J19" s="3"/>
      <c r="K19" s="20" t="s">
        <v>14</v>
      </c>
      <c r="L19" s="10">
        <v>19079080</v>
      </c>
      <c r="M19" s="17">
        <f>L19/L14</f>
        <v>0.09755647443618702</v>
      </c>
      <c r="N19" s="16"/>
      <c r="O19" s="10">
        <v>18794243</v>
      </c>
      <c r="P19" s="16"/>
    </row>
    <row r="20" spans="10:16" ht="15.75" customHeight="1">
      <c r="J20" s="3"/>
      <c r="K20" s="20" t="s">
        <v>15</v>
      </c>
      <c r="L20" s="10">
        <v>18794243</v>
      </c>
      <c r="M20" s="17">
        <f>L20/L14</f>
        <v>0.09610002614261205</v>
      </c>
      <c r="N20" s="16"/>
      <c r="O20" s="10">
        <v>12838621</v>
      </c>
      <c r="P20" s="16"/>
    </row>
    <row r="21" spans="11:16" ht="15.75" customHeight="1">
      <c r="K21" s="20" t="s">
        <v>16</v>
      </c>
      <c r="L21" s="10">
        <v>12838621</v>
      </c>
      <c r="M21" s="17">
        <f>L21/L14</f>
        <v>0.06564732688276341</v>
      </c>
      <c r="N21" s="16"/>
      <c r="O21" s="10">
        <v>6349360</v>
      </c>
      <c r="P21" s="16"/>
    </row>
    <row r="22" spans="11:16" ht="15.75" customHeight="1">
      <c r="K22" s="15" t="s">
        <v>8</v>
      </c>
      <c r="L22" s="18">
        <v>16437783</v>
      </c>
      <c r="M22" s="17">
        <f>L22/L14</f>
        <v>0.08405081151853704</v>
      </c>
      <c r="N22" s="16"/>
      <c r="O22" s="10">
        <v>5385562</v>
      </c>
      <c r="P22" s="16"/>
    </row>
    <row r="23" spans="11:16" ht="15.75" customHeight="1">
      <c r="K23" s="16"/>
      <c r="L23" s="16"/>
      <c r="M23" s="16"/>
      <c r="N23" s="16"/>
      <c r="O23" s="10">
        <v>2849080</v>
      </c>
      <c r="P23" s="16"/>
    </row>
    <row r="24" spans="11:16" ht="15.75" customHeight="1">
      <c r="K24" s="16"/>
      <c r="L24" s="16"/>
      <c r="M24" s="16"/>
      <c r="N24" s="16"/>
      <c r="O24" s="10">
        <v>996736</v>
      </c>
      <c r="P24" s="16"/>
    </row>
    <row r="25" spans="11:16" ht="15.75" customHeight="1">
      <c r="K25" s="16"/>
      <c r="L25" s="16"/>
      <c r="M25" s="16"/>
      <c r="N25" s="16"/>
      <c r="O25" s="10">
        <v>857045</v>
      </c>
      <c r="P25" s="16"/>
    </row>
    <row r="26" spans="11:16" ht="15.75" customHeight="1">
      <c r="K26" s="16"/>
      <c r="L26" s="16"/>
      <c r="M26" s="16"/>
      <c r="N26" s="16"/>
      <c r="O26" s="16"/>
      <c r="P26" s="16"/>
    </row>
    <row r="27" ht="15.75" customHeight="1"/>
    <row r="28" spans="11:14" ht="15.75" customHeight="1">
      <c r="K28" s="3"/>
      <c r="L28" s="5"/>
      <c r="M28" s="5"/>
      <c r="N28" s="3"/>
    </row>
    <row r="29" spans="10:11" ht="15.75" customHeight="1">
      <c r="J29" s="3"/>
      <c r="K29" s="3"/>
    </row>
    <row r="30" spans="10:11" ht="15.75" customHeight="1">
      <c r="J30" s="3"/>
      <c r="K30" s="3"/>
    </row>
    <row r="31" spans="10:11" ht="15.75" customHeight="1">
      <c r="J31" s="3"/>
      <c r="K31" s="3"/>
    </row>
    <row r="32" spans="10:11" ht="15.75" customHeight="1">
      <c r="J32" s="3"/>
      <c r="K32" s="3"/>
    </row>
    <row r="33" spans="10:11" ht="15.75" customHeight="1">
      <c r="J33" s="3"/>
      <c r="K33" s="3"/>
    </row>
    <row r="34" spans="10:11" ht="15.75" customHeight="1">
      <c r="J34" s="3"/>
      <c r="K34" s="3"/>
    </row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</sheetData>
  <sheetProtection/>
  <printOptions/>
  <pageMargins left="0.3937007874015748" right="0.1968503937007874" top="0.3937007874015748" bottom="0.3937007874015748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dcterms:created xsi:type="dcterms:W3CDTF">2010-06-04T06:50:48Z</dcterms:created>
  <dcterms:modified xsi:type="dcterms:W3CDTF">2010-06-04T08:11:21Z</dcterms:modified>
  <cp:category/>
  <cp:version/>
  <cp:contentType/>
  <cp:contentStatus/>
</cp:coreProperties>
</file>