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'第６表'!$A$1:$I$61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<sst xmlns="http://schemas.openxmlformats.org/spreadsheetml/2006/main" count="22" uniqueCount="19">
  <si>
    <t>区    分</t>
  </si>
  <si>
    <t>転　入</t>
  </si>
  <si>
    <t>転　出</t>
  </si>
  <si>
    <t>（10月1日現在）</t>
  </si>
  <si>
    <t>人　口</t>
  </si>
  <si>
    <t>（単位：人，‰）</t>
  </si>
  <si>
    <t>者　数</t>
  </si>
  <si>
    <t>超過数</t>
  </si>
  <si>
    <t>超過率</t>
  </si>
  <si>
    <t>転 入 率</t>
  </si>
  <si>
    <t>転 出 率</t>
  </si>
  <si>
    <t>　注）※の人口は国勢調査結果における人口、それ以外は推計人口。</t>
  </si>
  <si>
    <t>表６　社会動態数及び社会動態率の推移</t>
  </si>
  <si>
    <t>H1</t>
  </si>
  <si>
    <t>（１）概況</t>
  </si>
  <si>
    <t>４．社会動態</t>
  </si>
  <si>
    <t>　　　外国人を含む。</t>
  </si>
  <si>
    <t xml:space="preserve">  転入超過率、転入超過数ともに昨年から一転してマイナスとなった</t>
  </si>
  <si>
    <t>平成25年中の社会動態をみると、転入超過数は△805人で、昨年の209人と比べ、1,014人減少した。このため、転入超過率は△1.50‰となり、前年の0.39‰と比べ、1.89ポイント減少し、昨年から一転してマイナスとなった。また、転入、転出別にみると、平成25年中の転入者数は12,945人で、前年の13,673人と比べ、728人減少した。このため、転入率は24.16‰となり、前年の25.50‰と比べ、1.34ポイント減少した。また、転出者数は13,750人で、前年の13,464人と比べ、286人増加した。このため、転出率は25.66‰で、前年の25.11‰と比べ、0.55ポイント増加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</si>
</sst>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</numFmts>
  <fonts count="55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8.75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/>
      <protection/>
    </xf>
    <xf numFmtId="0" fontId="4" fillId="0" borderId="0" xfId="63" applyNumberFormat="1" applyFont="1" applyAlignment="1" applyProtection="1">
      <alignment/>
      <protection locked="0"/>
    </xf>
    <xf numFmtId="0" fontId="4" fillId="0" borderId="0" xfId="63" applyNumberFormat="1" applyFont="1" applyBorder="1" applyAlignment="1">
      <alignment/>
      <protection/>
    </xf>
    <xf numFmtId="0" fontId="8" fillId="0" borderId="0" xfId="63" applyNumberFormat="1" applyFont="1" applyAlignment="1" applyProtection="1">
      <alignment vertical="center"/>
      <protection locked="0"/>
    </xf>
    <xf numFmtId="0" fontId="12" fillId="0" borderId="0" xfId="63" applyNumberFormat="1" applyFont="1" applyAlignment="1" applyProtection="1">
      <alignment/>
      <protection locked="0"/>
    </xf>
    <xf numFmtId="0" fontId="8" fillId="0" borderId="0" xfId="62" applyFont="1" applyBorder="1" applyAlignment="1">
      <alignment horizontal="right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12" fillId="0" borderId="12" xfId="0" applyFont="1" applyBorder="1" applyAlignment="1">
      <alignment horizontal="center" vertical="center" wrapText="1"/>
    </xf>
    <xf numFmtId="0" fontId="7" fillId="0" borderId="13" xfId="63" applyNumberFormat="1" applyFont="1" applyBorder="1" applyAlignment="1">
      <alignment horizontal="center" vertical="center"/>
      <protection/>
    </xf>
    <xf numFmtId="0" fontId="7" fillId="0" borderId="12" xfId="63" applyNumberFormat="1" applyFont="1" applyBorder="1" applyAlignment="1">
      <alignment horizontal="center" vertical="center"/>
      <protection/>
    </xf>
    <xf numFmtId="0" fontId="7" fillId="0" borderId="14" xfId="63" applyNumberFormat="1" applyFont="1" applyBorder="1" applyAlignment="1">
      <alignment horizontal="center" vertical="center"/>
      <protection/>
    </xf>
    <xf numFmtId="0" fontId="7" fillId="0" borderId="15" xfId="63" applyNumberFormat="1" applyFont="1" applyBorder="1" applyAlignment="1">
      <alignment horizontal="center" vertical="center"/>
      <protection/>
    </xf>
    <xf numFmtId="0" fontId="4" fillId="0" borderId="16" xfId="63" applyNumberFormat="1" applyFont="1" applyBorder="1" applyAlignment="1" applyProtection="1">
      <alignment/>
      <protection locked="0"/>
    </xf>
    <xf numFmtId="0" fontId="12" fillId="0" borderId="17" xfId="0" applyFont="1" applyBorder="1" applyAlignment="1">
      <alignment horizontal="center" vertical="center" wrapText="1"/>
    </xf>
    <xf numFmtId="178" fontId="5" fillId="0" borderId="18" xfId="63" applyNumberFormat="1" applyFont="1" applyBorder="1" applyAlignment="1">
      <alignment vertical="center"/>
      <protection/>
    </xf>
    <xf numFmtId="3" fontId="5" fillId="0" borderId="0" xfId="63" applyFont="1" applyBorder="1" applyAlignment="1">
      <alignment vertical="center"/>
      <protection/>
    </xf>
    <xf numFmtId="178" fontId="5" fillId="0" borderId="0" xfId="63" applyNumberFormat="1" applyFont="1" applyBorder="1" applyAlignment="1">
      <alignment vertical="center"/>
      <protection/>
    </xf>
    <xf numFmtId="3" fontId="5" fillId="0" borderId="18" xfId="61" applyNumberFormat="1" applyFont="1" applyBorder="1" applyAlignment="1">
      <alignment/>
      <protection/>
    </xf>
    <xf numFmtId="3" fontId="5" fillId="0" borderId="0" xfId="61" applyNumberFormat="1" applyFont="1" applyBorder="1" applyAlignment="1">
      <alignment/>
      <protection/>
    </xf>
    <xf numFmtId="0" fontId="8" fillId="0" borderId="0" xfId="63" applyNumberFormat="1" applyFont="1" applyAlignment="1" applyProtection="1">
      <alignment/>
      <protection locked="0"/>
    </xf>
    <xf numFmtId="3" fontId="5" fillId="0" borderId="16" xfId="61" applyNumberFormat="1" applyFont="1" applyBorder="1" applyAlignment="1">
      <alignment/>
      <protection/>
    </xf>
    <xf numFmtId="178" fontId="5" fillId="0" borderId="19" xfId="63" applyNumberFormat="1" applyFont="1" applyBorder="1" applyAlignment="1">
      <alignment vertical="center"/>
      <protection/>
    </xf>
    <xf numFmtId="178" fontId="5" fillId="0" borderId="16" xfId="63" applyNumberFormat="1" applyFont="1" applyBorder="1" applyAlignment="1">
      <alignment vertical="center"/>
      <protection/>
    </xf>
    <xf numFmtId="0" fontId="7" fillId="0" borderId="0" xfId="63" applyNumberFormat="1" applyFont="1" applyAlignment="1">
      <alignment/>
      <protection/>
    </xf>
    <xf numFmtId="0" fontId="12" fillId="0" borderId="0" xfId="0" applyFont="1" applyAlignment="1">
      <alignment/>
    </xf>
    <xf numFmtId="180" fontId="8" fillId="0" borderId="19" xfId="63" applyNumberFormat="1" applyFont="1" applyBorder="1" applyAlignment="1">
      <alignment/>
      <protection/>
    </xf>
    <xf numFmtId="180" fontId="8" fillId="0" borderId="0" xfId="63" applyNumberFormat="1" applyFont="1" applyBorder="1" applyAlignment="1">
      <alignment/>
      <protection/>
    </xf>
    <xf numFmtId="180" fontId="8" fillId="0" borderId="20" xfId="63" applyNumberFormat="1" applyFont="1" applyBorder="1" applyAlignment="1">
      <alignment/>
      <protection/>
    </xf>
    <xf numFmtId="178" fontId="5" fillId="0" borderId="12" xfId="63" applyNumberFormat="1" applyFont="1" applyBorder="1" applyAlignment="1">
      <alignment vertical="center"/>
      <protection/>
    </xf>
    <xf numFmtId="3" fontId="5" fillId="0" borderId="11" xfId="61" applyNumberFormat="1" applyFont="1" applyBorder="1" applyAlignment="1">
      <alignment/>
      <protection/>
    </xf>
    <xf numFmtId="178" fontId="5" fillId="0" borderId="21" xfId="63" applyNumberFormat="1" applyFont="1" applyBorder="1" applyAlignment="1">
      <alignment vertical="center"/>
      <protection/>
    </xf>
    <xf numFmtId="3" fontId="5" fillId="0" borderId="16" xfId="63" applyFont="1" applyBorder="1" applyAlignment="1">
      <alignment vertical="center"/>
      <protection/>
    </xf>
    <xf numFmtId="0" fontId="4" fillId="0" borderId="22" xfId="63" applyNumberFormat="1" applyFont="1" applyBorder="1" applyAlignment="1" applyProtection="1">
      <alignment/>
      <protection locked="0"/>
    </xf>
    <xf numFmtId="0" fontId="4" fillId="0" borderId="23" xfId="63" applyNumberFormat="1" applyFont="1" applyBorder="1" applyAlignment="1" applyProtection="1">
      <alignment/>
      <protection locked="0"/>
    </xf>
    <xf numFmtId="0" fontId="7" fillId="0" borderId="0" xfId="62" applyFont="1" applyBorder="1" applyAlignment="1">
      <alignment/>
      <protection/>
    </xf>
    <xf numFmtId="0" fontId="4" fillId="0" borderId="24" xfId="63" applyNumberFormat="1" applyFont="1" applyBorder="1" applyAlignment="1" applyProtection="1">
      <alignment/>
      <protection locked="0"/>
    </xf>
    <xf numFmtId="180" fontId="8" fillId="0" borderId="16" xfId="63" applyNumberFormat="1" applyFont="1" applyBorder="1" applyAlignment="1">
      <alignment/>
      <protection/>
    </xf>
    <xf numFmtId="180" fontId="8" fillId="0" borderId="25" xfId="63" applyNumberFormat="1" applyFont="1" applyBorder="1" applyAlignment="1">
      <alignment/>
      <protection/>
    </xf>
    <xf numFmtId="0" fontId="5" fillId="0" borderId="0" xfId="62" applyFont="1" applyBorder="1" applyAlignment="1" quotePrefix="1">
      <alignment horizontal="right"/>
      <protection/>
    </xf>
    <xf numFmtId="3" fontId="5" fillId="0" borderId="20" xfId="63" applyFont="1" applyBorder="1" applyAlignment="1">
      <alignment vertical="center"/>
      <protection/>
    </xf>
    <xf numFmtId="0" fontId="5" fillId="0" borderId="26" xfId="62" applyFont="1" applyBorder="1" applyAlignment="1" quotePrefix="1">
      <alignment horizontal="right"/>
      <protection/>
    </xf>
    <xf numFmtId="0" fontId="5" fillId="0" borderId="20" xfId="62" applyFont="1" applyBorder="1" applyAlignment="1" quotePrefix="1">
      <alignment horizontal="right"/>
      <protection/>
    </xf>
    <xf numFmtId="0" fontId="5" fillId="0" borderId="27" xfId="62" applyFont="1" applyBorder="1" applyAlignment="1" quotePrefix="1">
      <alignment horizontal="right"/>
      <protection/>
    </xf>
    <xf numFmtId="0" fontId="5" fillId="0" borderId="11" xfId="62" applyFont="1" applyBorder="1" applyAlignment="1" quotePrefix="1">
      <alignment horizontal="right"/>
      <protection/>
    </xf>
    <xf numFmtId="178" fontId="5" fillId="0" borderId="28" xfId="63" applyNumberFormat="1" applyFont="1" applyBorder="1" applyAlignment="1">
      <alignment vertical="center"/>
      <protection/>
    </xf>
    <xf numFmtId="3" fontId="5" fillId="0" borderId="27" xfId="63" applyFont="1" applyBorder="1" applyAlignment="1">
      <alignment vertical="center"/>
      <protection/>
    </xf>
    <xf numFmtId="3" fontId="5" fillId="0" borderId="11" xfId="63" applyFont="1" applyBorder="1" applyAlignment="1">
      <alignment vertical="center"/>
      <protection/>
    </xf>
    <xf numFmtId="0" fontId="5" fillId="0" borderId="27" xfId="62" applyFont="1" applyBorder="1" applyAlignment="1">
      <alignment horizontal="right"/>
      <protection/>
    </xf>
    <xf numFmtId="180" fontId="8" fillId="0" borderId="29" xfId="63" applyNumberFormat="1" applyFont="1" applyBorder="1" applyAlignment="1">
      <alignment/>
      <protection/>
    </xf>
    <xf numFmtId="180" fontId="8" fillId="0" borderId="27" xfId="63" applyNumberFormat="1" applyFont="1" applyBorder="1" applyAlignment="1">
      <alignment/>
      <protection/>
    </xf>
    <xf numFmtId="180" fontId="8" fillId="0" borderId="30" xfId="63" applyNumberFormat="1" applyFont="1" applyBorder="1" applyAlignment="1">
      <alignment/>
      <protection/>
    </xf>
    <xf numFmtId="3" fontId="5" fillId="0" borderId="27" xfId="61" applyNumberFormat="1" applyFont="1" applyBorder="1" applyAlignment="1">
      <alignment/>
      <protection/>
    </xf>
    <xf numFmtId="180" fontId="8" fillId="0" borderId="21" xfId="63" applyNumberFormat="1" applyFont="1" applyBorder="1" applyAlignment="1">
      <alignment/>
      <protection/>
    </xf>
    <xf numFmtId="180" fontId="8" fillId="0" borderId="11" xfId="63" applyNumberFormat="1" applyFont="1" applyBorder="1" applyAlignment="1">
      <alignment/>
      <protection/>
    </xf>
    <xf numFmtId="180" fontId="8" fillId="0" borderId="31" xfId="63" applyNumberFormat="1" applyFont="1" applyBorder="1" applyAlignment="1">
      <alignment/>
      <protection/>
    </xf>
    <xf numFmtId="3" fontId="5" fillId="0" borderId="31" xfId="63" applyFont="1" applyBorder="1" applyAlignment="1">
      <alignment vertical="center"/>
      <protection/>
    </xf>
    <xf numFmtId="180" fontId="8" fillId="0" borderId="26" xfId="63" applyNumberFormat="1" applyFont="1" applyBorder="1" applyAlignment="1">
      <alignment/>
      <protection/>
    </xf>
    <xf numFmtId="0" fontId="8" fillId="0" borderId="0" xfId="63" applyNumberFormat="1" applyFont="1" applyAlignment="1" applyProtection="1">
      <alignment vertical="top" wrapText="1"/>
      <protection locked="0"/>
    </xf>
    <xf numFmtId="0" fontId="8" fillId="0" borderId="0" xfId="0" applyFont="1" applyAlignment="1">
      <alignment vertical="top" wrapText="1"/>
    </xf>
    <xf numFmtId="0" fontId="5" fillId="0" borderId="32" xfId="61" applyFont="1" applyBorder="1" applyAlignment="1">
      <alignment horizontal="center" vertical="center"/>
      <protection/>
    </xf>
    <xf numFmtId="0" fontId="8" fillId="0" borderId="33" xfId="0" applyFont="1" applyBorder="1" applyAlignment="1">
      <alignment vertical="center"/>
    </xf>
    <xf numFmtId="0" fontId="13" fillId="0" borderId="0" xfId="62" applyFont="1" applyBorder="1" applyAlignment="1">
      <alignment horizontal="center"/>
      <protection/>
    </xf>
    <xf numFmtId="0" fontId="7" fillId="0" borderId="34" xfId="63" applyNumberFormat="1" applyFont="1" applyBorder="1" applyAlignment="1">
      <alignment horizontal="center" vertical="center"/>
      <protection/>
    </xf>
    <xf numFmtId="0" fontId="7" fillId="0" borderId="35" xfId="63" applyNumberFormat="1" applyFont="1" applyBorder="1" applyAlignment="1">
      <alignment horizontal="center" vertical="center"/>
      <protection/>
    </xf>
    <xf numFmtId="0" fontId="7" fillId="0" borderId="36" xfId="63" applyNumberFormat="1" applyFont="1" applyBorder="1" applyAlignment="1">
      <alignment horizontal="center" vertical="center"/>
      <protection/>
    </xf>
    <xf numFmtId="0" fontId="7" fillId="0" borderId="31" xfId="6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転入・転出者数の推移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25"/>
          <c:w val="0.914"/>
          <c:h val="0.81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'第６表'!$D$35:$D$59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'第６表'!$E$35:$E$59</c:f>
              <c:numCache/>
            </c:numRef>
          </c:val>
          <c:smooth val="0"/>
        </c:ser>
        <c:marker val="1"/>
        <c:axId val="45698737"/>
        <c:axId val="8635450"/>
      </c:line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635450"/>
        <c:crosses val="autoZero"/>
        <c:auto val="1"/>
        <c:lblOffset val="100"/>
        <c:tickLblSkip val="1"/>
        <c:noMultiLvlLbl val="0"/>
      </c:catAx>
      <c:valAx>
        <c:axId val="8635450"/>
        <c:scaling>
          <c:orientation val="minMax"/>
          <c:max val="20000"/>
          <c:min val="1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98737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図７　転入超過率の推移</a:t>
            </a:r>
          </a:p>
        </c:rich>
      </c:tx>
      <c:layout>
        <c:manualLayout>
          <c:xMode val="factor"/>
          <c:yMode val="factor"/>
          <c:x val="0.033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5275"/>
          <c:w val="0.871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'第６表'!$F$35:$F$59</c:f>
              <c:numCache/>
            </c:numRef>
          </c:val>
          <c:smooth val="0"/>
        </c:ser>
        <c:marker val="1"/>
        <c:axId val="10610187"/>
        <c:axId val="28382820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28382820"/>
        <c:crosses val="autoZero"/>
        <c:auto val="1"/>
        <c:lblOffset val="100"/>
        <c:tickLblSkip val="1"/>
        <c:noMultiLvlLbl val="0"/>
      </c:catAx>
      <c:valAx>
        <c:axId val="283828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187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130</xdr:row>
      <xdr:rowOff>114300</xdr:rowOff>
    </xdr:from>
    <xdr:to>
      <xdr:col>9</xdr:col>
      <xdr:colOff>0</xdr:colOff>
      <xdr:row>130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943725" y="2118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57150</xdr:rowOff>
    </xdr:from>
    <xdr:to>
      <xdr:col>5</xdr:col>
      <xdr:colOff>180975</xdr:colOff>
      <xdr:row>28</xdr:row>
      <xdr:rowOff>95250</xdr:rowOff>
    </xdr:to>
    <xdr:graphicFrame>
      <xdr:nvGraphicFramePr>
        <xdr:cNvPr id="2" name="Chart 41"/>
        <xdr:cNvGraphicFramePr/>
      </xdr:nvGraphicFramePr>
      <xdr:xfrm>
        <a:off x="133350" y="2257425"/>
        <a:ext cx="3790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27</xdr:row>
      <xdr:rowOff>104775</xdr:rowOff>
    </xdr:from>
    <xdr:to>
      <xdr:col>5</xdr:col>
      <xdr:colOff>66675</xdr:colOff>
      <xdr:row>28</xdr:row>
      <xdr:rowOff>114300</xdr:rowOff>
    </xdr:to>
    <xdr:sp>
      <xdr:nvSpPr>
        <xdr:cNvPr id="3" name="Rectangle 53"/>
        <xdr:cNvSpPr>
          <a:spLocks/>
        </xdr:cNvSpPr>
      </xdr:nvSpPr>
      <xdr:spPr>
        <a:xfrm>
          <a:off x="3257550" y="47053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152400</xdr:colOff>
      <xdr:row>14</xdr:row>
      <xdr:rowOff>152400</xdr:rowOff>
    </xdr:from>
    <xdr:to>
      <xdr:col>1</xdr:col>
      <xdr:colOff>228600</xdr:colOff>
      <xdr:row>15</xdr:row>
      <xdr:rowOff>142875</xdr:rowOff>
    </xdr:to>
    <xdr:sp>
      <xdr:nvSpPr>
        <xdr:cNvPr id="4" name="Rectangle 54"/>
        <xdr:cNvSpPr>
          <a:spLocks/>
        </xdr:cNvSpPr>
      </xdr:nvSpPr>
      <xdr:spPr>
        <a:xfrm>
          <a:off x="152400" y="25527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1</xdr:col>
      <xdr:colOff>285750</xdr:colOff>
      <xdr:row>25</xdr:row>
      <xdr:rowOff>171450</xdr:rowOff>
    </xdr:to>
    <xdr:grpSp>
      <xdr:nvGrpSpPr>
        <xdr:cNvPr id="5" name="Group 71"/>
        <xdr:cNvGrpSpPr>
          <a:grpSpLocks/>
        </xdr:cNvGrpSpPr>
      </xdr:nvGrpSpPr>
      <xdr:grpSpPr>
        <a:xfrm>
          <a:off x="466725" y="4343400"/>
          <a:ext cx="285750" cy="104775"/>
          <a:chOff x="174" y="1432"/>
          <a:chExt cx="25" cy="10"/>
        </a:xfrm>
        <a:solidFill>
          <a:srgbClr val="FFFFFF"/>
        </a:solidFill>
      </xdr:grpSpPr>
      <xdr:sp>
        <xdr:nvSpPr>
          <xdr:cNvPr id="6" name="Rectangle 70"/>
          <xdr:cNvSpPr>
            <a:spLocks/>
          </xdr:cNvSpPr>
        </xdr:nvSpPr>
        <xdr:spPr>
          <a:xfrm>
            <a:off x="174" y="1432"/>
            <a:ext cx="25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7" name="Group 69"/>
          <xdr:cNvGrpSpPr>
            <a:grpSpLocks/>
          </xdr:cNvGrpSpPr>
        </xdr:nvGrpSpPr>
        <xdr:grpSpPr>
          <a:xfrm>
            <a:off x="181" y="1434"/>
            <a:ext cx="11" cy="6"/>
            <a:chOff x="163" y="1423"/>
            <a:chExt cx="15" cy="9"/>
          </a:xfrm>
          <a:solidFill>
            <a:srgbClr val="FFFFFF"/>
          </a:solidFill>
        </xdr:grpSpPr>
        <xdr:sp>
          <xdr:nvSpPr>
            <xdr:cNvPr id="8" name="Freeform 66"/>
            <xdr:cNvSpPr>
              <a:spLocks/>
            </xdr:cNvSpPr>
          </xdr:nvSpPr>
          <xdr:spPr>
            <a:xfrm>
              <a:off x="163" y="1423"/>
              <a:ext cx="15" cy="5"/>
            </a:xfrm>
            <a:custGeom>
              <a:pathLst>
                <a:path h="8" w="26">
                  <a:moveTo>
                    <a:pt x="0" y="5"/>
                  </a:moveTo>
                  <a:cubicBezTo>
                    <a:pt x="2" y="2"/>
                    <a:pt x="5" y="0"/>
                    <a:pt x="8" y="0"/>
                  </a:cubicBezTo>
                  <a:cubicBezTo>
                    <a:pt x="11" y="0"/>
                    <a:pt x="15" y="8"/>
                    <a:pt x="18" y="8"/>
                  </a:cubicBezTo>
                  <a:cubicBezTo>
                    <a:pt x="21" y="8"/>
                    <a:pt x="25" y="3"/>
                    <a:pt x="26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Freeform 67"/>
            <xdr:cNvSpPr>
              <a:spLocks/>
            </xdr:cNvSpPr>
          </xdr:nvSpPr>
          <xdr:spPr>
            <a:xfrm>
              <a:off x="163" y="1427"/>
              <a:ext cx="15" cy="5"/>
            </a:xfrm>
            <a:custGeom>
              <a:pathLst>
                <a:path h="8" w="26">
                  <a:moveTo>
                    <a:pt x="0" y="5"/>
                  </a:moveTo>
                  <a:cubicBezTo>
                    <a:pt x="2" y="2"/>
                    <a:pt x="5" y="0"/>
                    <a:pt x="8" y="0"/>
                  </a:cubicBezTo>
                  <a:cubicBezTo>
                    <a:pt x="11" y="0"/>
                    <a:pt x="15" y="8"/>
                    <a:pt x="18" y="8"/>
                  </a:cubicBezTo>
                  <a:cubicBezTo>
                    <a:pt x="21" y="8"/>
                    <a:pt x="25" y="3"/>
                    <a:pt x="26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26</xdr:row>
      <xdr:rowOff>19050</xdr:rowOff>
    </xdr:from>
    <xdr:to>
      <xdr:col>1</xdr:col>
      <xdr:colOff>133350</xdr:colOff>
      <xdr:row>27</xdr:row>
      <xdr:rowOff>0</xdr:rowOff>
    </xdr:to>
    <xdr:sp>
      <xdr:nvSpPr>
        <xdr:cNvPr id="10" name="Rectangle 63"/>
        <xdr:cNvSpPr>
          <a:spLocks/>
        </xdr:cNvSpPr>
      </xdr:nvSpPr>
      <xdr:spPr>
        <a:xfrm>
          <a:off x="0" y="44767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19050</xdr:colOff>
      <xdr:row>18</xdr:row>
      <xdr:rowOff>76200</xdr:rowOff>
    </xdr:from>
    <xdr:to>
      <xdr:col>2</xdr:col>
      <xdr:colOff>371475</xdr:colOff>
      <xdr:row>18</xdr:row>
      <xdr:rowOff>76200</xdr:rowOff>
    </xdr:to>
    <xdr:sp>
      <xdr:nvSpPr>
        <xdr:cNvPr id="11" name="Line 55"/>
        <xdr:cNvSpPr>
          <a:spLocks/>
        </xdr:cNvSpPr>
      </xdr:nvSpPr>
      <xdr:spPr>
        <a:xfrm>
          <a:off x="1457325" y="3162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400050</xdr:colOff>
      <xdr:row>17</xdr:row>
      <xdr:rowOff>161925</xdr:rowOff>
    </xdr:from>
    <xdr:to>
      <xdr:col>3</xdr:col>
      <xdr:colOff>209550</xdr:colOff>
      <xdr:row>18</xdr:row>
      <xdr:rowOff>161925</xdr:rowOff>
    </xdr:to>
    <xdr:sp>
      <xdr:nvSpPr>
        <xdr:cNvPr id="12" name="Rectangle 42"/>
        <xdr:cNvSpPr>
          <a:spLocks/>
        </xdr:cNvSpPr>
      </xdr:nvSpPr>
      <xdr:spPr>
        <a:xfrm>
          <a:off x="1838325" y="306705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転入者</a:t>
          </a:r>
        </a:p>
      </xdr:txBody>
    </xdr:sp>
    <xdr:clientData/>
  </xdr:twoCellAnchor>
  <xdr:twoCellAnchor>
    <xdr:from>
      <xdr:col>3</xdr:col>
      <xdr:colOff>209550</xdr:colOff>
      <xdr:row>17</xdr:row>
      <xdr:rowOff>142875</xdr:rowOff>
    </xdr:from>
    <xdr:to>
      <xdr:col>4</xdr:col>
      <xdr:colOff>352425</xdr:colOff>
      <xdr:row>20</xdr:row>
      <xdr:rowOff>161925</xdr:rowOff>
    </xdr:to>
    <xdr:grpSp>
      <xdr:nvGrpSpPr>
        <xdr:cNvPr id="13" name="Group 86"/>
        <xdr:cNvGrpSpPr>
          <a:grpSpLocks/>
        </xdr:cNvGrpSpPr>
      </xdr:nvGrpSpPr>
      <xdr:grpSpPr>
        <a:xfrm>
          <a:off x="2466975" y="3048000"/>
          <a:ext cx="885825" cy="561975"/>
          <a:chOff x="80" y="316"/>
          <a:chExt cx="81" cy="56"/>
        </a:xfrm>
        <a:solidFill>
          <a:srgbClr val="FFFFFF"/>
        </a:solidFill>
      </xdr:grpSpPr>
      <xdr:grpSp>
        <xdr:nvGrpSpPr>
          <xdr:cNvPr id="14" name="Group 45"/>
          <xdr:cNvGrpSpPr>
            <a:grpSpLocks/>
          </xdr:cNvGrpSpPr>
        </xdr:nvGrpSpPr>
        <xdr:grpSpPr>
          <a:xfrm>
            <a:off x="80" y="325"/>
            <a:ext cx="21" cy="47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5" name="Line 46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" name="Line 47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7" name="Rectangle 43"/>
          <xdr:cNvSpPr>
            <a:spLocks/>
          </xdr:cNvSpPr>
        </xdr:nvSpPr>
        <xdr:spPr>
          <a:xfrm>
            <a:off x="108" y="316"/>
            <a:ext cx="5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転出者</a:t>
            </a:r>
          </a:p>
        </xdr:txBody>
      </xdr:sp>
    </xdr:grpSp>
    <xdr:clientData/>
  </xdr:twoCellAnchor>
  <xdr:twoCellAnchor>
    <xdr:from>
      <xdr:col>4</xdr:col>
      <xdr:colOff>533400</xdr:colOff>
      <xdr:row>13</xdr:row>
      <xdr:rowOff>38100</xdr:rowOff>
    </xdr:from>
    <xdr:to>
      <xdr:col>9</xdr:col>
      <xdr:colOff>0</xdr:colOff>
      <xdr:row>27</xdr:row>
      <xdr:rowOff>161925</xdr:rowOff>
    </xdr:to>
    <xdr:graphicFrame>
      <xdr:nvGraphicFramePr>
        <xdr:cNvPr id="18" name="Chart 57"/>
        <xdr:cNvGraphicFramePr/>
      </xdr:nvGraphicFramePr>
      <xdr:xfrm>
        <a:off x="3533775" y="2238375"/>
        <a:ext cx="3409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14</xdr:row>
      <xdr:rowOff>133350</xdr:rowOff>
    </xdr:from>
    <xdr:to>
      <xdr:col>5</xdr:col>
      <xdr:colOff>457200</xdr:colOff>
      <xdr:row>15</xdr:row>
      <xdr:rowOff>123825</xdr:rowOff>
    </xdr:to>
    <xdr:sp>
      <xdr:nvSpPr>
        <xdr:cNvPr id="19" name="Rectangle 64"/>
        <xdr:cNvSpPr>
          <a:spLocks/>
        </xdr:cNvSpPr>
      </xdr:nvSpPr>
      <xdr:spPr>
        <a:xfrm>
          <a:off x="3667125" y="25146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8</xdr:col>
      <xdr:colOff>219075</xdr:colOff>
      <xdr:row>27</xdr:row>
      <xdr:rowOff>76200</xdr:rowOff>
    </xdr:from>
    <xdr:to>
      <xdr:col>8</xdr:col>
      <xdr:colOff>762000</xdr:colOff>
      <xdr:row>28</xdr:row>
      <xdr:rowOff>66675</xdr:rowOff>
    </xdr:to>
    <xdr:sp>
      <xdr:nvSpPr>
        <xdr:cNvPr id="20" name="Rectangle 87"/>
        <xdr:cNvSpPr>
          <a:spLocks/>
        </xdr:cNvSpPr>
      </xdr:nvSpPr>
      <xdr:spPr>
        <a:xfrm>
          <a:off x="6229350" y="47148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628650</xdr:colOff>
      <xdr:row>34</xdr:row>
      <xdr:rowOff>123825</xdr:rowOff>
    </xdr:from>
    <xdr:to>
      <xdr:col>1</xdr:col>
      <xdr:colOff>876300</xdr:colOff>
      <xdr:row>36</xdr:row>
      <xdr:rowOff>9525</xdr:rowOff>
    </xdr:to>
    <xdr:sp>
      <xdr:nvSpPr>
        <xdr:cNvPr id="21" name="Rectangle 65"/>
        <xdr:cNvSpPr>
          <a:spLocks/>
        </xdr:cNvSpPr>
      </xdr:nvSpPr>
      <xdr:spPr>
        <a:xfrm>
          <a:off x="1095375" y="59912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628650</xdr:colOff>
      <xdr:row>39</xdr:row>
      <xdr:rowOff>123825</xdr:rowOff>
    </xdr:from>
    <xdr:to>
      <xdr:col>1</xdr:col>
      <xdr:colOff>876300</xdr:colOff>
      <xdr:row>41</xdr:row>
      <xdr:rowOff>9525</xdr:rowOff>
    </xdr:to>
    <xdr:sp>
      <xdr:nvSpPr>
        <xdr:cNvPr id="22" name="Rectangle 65"/>
        <xdr:cNvSpPr>
          <a:spLocks/>
        </xdr:cNvSpPr>
      </xdr:nvSpPr>
      <xdr:spPr>
        <a:xfrm>
          <a:off x="1095375" y="67532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44</xdr:row>
      <xdr:rowOff>123825</xdr:rowOff>
    </xdr:from>
    <xdr:to>
      <xdr:col>1</xdr:col>
      <xdr:colOff>847725</xdr:colOff>
      <xdr:row>46</xdr:row>
      <xdr:rowOff>9525</xdr:rowOff>
    </xdr:to>
    <xdr:sp>
      <xdr:nvSpPr>
        <xdr:cNvPr id="23" name="Rectangle 65"/>
        <xdr:cNvSpPr>
          <a:spLocks/>
        </xdr:cNvSpPr>
      </xdr:nvSpPr>
      <xdr:spPr>
        <a:xfrm>
          <a:off x="1076325" y="75152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49</xdr:row>
      <xdr:rowOff>142875</xdr:rowOff>
    </xdr:from>
    <xdr:to>
      <xdr:col>1</xdr:col>
      <xdr:colOff>847725</xdr:colOff>
      <xdr:row>51</xdr:row>
      <xdr:rowOff>28575</xdr:rowOff>
    </xdr:to>
    <xdr:sp>
      <xdr:nvSpPr>
        <xdr:cNvPr id="24" name="Rectangle 65"/>
        <xdr:cNvSpPr>
          <a:spLocks/>
        </xdr:cNvSpPr>
      </xdr:nvSpPr>
      <xdr:spPr>
        <a:xfrm>
          <a:off x="1076325" y="829627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54</xdr:row>
      <xdr:rowOff>142875</xdr:rowOff>
    </xdr:from>
    <xdr:to>
      <xdr:col>1</xdr:col>
      <xdr:colOff>781050</xdr:colOff>
      <xdr:row>56</xdr:row>
      <xdr:rowOff>0</xdr:rowOff>
    </xdr:to>
    <xdr:sp>
      <xdr:nvSpPr>
        <xdr:cNvPr id="25" name="Rectangle 65"/>
        <xdr:cNvSpPr>
          <a:spLocks/>
        </xdr:cNvSpPr>
      </xdr:nvSpPr>
      <xdr:spPr>
        <a:xfrm>
          <a:off x="1076325" y="90582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showOutlineSymbols="0" zoomScaleSheetLayoutView="100" zoomScalePageLayoutView="0" workbookViewId="0" topLeftCell="A1">
      <selection activeCell="H13" sqref="H13"/>
    </sheetView>
  </sheetViews>
  <sheetFormatPr defaultColWidth="12.25390625" defaultRowHeight="12.75"/>
  <cols>
    <col min="1" max="1" width="6.125" style="2" customWidth="1"/>
    <col min="2" max="2" width="12.75390625" style="2" customWidth="1"/>
    <col min="3" max="3" width="10.75390625" style="2" bestFit="1" customWidth="1"/>
    <col min="4" max="5" width="9.75390625" style="2" customWidth="1"/>
    <col min="6" max="6" width="10.25390625" style="2" bestFit="1" customWidth="1"/>
    <col min="7" max="8" width="9.75390625" style="2" customWidth="1"/>
    <col min="9" max="16384" width="12.25390625" style="2" customWidth="1"/>
  </cols>
  <sheetData>
    <row r="1" ht="13.5">
      <c r="A1" s="2" t="s">
        <v>15</v>
      </c>
    </row>
    <row r="2" ht="13.5">
      <c r="A2" s="2" t="s">
        <v>14</v>
      </c>
    </row>
    <row r="4" spans="1:9" ht="13.5">
      <c r="A4" s="36" t="s">
        <v>17</v>
      </c>
      <c r="B4" s="33"/>
      <c r="C4" s="33"/>
      <c r="D4" s="33"/>
      <c r="E4" s="33"/>
      <c r="F4" s="33"/>
      <c r="G4" s="33"/>
      <c r="H4" s="33"/>
      <c r="I4" s="34"/>
    </row>
    <row r="6" spans="1:9" ht="13.5">
      <c r="A6" s="58" t="s">
        <v>18</v>
      </c>
      <c r="B6" s="59"/>
      <c r="C6" s="59"/>
      <c r="D6" s="59"/>
      <c r="E6" s="59"/>
      <c r="F6" s="59"/>
      <c r="G6" s="59"/>
      <c r="H6" s="59"/>
      <c r="I6" s="59"/>
    </row>
    <row r="7" spans="1:9" ht="13.5">
      <c r="A7" s="59"/>
      <c r="B7" s="59"/>
      <c r="C7" s="59"/>
      <c r="D7" s="59"/>
      <c r="E7" s="59"/>
      <c r="F7" s="59"/>
      <c r="G7" s="59"/>
      <c r="H7" s="59"/>
      <c r="I7" s="59"/>
    </row>
    <row r="8" spans="1:9" ht="13.5">
      <c r="A8" s="59"/>
      <c r="B8" s="59"/>
      <c r="C8" s="59"/>
      <c r="D8" s="59"/>
      <c r="E8" s="59"/>
      <c r="F8" s="59"/>
      <c r="G8" s="59"/>
      <c r="H8" s="59"/>
      <c r="I8" s="59"/>
    </row>
    <row r="9" spans="1:9" ht="13.5">
      <c r="A9" s="59"/>
      <c r="B9" s="59"/>
      <c r="C9" s="59"/>
      <c r="D9" s="59"/>
      <c r="E9" s="59"/>
      <c r="F9" s="59"/>
      <c r="G9" s="59"/>
      <c r="H9" s="59"/>
      <c r="I9" s="59"/>
    </row>
    <row r="10" spans="1:9" ht="13.5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13.5">
      <c r="A11" s="59"/>
      <c r="B11" s="59"/>
      <c r="C11" s="59"/>
      <c r="D11" s="59"/>
      <c r="E11" s="59"/>
      <c r="F11" s="59"/>
      <c r="G11" s="59"/>
      <c r="H11" s="59"/>
      <c r="I11" s="59"/>
    </row>
    <row r="12" spans="1:9" ht="13.5">
      <c r="A12" s="59"/>
      <c r="B12" s="59"/>
      <c r="C12" s="59"/>
      <c r="D12" s="59"/>
      <c r="E12" s="59"/>
      <c r="F12" s="59"/>
      <c r="G12" s="59"/>
      <c r="H12" s="59"/>
      <c r="I12" s="59"/>
    </row>
    <row r="18" ht="14.25"/>
    <row r="19" ht="14.25"/>
    <row r="20" ht="14.25"/>
    <row r="21" ht="14.25"/>
    <row r="26" ht="14.25"/>
    <row r="31" spans="2:9" ht="15" customHeight="1">
      <c r="B31" s="62" t="s">
        <v>12</v>
      </c>
      <c r="C31" s="62"/>
      <c r="D31" s="62"/>
      <c r="E31" s="62"/>
      <c r="F31" s="62"/>
      <c r="G31" s="62"/>
      <c r="H31" s="62"/>
      <c r="I31" s="62"/>
    </row>
    <row r="32" spans="2:9" ht="15" customHeight="1">
      <c r="B32" s="3"/>
      <c r="C32" s="3"/>
      <c r="D32" s="3"/>
      <c r="E32" s="3"/>
      <c r="F32" s="13"/>
      <c r="I32" s="6" t="s">
        <v>5</v>
      </c>
    </row>
    <row r="33" spans="2:9" s="4" customFormat="1" ht="12.75" customHeight="1">
      <c r="B33" s="60" t="s">
        <v>0</v>
      </c>
      <c r="C33" s="11" t="s">
        <v>1</v>
      </c>
      <c r="D33" s="11" t="s">
        <v>1</v>
      </c>
      <c r="E33" s="12" t="s">
        <v>2</v>
      </c>
      <c r="F33" s="14" t="s">
        <v>1</v>
      </c>
      <c r="G33" s="63" t="s">
        <v>9</v>
      </c>
      <c r="H33" s="65" t="s">
        <v>10</v>
      </c>
      <c r="I33" s="1" t="s">
        <v>4</v>
      </c>
    </row>
    <row r="34" spans="2:9" s="4" customFormat="1" ht="12.75" customHeight="1">
      <c r="B34" s="61"/>
      <c r="C34" s="8" t="s">
        <v>7</v>
      </c>
      <c r="D34" s="9" t="s">
        <v>6</v>
      </c>
      <c r="E34" s="10" t="s">
        <v>6</v>
      </c>
      <c r="F34" s="8" t="s">
        <v>8</v>
      </c>
      <c r="G34" s="64"/>
      <c r="H34" s="66"/>
      <c r="I34" s="7" t="s">
        <v>3</v>
      </c>
    </row>
    <row r="35" spans="2:9" s="20" customFormat="1" ht="12">
      <c r="B35" s="48" t="s">
        <v>13</v>
      </c>
      <c r="C35" s="45">
        <v>-1534</v>
      </c>
      <c r="D35" s="46">
        <v>14757</v>
      </c>
      <c r="E35" s="46">
        <v>16291</v>
      </c>
      <c r="F35" s="49">
        <f aca="true" t="shared" si="0" ref="F35:F53">C35/I35*1000</f>
        <v>-3.3819385959884123</v>
      </c>
      <c r="G35" s="50">
        <v>32.534072921121904</v>
      </c>
      <c r="H35" s="51">
        <v>35.91601151711032</v>
      </c>
      <c r="I35" s="52">
        <v>453586</v>
      </c>
    </row>
    <row r="36" spans="2:9" s="20" customFormat="1" ht="12">
      <c r="B36" s="39">
        <v>2</v>
      </c>
      <c r="C36" s="15">
        <v>245</v>
      </c>
      <c r="D36" s="16">
        <v>16111</v>
      </c>
      <c r="E36" s="16">
        <v>15866</v>
      </c>
      <c r="F36" s="26">
        <f t="shared" si="0"/>
        <v>0.5392200017607184</v>
      </c>
      <c r="G36" s="27">
        <v>35.458667136191565</v>
      </c>
      <c r="H36" s="28">
        <v>34.91944713443085</v>
      </c>
      <c r="I36" s="19">
        <v>454360</v>
      </c>
    </row>
    <row r="37" spans="2:9" s="20" customFormat="1" ht="12">
      <c r="B37" s="39">
        <v>3</v>
      </c>
      <c r="C37" s="15">
        <v>1219</v>
      </c>
      <c r="D37" s="16">
        <v>17120</v>
      </c>
      <c r="E37" s="16">
        <v>15901</v>
      </c>
      <c r="F37" s="26">
        <f t="shared" si="0"/>
        <v>2.664020857600545</v>
      </c>
      <c r="G37" s="27">
        <v>37.41430441519388</v>
      </c>
      <c r="H37" s="28">
        <v>34.750283557593335</v>
      </c>
      <c r="I37" s="19">
        <v>457579</v>
      </c>
    </row>
    <row r="38" spans="2:9" s="20" customFormat="1" ht="12">
      <c r="B38" s="39">
        <v>4</v>
      </c>
      <c r="C38" s="15">
        <v>758</v>
      </c>
      <c r="D38" s="16">
        <v>16474</v>
      </c>
      <c r="E38" s="16">
        <v>15716</v>
      </c>
      <c r="F38" s="26">
        <f t="shared" si="0"/>
        <v>1.6455830856636715</v>
      </c>
      <c r="G38" s="27">
        <v>35.76429518894898</v>
      </c>
      <c r="H38" s="28">
        <v>34.118712103285304</v>
      </c>
      <c r="I38" s="19">
        <v>460627</v>
      </c>
    </row>
    <row r="39" spans="2:9" s="20" customFormat="1" ht="12">
      <c r="B39" s="39">
        <v>5</v>
      </c>
      <c r="C39" s="15">
        <v>366</v>
      </c>
      <c r="D39" s="16">
        <v>16685</v>
      </c>
      <c r="E39" s="16">
        <v>16319</v>
      </c>
      <c r="F39" s="26">
        <f t="shared" si="0"/>
        <v>0.7901605580347022</v>
      </c>
      <c r="G39" s="27">
        <v>36.02139046669128</v>
      </c>
      <c r="H39" s="28">
        <v>35.23122990865657</v>
      </c>
      <c r="I39" s="19">
        <v>463197</v>
      </c>
    </row>
    <row r="40" spans="2:9" s="20" customFormat="1" ht="12">
      <c r="B40" s="43">
        <v>6</v>
      </c>
      <c r="C40" s="45">
        <v>255</v>
      </c>
      <c r="D40" s="46">
        <v>16783</v>
      </c>
      <c r="E40" s="46">
        <v>16528</v>
      </c>
      <c r="F40" s="49">
        <f t="shared" si="0"/>
        <v>0.5472795911928764</v>
      </c>
      <c r="G40" s="50">
        <v>36.01958187839232</v>
      </c>
      <c r="H40" s="51">
        <v>35.47230228719945</v>
      </c>
      <c r="I40" s="52">
        <v>465941</v>
      </c>
    </row>
    <row r="41" spans="2:9" s="20" customFormat="1" ht="12">
      <c r="B41" s="39">
        <v>7</v>
      </c>
      <c r="C41" s="15">
        <v>1689</v>
      </c>
      <c r="D41" s="16">
        <v>18881</v>
      </c>
      <c r="E41" s="16">
        <v>17192</v>
      </c>
      <c r="F41" s="26">
        <f t="shared" si="0"/>
        <v>3.586093854169763</v>
      </c>
      <c r="G41" s="27">
        <v>40.088240414789404</v>
      </c>
      <c r="H41" s="28">
        <v>36.502146560619636</v>
      </c>
      <c r="I41" s="19">
        <v>470986</v>
      </c>
    </row>
    <row r="42" spans="2:9" s="20" customFormat="1" ht="12">
      <c r="B42" s="39">
        <v>8</v>
      </c>
      <c r="C42" s="15">
        <v>-189</v>
      </c>
      <c r="D42" s="16">
        <v>16943</v>
      </c>
      <c r="E42" s="16">
        <v>17132</v>
      </c>
      <c r="F42" s="26">
        <f t="shared" si="0"/>
        <v>-0.39942769830317193</v>
      </c>
      <c r="G42" s="27">
        <v>35.806896784924035</v>
      </c>
      <c r="H42" s="28">
        <v>36.206324483227206</v>
      </c>
      <c r="I42" s="19">
        <v>473177</v>
      </c>
    </row>
    <row r="43" spans="2:9" s="20" customFormat="1" ht="12">
      <c r="B43" s="39">
        <v>9</v>
      </c>
      <c r="C43" s="15">
        <v>-737</v>
      </c>
      <c r="D43" s="16">
        <v>16460</v>
      </c>
      <c r="E43" s="16">
        <v>17197</v>
      </c>
      <c r="F43" s="26">
        <f t="shared" si="0"/>
        <v>-1.5510336365951338</v>
      </c>
      <c r="G43" s="27">
        <v>34.64045272504193</v>
      </c>
      <c r="H43" s="28">
        <v>36.19148636163707</v>
      </c>
      <c r="I43" s="19">
        <v>475167</v>
      </c>
    </row>
    <row r="44" spans="2:9" s="20" customFormat="1" ht="12">
      <c r="B44" s="44">
        <v>10</v>
      </c>
      <c r="C44" s="29">
        <v>-395</v>
      </c>
      <c r="D44" s="47">
        <v>16598</v>
      </c>
      <c r="E44" s="47">
        <v>16993</v>
      </c>
      <c r="F44" s="53">
        <f t="shared" si="0"/>
        <v>-0.8284395973154361</v>
      </c>
      <c r="G44" s="54">
        <v>34.81124161073826</v>
      </c>
      <c r="H44" s="55">
        <v>35.639681208053695</v>
      </c>
      <c r="I44" s="30">
        <v>476800</v>
      </c>
    </row>
    <row r="45" spans="2:9" s="20" customFormat="1" ht="12">
      <c r="B45" s="39">
        <v>11</v>
      </c>
      <c r="C45" s="15">
        <v>-344</v>
      </c>
      <c r="D45" s="16">
        <v>16286</v>
      </c>
      <c r="E45" s="16">
        <v>16630</v>
      </c>
      <c r="F45" s="26">
        <f t="shared" si="0"/>
        <v>-0.7190139476164896</v>
      </c>
      <c r="G45" s="27">
        <v>34.040294043262065</v>
      </c>
      <c r="H45" s="28">
        <v>34.759307990878554</v>
      </c>
      <c r="I45" s="19">
        <v>478433</v>
      </c>
    </row>
    <row r="46" spans="2:9" s="20" customFormat="1" ht="12">
      <c r="B46" s="39">
        <v>12</v>
      </c>
      <c r="C46" s="15">
        <v>-953</v>
      </c>
      <c r="D46" s="16">
        <v>15950</v>
      </c>
      <c r="E46" s="16">
        <v>16903</v>
      </c>
      <c r="F46" s="26">
        <f t="shared" si="0"/>
        <v>-1.9924358521374257</v>
      </c>
      <c r="G46" s="27">
        <v>33.34664411499679</v>
      </c>
      <c r="H46" s="28">
        <v>35.33907996713422</v>
      </c>
      <c r="I46" s="19">
        <v>478309</v>
      </c>
    </row>
    <row r="47" spans="2:9" s="20" customFormat="1" ht="12">
      <c r="B47" s="39">
        <v>13</v>
      </c>
      <c r="C47" s="15">
        <v>-985</v>
      </c>
      <c r="D47" s="16">
        <v>16081</v>
      </c>
      <c r="E47" s="16">
        <v>17066</v>
      </c>
      <c r="F47" s="26">
        <f t="shared" si="0"/>
        <v>-2.0545187941539034</v>
      </c>
      <c r="G47" s="27">
        <v>33.541844394709564</v>
      </c>
      <c r="H47" s="28">
        <v>35.596363188863464</v>
      </c>
      <c r="I47" s="19">
        <v>479431</v>
      </c>
    </row>
    <row r="48" spans="2:9" s="20" customFormat="1" ht="12">
      <c r="B48" s="39">
        <v>14</v>
      </c>
      <c r="C48" s="15">
        <v>-784</v>
      </c>
      <c r="D48" s="16">
        <v>15852</v>
      </c>
      <c r="E48" s="16">
        <v>16636</v>
      </c>
      <c r="F48" s="26">
        <f t="shared" si="0"/>
        <v>-1.6328332781419024</v>
      </c>
      <c r="G48" s="27">
        <v>33.01488919018551</v>
      </c>
      <c r="H48" s="28">
        <v>34.64772246832741</v>
      </c>
      <c r="I48" s="19">
        <v>480147</v>
      </c>
    </row>
    <row r="49" spans="2:9" s="20" customFormat="1" ht="12">
      <c r="B49" s="39">
        <v>15</v>
      </c>
      <c r="C49" s="15">
        <v>-1049</v>
      </c>
      <c r="D49" s="16">
        <v>15810</v>
      </c>
      <c r="E49" s="16">
        <v>16859</v>
      </c>
      <c r="F49" s="26">
        <f t="shared" si="0"/>
        <v>-2.1823068793635736</v>
      </c>
      <c r="G49" s="27">
        <v>32.89063085103727</v>
      </c>
      <c r="H49" s="28">
        <v>35.072937730400845</v>
      </c>
      <c r="I49" s="19">
        <v>480684</v>
      </c>
    </row>
    <row r="50" spans="2:9" s="20" customFormat="1" ht="12">
      <c r="B50" s="43">
        <v>16</v>
      </c>
      <c r="C50" s="45">
        <v>-1016</v>
      </c>
      <c r="D50" s="46">
        <v>15410</v>
      </c>
      <c r="E50" s="46">
        <v>16426</v>
      </c>
      <c r="F50" s="49">
        <f t="shared" si="0"/>
        <v>-2.112217807908759</v>
      </c>
      <c r="G50" s="50">
        <v>32.03668938963974</v>
      </c>
      <c r="H50" s="51">
        <v>34.148907197548496</v>
      </c>
      <c r="I50" s="52">
        <v>481011</v>
      </c>
    </row>
    <row r="51" spans="2:9" s="20" customFormat="1" ht="12">
      <c r="B51" s="39">
        <v>17</v>
      </c>
      <c r="C51" s="15">
        <v>32</v>
      </c>
      <c r="D51" s="16">
        <v>15238</v>
      </c>
      <c r="E51" s="16">
        <v>15206</v>
      </c>
      <c r="F51" s="26">
        <f t="shared" si="0"/>
        <v>0.06634819532908705</v>
      </c>
      <c r="G51" s="27">
        <v>31.59418126326964</v>
      </c>
      <c r="H51" s="28">
        <v>31.527833067940556</v>
      </c>
      <c r="I51" s="19">
        <v>482304</v>
      </c>
    </row>
    <row r="52" spans="2:9" s="20" customFormat="1" ht="12">
      <c r="B52" s="39">
        <v>18</v>
      </c>
      <c r="C52" s="15">
        <v>-803</v>
      </c>
      <c r="D52" s="16">
        <v>15232</v>
      </c>
      <c r="E52" s="16">
        <v>16035</v>
      </c>
      <c r="F52" s="26">
        <f t="shared" si="0"/>
        <v>-1.4979470849725876</v>
      </c>
      <c r="G52" s="27">
        <v>28.41435865292958</v>
      </c>
      <c r="H52" s="27">
        <v>29.912305737902166</v>
      </c>
      <c r="I52" s="18">
        <v>536067</v>
      </c>
    </row>
    <row r="53" spans="2:9" s="20" customFormat="1" ht="12">
      <c r="B53" s="39">
        <v>19</v>
      </c>
      <c r="C53" s="15">
        <v>-996</v>
      </c>
      <c r="D53" s="16">
        <v>14654</v>
      </c>
      <c r="E53" s="16">
        <v>15650</v>
      </c>
      <c r="F53" s="26">
        <f t="shared" si="0"/>
        <v>-1.8573218761188686</v>
      </c>
      <c r="G53" s="27">
        <v>27.326500775748897</v>
      </c>
      <c r="H53" s="28">
        <v>29.183822651867768</v>
      </c>
      <c r="I53" s="19">
        <v>536256</v>
      </c>
    </row>
    <row r="54" spans="2:9" s="20" customFormat="1" ht="12">
      <c r="B54" s="44">
        <v>20</v>
      </c>
      <c r="C54" s="31">
        <f>D54-E54</f>
        <v>-617</v>
      </c>
      <c r="D54" s="47">
        <v>14278</v>
      </c>
      <c r="E54" s="56">
        <v>14895</v>
      </c>
      <c r="F54" s="53">
        <f aca="true" t="shared" si="1" ref="F54:F59">C54/I54*1000</f>
        <v>-1.1500423111190639</v>
      </c>
      <c r="G54" s="54">
        <f aca="true" t="shared" si="2" ref="G54:G59">D54/I54*1000</f>
        <v>26.613134713384106</v>
      </c>
      <c r="H54" s="55">
        <f aca="true" t="shared" si="3" ref="H54:H59">E54/I54*1000</f>
        <v>27.76317702450317</v>
      </c>
      <c r="I54" s="30">
        <v>536502</v>
      </c>
    </row>
    <row r="55" spans="2:9" s="20" customFormat="1" ht="12">
      <c r="B55" s="42">
        <v>21</v>
      </c>
      <c r="C55" s="17">
        <v>-649</v>
      </c>
      <c r="D55" s="16">
        <v>13879</v>
      </c>
      <c r="E55" s="16">
        <v>14528</v>
      </c>
      <c r="F55" s="26">
        <f t="shared" si="1"/>
        <v>-1.2098119665130012</v>
      </c>
      <c r="G55" s="27">
        <f t="shared" si="2"/>
        <v>25.872080559682505</v>
      </c>
      <c r="H55" s="28">
        <f t="shared" si="3"/>
        <v>27.081892526195503</v>
      </c>
      <c r="I55" s="19">
        <v>536447</v>
      </c>
    </row>
    <row r="56" spans="2:9" s="20" customFormat="1" ht="12">
      <c r="B56" s="42">
        <v>22</v>
      </c>
      <c r="C56" s="17">
        <v>-390</v>
      </c>
      <c r="D56" s="16">
        <v>13608</v>
      </c>
      <c r="E56" s="16">
        <v>13998</v>
      </c>
      <c r="F56" s="26">
        <f t="shared" si="1"/>
        <v>-0.7272456038935611</v>
      </c>
      <c r="G56" s="27">
        <f t="shared" si="2"/>
        <v>25.375277378932257</v>
      </c>
      <c r="H56" s="28">
        <f t="shared" si="3"/>
        <v>26.102522982825818</v>
      </c>
      <c r="I56" s="19">
        <v>536270</v>
      </c>
    </row>
    <row r="57" spans="2:9" s="20" customFormat="1" ht="12">
      <c r="B57" s="42">
        <v>23</v>
      </c>
      <c r="C57" s="22">
        <v>-112</v>
      </c>
      <c r="D57" s="16">
        <v>14042</v>
      </c>
      <c r="E57" s="40">
        <v>14154</v>
      </c>
      <c r="F57" s="26">
        <f t="shared" si="1"/>
        <v>-0.2088110819024181</v>
      </c>
      <c r="G57" s="27">
        <f t="shared" si="2"/>
        <v>26.17968939351567</v>
      </c>
      <c r="H57" s="28">
        <f t="shared" si="3"/>
        <v>26.388500475418088</v>
      </c>
      <c r="I57" s="19">
        <v>536370</v>
      </c>
    </row>
    <row r="58" spans="2:9" s="20" customFormat="1" ht="12">
      <c r="B58" s="42">
        <v>24</v>
      </c>
      <c r="C58" s="17">
        <v>209</v>
      </c>
      <c r="D58" s="16">
        <v>13673</v>
      </c>
      <c r="E58" s="16">
        <v>13464</v>
      </c>
      <c r="F58" s="26">
        <f t="shared" si="1"/>
        <v>0.38970725340294615</v>
      </c>
      <c r="G58" s="27">
        <f t="shared" si="2"/>
        <v>25.49505873578221</v>
      </c>
      <c r="H58" s="28">
        <f t="shared" si="3"/>
        <v>25.105351482379266</v>
      </c>
      <c r="I58" s="19">
        <v>536300</v>
      </c>
    </row>
    <row r="59" spans="2:9" s="20" customFormat="1" ht="12">
      <c r="B59" s="41">
        <v>25</v>
      </c>
      <c r="C59" s="23">
        <f>D59-E59</f>
        <v>-805</v>
      </c>
      <c r="D59" s="32">
        <v>12945</v>
      </c>
      <c r="E59" s="32">
        <v>13750</v>
      </c>
      <c r="F59" s="38">
        <f t="shared" si="1"/>
        <v>-1.502473949341431</v>
      </c>
      <c r="G59" s="37">
        <f t="shared" si="2"/>
        <v>24.160900961769972</v>
      </c>
      <c r="H59" s="57">
        <f t="shared" si="3"/>
        <v>25.6633749111114</v>
      </c>
      <c r="I59" s="21">
        <v>535783</v>
      </c>
    </row>
    <row r="60" spans="2:5" s="5" customFormat="1" ht="12.75" customHeight="1">
      <c r="B60" s="35" t="s">
        <v>11</v>
      </c>
      <c r="C60" s="25"/>
      <c r="D60" s="25"/>
      <c r="E60" s="25"/>
    </row>
    <row r="61" ht="13.5">
      <c r="B61" s="24" t="s">
        <v>16</v>
      </c>
    </row>
  </sheetData>
  <sheetProtection/>
  <mergeCells count="5">
    <mergeCell ref="A6:I12"/>
    <mergeCell ref="B33:B34"/>
    <mergeCell ref="B31:I31"/>
    <mergeCell ref="G33:G34"/>
    <mergeCell ref="H33:H34"/>
  </mergeCells>
  <printOptions/>
  <pageMargins left="0.7874015748031497" right="0.5118110236220472" top="0.6692913385826772" bottom="0.5118110236220472" header="0.5118110236220472" footer="0.5118110236220472"/>
  <pageSetup horizontalDpi="300" verticalDpi="300" orientation="portrait" paperSize="9" r:id="rId2"/>
  <rowBreaks count="1" manualBreakCount="1">
    <brk id="6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2014-08-11T08:30:00Z</cp:lastPrinted>
  <dcterms:created xsi:type="dcterms:W3CDTF">2000-05-12T04:47:47Z</dcterms:created>
  <dcterms:modified xsi:type="dcterms:W3CDTF">2014-08-15T01:59:19Z</dcterms:modified>
  <cp:category/>
  <cp:version/>
  <cp:contentType/>
  <cp:contentStatus/>
</cp:coreProperties>
</file>