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７表" sheetId="1" r:id="rId1"/>
  </sheets>
  <externalReferences>
    <externalReference r:id="rId4"/>
  </externalReferences>
  <definedNames>
    <definedName name="_xlnm.Print_Area" localSheetId="0">'第７表'!$A$1:$K$64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<sst xmlns="http://schemas.openxmlformats.org/spreadsheetml/2006/main" count="44" uniqueCount="40">
  <si>
    <t>区    分</t>
  </si>
  <si>
    <t xml:space="preserve"> 総　　数</t>
  </si>
  <si>
    <t>神　戸</t>
  </si>
  <si>
    <t>東播磨</t>
  </si>
  <si>
    <t>北播磨</t>
  </si>
  <si>
    <t>中播磨</t>
  </si>
  <si>
    <t>その他</t>
  </si>
  <si>
    <t>西播磨</t>
  </si>
  <si>
    <t xml:space="preserve">転　　　出　　　者　　　数  </t>
  </si>
  <si>
    <t xml:space="preserve">転　　入　　超　　過　　数  </t>
  </si>
  <si>
    <t xml:space="preserve">転　　　入　　　者　　　数  </t>
  </si>
  <si>
    <t>　　　合併があった市町については、合併期日以前は旧市町地域で、合併期日以後は新市町地域で計上している。</t>
  </si>
  <si>
    <t>　　　〔地域区分〕</t>
  </si>
  <si>
    <t>　　　　神戸地域：神戸市</t>
  </si>
  <si>
    <t>地域</t>
  </si>
  <si>
    <t>　　　　東播磨地域：明石市、加古川市、高砂市、稲美町、播磨町</t>
  </si>
  <si>
    <t>　　　　北播磨地域：西脇市、三木市、小野市、加西市、加東市、多可町</t>
  </si>
  <si>
    <t>　　　　中播磨地域：市川町、福崎町、神河町</t>
  </si>
  <si>
    <t>　　　　西播磨地域：相生市、赤穂市、宍粟市、たつの市、太子町、上郡町、佐用町</t>
  </si>
  <si>
    <t>　　　　その他の地域：豊岡市、養父市、朝来市、香美町、新温泉町、篠山市、丹波市、洲本市、南あわじ市</t>
  </si>
  <si>
    <t xml:space="preserve">                      淡路市</t>
  </si>
  <si>
    <t>　　　　阪神南地域：尼崎市、西宮市、芦屋市</t>
  </si>
  <si>
    <t>　　　　阪神北地域：伊丹市、宝塚市、川西市、三田市、猪名川町</t>
  </si>
  <si>
    <t>次回から阪神地域を南北に分けること</t>
  </si>
  <si>
    <t>阪神南</t>
  </si>
  <si>
    <t>阪神北</t>
  </si>
  <si>
    <t>H17</t>
  </si>
  <si>
    <t>H18</t>
  </si>
  <si>
    <t>H19</t>
  </si>
  <si>
    <t>H20</t>
  </si>
  <si>
    <t>転入</t>
  </si>
  <si>
    <t>転出</t>
  </si>
  <si>
    <t>阪神北</t>
  </si>
  <si>
    <t>阪神南</t>
  </si>
  <si>
    <t>H20</t>
  </si>
  <si>
    <t>　注）外国人を含まない。</t>
  </si>
  <si>
    <t>(２）県内地域別転入・転出者数の推移</t>
  </si>
  <si>
    <t>表７　県内地域別転入・転出者数の推移</t>
  </si>
  <si>
    <t>県内の社会動態をみると、平成24年中の転入超過数は397人で、前年の161人と比べ、236人増加した。地域別にみると、神戸地域の△227人、阪神南地域の△76人、阪神北地域の△24人と3つの地域で転入超過数がマイナスであったのに対し、西播磨地域の469人をはじめ、それ以外の地域ではプラスであった。また、転入、転出者数別にみると、平成24年中の転入者数は6,155人で、前年の6,170人と比べ、15人減少した。地域別にみると、西播磨地域の1,827人が最も多く、次いで東播磨地域の1,637人、神戸地域の943人となった。また、転出者数は5,758人で、前年の6,009人と比べ、251人減少した。地域別にみると、東播磨地域の1,633人が最も多く、次いで西播磨地域の1,358人、神戸地域の1,170人となった。</t>
  </si>
  <si>
    <t>県内の転入者数、転出者数ともに減少した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</si>
</sst>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</numFmts>
  <fonts count="54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2"/>
      <name val="ＭＳ 明朝"/>
      <family val="1"/>
    </font>
    <font>
      <b/>
      <sz val="10"/>
      <color indexed="8"/>
      <name val="ＭＳ 明朝"/>
      <family val="1"/>
    </font>
    <font>
      <sz val="10.5"/>
      <color indexed="10"/>
      <name val="ＭＳ 明朝"/>
      <family val="1"/>
    </font>
    <font>
      <sz val="9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75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2" fillId="31" borderId="4" applyNumberFormat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62" applyAlignment="1">
      <alignment/>
      <protection/>
    </xf>
    <xf numFmtId="0" fontId="5" fillId="0" borderId="10" xfId="62" applyFont="1" applyBorder="1" applyAlignment="1">
      <alignment/>
      <protection/>
    </xf>
    <xf numFmtId="0" fontId="4" fillId="0" borderId="10" xfId="62" applyFont="1" applyBorder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11" xfId="62" applyFont="1" applyBorder="1" applyAlignment="1">
      <alignment/>
      <protection/>
    </xf>
    <xf numFmtId="0" fontId="7" fillId="0" borderId="12" xfId="62" applyFont="1" applyBorder="1" applyAlignment="1">
      <alignment/>
      <protection/>
    </xf>
    <xf numFmtId="0" fontId="8" fillId="0" borderId="0" xfId="62" applyFont="1" applyAlignment="1">
      <alignment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0" fontId="4" fillId="0" borderId="0" xfId="62" applyFont="1" applyAlignment="1">
      <alignment/>
      <protection/>
    </xf>
    <xf numFmtId="0" fontId="12" fillId="0" borderId="0" xfId="62" applyFont="1" applyAlignment="1">
      <alignment vertical="center"/>
      <protection/>
    </xf>
    <xf numFmtId="0" fontId="12" fillId="0" borderId="13" xfId="62" applyFont="1" applyBorder="1" applyAlignment="1">
      <alignment horizontal="center" vertical="center"/>
      <protection/>
    </xf>
    <xf numFmtId="0" fontId="12" fillId="0" borderId="14" xfId="62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2" fillId="0" borderId="0" xfId="62" applyFont="1" applyAlignment="1">
      <alignment/>
      <protection/>
    </xf>
    <xf numFmtId="3" fontId="6" fillId="0" borderId="0" xfId="62" applyNumberFormat="1" applyFont="1" applyBorder="1" applyAlignment="1">
      <alignment/>
      <protection/>
    </xf>
    <xf numFmtId="0" fontId="9" fillId="0" borderId="0" xfId="62" applyFont="1" applyAlignment="1">
      <alignment/>
      <protection/>
    </xf>
    <xf numFmtId="3" fontId="9" fillId="0" borderId="0" xfId="61" applyNumberFormat="1" applyFont="1" applyAlignment="1">
      <alignment/>
      <protection/>
    </xf>
    <xf numFmtId="178" fontId="9" fillId="0" borderId="0" xfId="61" applyNumberFormat="1" applyFont="1" applyAlignment="1">
      <alignment/>
      <protection/>
    </xf>
    <xf numFmtId="0" fontId="9" fillId="0" borderId="10" xfId="62" applyFont="1" applyBorder="1" applyAlignment="1">
      <alignment/>
      <protection/>
    </xf>
    <xf numFmtId="178" fontId="9" fillId="0" borderId="15" xfId="61" applyNumberFormat="1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178" fontId="9" fillId="0" borderId="0" xfId="61" applyNumberFormat="1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3" fontId="6" fillId="0" borderId="16" xfId="62" applyNumberFormat="1" applyFont="1" applyBorder="1" applyAlignment="1">
      <alignment/>
      <protection/>
    </xf>
    <xf numFmtId="178" fontId="9" fillId="0" borderId="16" xfId="61" applyNumberFormat="1" applyFont="1" applyBorder="1" applyAlignment="1">
      <alignment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4" fillId="0" borderId="19" xfId="62" applyBorder="1" applyAlignment="1">
      <alignment/>
      <protection/>
    </xf>
    <xf numFmtId="0" fontId="4" fillId="0" borderId="20" xfId="62" applyBorder="1" applyAlignment="1">
      <alignment/>
      <protection/>
    </xf>
    <xf numFmtId="3" fontId="9" fillId="0" borderId="16" xfId="62" applyNumberFormat="1" applyFont="1" applyBorder="1" applyAlignment="1">
      <alignment/>
      <protection/>
    </xf>
    <xf numFmtId="0" fontId="6" fillId="0" borderId="21" xfId="62" applyFont="1" applyBorder="1" applyAlignment="1" quotePrefix="1">
      <alignment horizontal="right"/>
      <protection/>
    </xf>
    <xf numFmtId="0" fontId="4" fillId="0" borderId="22" xfId="62" applyBorder="1" applyAlignment="1">
      <alignment/>
      <protection/>
    </xf>
    <xf numFmtId="0" fontId="0" fillId="0" borderId="22" xfId="0" applyBorder="1" applyAlignment="1">
      <alignment/>
    </xf>
    <xf numFmtId="0" fontId="4" fillId="0" borderId="22" xfId="62" applyFont="1" applyBorder="1" applyAlignment="1">
      <alignment/>
      <protection/>
    </xf>
    <xf numFmtId="0" fontId="16" fillId="0" borderId="0" xfId="0" applyFont="1" applyAlignment="1">
      <alignment/>
    </xf>
    <xf numFmtId="0" fontId="6" fillId="0" borderId="23" xfId="62" applyFont="1" applyBorder="1" applyAlignment="1" quotePrefix="1">
      <alignment horizontal="right"/>
      <protection/>
    </xf>
    <xf numFmtId="0" fontId="6" fillId="0" borderId="24" xfId="62" applyFont="1" applyBorder="1" applyAlignment="1" quotePrefix="1">
      <alignment horizontal="right"/>
      <protection/>
    </xf>
    <xf numFmtId="3" fontId="9" fillId="0" borderId="0" xfId="62" applyNumberFormat="1" applyFont="1" applyAlignment="1">
      <alignment/>
      <protection/>
    </xf>
    <xf numFmtId="0" fontId="9" fillId="0" borderId="23" xfId="62" applyFont="1" applyBorder="1" applyAlignment="1">
      <alignment vertical="center"/>
      <protection/>
    </xf>
    <xf numFmtId="0" fontId="6" fillId="0" borderId="23" xfId="62" applyFont="1" applyBorder="1" applyAlignment="1">
      <alignment horizontal="right"/>
      <protection/>
    </xf>
    <xf numFmtId="0" fontId="9" fillId="0" borderId="23" xfId="62" applyFont="1" applyBorder="1" applyAlignment="1">
      <alignment horizontal="right"/>
      <protection/>
    </xf>
    <xf numFmtId="0" fontId="9" fillId="0" borderId="23" xfId="62" applyFont="1" applyBorder="1" applyAlignment="1">
      <alignment horizontal="right" vertical="center"/>
      <protection/>
    </xf>
    <xf numFmtId="0" fontId="9" fillId="0" borderId="16" xfId="62" applyFont="1" applyBorder="1" applyAlignment="1">
      <alignment/>
      <protection/>
    </xf>
    <xf numFmtId="0" fontId="0" fillId="0" borderId="16" xfId="0" applyBorder="1" applyAlignment="1">
      <alignment/>
    </xf>
    <xf numFmtId="178" fontId="9" fillId="0" borderId="10" xfId="61" applyNumberFormat="1" applyFont="1" applyBorder="1" applyAlignment="1">
      <alignment/>
      <protection/>
    </xf>
    <xf numFmtId="0" fontId="9" fillId="0" borderId="0" xfId="61" applyFont="1" applyAlignment="1">
      <alignment/>
      <protection/>
    </xf>
    <xf numFmtId="0" fontId="6" fillId="0" borderId="0" xfId="62" applyFont="1" applyBorder="1" applyAlignment="1">
      <alignment/>
      <protection/>
    </xf>
    <xf numFmtId="178" fontId="9" fillId="0" borderId="14" xfId="61" applyNumberFormat="1" applyFont="1" applyBorder="1" applyAlignment="1">
      <alignment/>
      <protection/>
    </xf>
    <xf numFmtId="0" fontId="4" fillId="0" borderId="25" xfId="62" applyFont="1" applyFill="1" applyBorder="1" applyAlignment="1">
      <alignment/>
      <protection/>
    </xf>
    <xf numFmtId="0" fontId="4" fillId="0" borderId="0" xfId="62" applyBorder="1" applyAlignment="1">
      <alignment/>
      <protection/>
    </xf>
    <xf numFmtId="0" fontId="0" fillId="0" borderId="0" xfId="0" applyBorder="1" applyAlignment="1">
      <alignment/>
    </xf>
    <xf numFmtId="0" fontId="12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/>
      <protection/>
    </xf>
    <xf numFmtId="0" fontId="12" fillId="0" borderId="0" xfId="62" applyFont="1" applyBorder="1" applyAlignment="1">
      <alignment/>
      <protection/>
    </xf>
    <xf numFmtId="0" fontId="0" fillId="0" borderId="22" xfId="0" applyBorder="1" applyAlignment="1">
      <alignment horizontal="center"/>
    </xf>
    <xf numFmtId="0" fontId="9" fillId="0" borderId="0" xfId="62" applyNumberFormat="1" applyFont="1" applyAlignment="1">
      <alignment vertical="top" wrapText="1"/>
      <protection/>
    </xf>
    <xf numFmtId="0" fontId="9" fillId="0" borderId="0" xfId="0" applyFont="1" applyAlignment="1">
      <alignment vertical="top" wrapText="1"/>
    </xf>
    <xf numFmtId="0" fontId="13" fillId="0" borderId="0" xfId="62" applyFont="1" applyBorder="1" applyAlignment="1">
      <alignment horizontal="center"/>
      <protection/>
    </xf>
    <xf numFmtId="3" fontId="15" fillId="0" borderId="0" xfId="62" applyNumberFormat="1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31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要覧(02人口・世帯)" xfId="61"/>
    <cellStyle name="標準_統計100年(03人口と世帯数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図８　県内地域別転入・転出者数</a:t>
            </a:r>
          </a:p>
        </c:rich>
      </c:tx>
      <c:layout>
        <c:manualLayout>
          <c:xMode val="factor"/>
          <c:yMode val="factor"/>
          <c:x val="-0.022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925"/>
          <c:w val="0.9697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'第７表'!$D$31:$K$31</c:f>
              <c:strCache/>
            </c:strRef>
          </c:cat>
          <c:val>
            <c:numRef>
              <c:f>'第７表'!$D$45:$K$45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'第７表'!$D$31:$K$31</c:f>
              <c:strCache/>
            </c:strRef>
          </c:cat>
          <c:val>
            <c:numRef>
              <c:f>'第７表'!$D$52:$K$52</c:f>
              <c:numCache/>
            </c:numRef>
          </c:val>
        </c:ser>
        <c:axId val="24140359"/>
        <c:axId val="15936640"/>
      </c:barChart>
      <c:catAx>
        <c:axId val="24140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36640"/>
        <c:crosses val="autoZero"/>
        <c:auto val="1"/>
        <c:lblOffset val="100"/>
        <c:tickLblSkip val="1"/>
        <c:noMultiLvlLbl val="0"/>
      </c:catAx>
      <c:valAx>
        <c:axId val="1593664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403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10</xdr:col>
      <xdr:colOff>581025</xdr:colOff>
      <xdr:row>27</xdr:row>
      <xdr:rowOff>0</xdr:rowOff>
    </xdr:to>
    <xdr:graphicFrame>
      <xdr:nvGraphicFramePr>
        <xdr:cNvPr id="1" name="Chart 1036"/>
        <xdr:cNvGraphicFramePr/>
      </xdr:nvGraphicFramePr>
      <xdr:xfrm>
        <a:off x="0" y="2114550"/>
        <a:ext cx="70675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552450</xdr:colOff>
      <xdr:row>14</xdr:row>
      <xdr:rowOff>161925</xdr:rowOff>
    </xdr:to>
    <xdr:sp>
      <xdr:nvSpPr>
        <xdr:cNvPr id="2" name="Rectangle 1039"/>
        <xdr:cNvSpPr>
          <a:spLocks/>
        </xdr:cNvSpPr>
      </xdr:nvSpPr>
      <xdr:spPr>
        <a:xfrm>
          <a:off x="114300" y="240030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5</xdr:col>
      <xdr:colOff>390525</xdr:colOff>
      <xdr:row>15</xdr:row>
      <xdr:rowOff>57150</xdr:rowOff>
    </xdr:from>
    <xdr:to>
      <xdr:col>7</xdr:col>
      <xdr:colOff>219075</xdr:colOff>
      <xdr:row>18</xdr:row>
      <xdr:rowOff>9525</xdr:rowOff>
    </xdr:to>
    <xdr:grpSp>
      <xdr:nvGrpSpPr>
        <xdr:cNvPr id="3" name="Group 1054"/>
        <xdr:cNvGrpSpPr>
          <a:grpSpLocks/>
        </xdr:cNvGrpSpPr>
      </xdr:nvGrpSpPr>
      <xdr:grpSpPr>
        <a:xfrm>
          <a:off x="3495675" y="2628900"/>
          <a:ext cx="1181100" cy="495300"/>
          <a:chOff x="106" y="360"/>
          <a:chExt cx="100" cy="30"/>
        </a:xfrm>
        <a:solidFill>
          <a:srgbClr val="FFFFFF"/>
        </a:solidFill>
      </xdr:grpSpPr>
      <xdr:grpSp>
        <xdr:nvGrpSpPr>
          <xdr:cNvPr id="4" name="Group 1043"/>
          <xdr:cNvGrpSpPr>
            <a:grpSpLocks/>
          </xdr:cNvGrpSpPr>
        </xdr:nvGrpSpPr>
        <xdr:grpSpPr>
          <a:xfrm>
            <a:off x="106" y="365"/>
            <a:ext cx="24" cy="25"/>
            <a:chOff x="106" y="328"/>
            <a:chExt cx="24" cy="38"/>
          </a:xfrm>
          <a:solidFill>
            <a:srgbClr val="FFFFFF"/>
          </a:solidFill>
        </xdr:grpSpPr>
        <xdr:sp>
          <xdr:nvSpPr>
            <xdr:cNvPr id="5" name="Line 1040"/>
            <xdr:cNvSpPr>
              <a:spLocks/>
            </xdr:cNvSpPr>
          </xdr:nvSpPr>
          <xdr:spPr>
            <a:xfrm flipV="1">
              <a:off x="106" y="328"/>
              <a:ext cx="0" cy="3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" name="Line 1042"/>
            <xdr:cNvSpPr>
              <a:spLocks/>
            </xdr:cNvSpPr>
          </xdr:nvSpPr>
          <xdr:spPr>
            <a:xfrm>
              <a:off x="106" y="328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7" name="Rectangle 1044"/>
          <xdr:cNvSpPr>
            <a:spLocks/>
          </xdr:cNvSpPr>
        </xdr:nvSpPr>
        <xdr:spPr>
          <a:xfrm>
            <a:off x="137" y="360"/>
            <a:ext cx="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転出者数</a:t>
            </a:r>
          </a:p>
        </xdr:txBody>
      </xdr:sp>
    </xdr:grpSp>
    <xdr:clientData/>
  </xdr:twoCellAnchor>
  <xdr:twoCellAnchor>
    <xdr:from>
      <xdr:col>3</xdr:col>
      <xdr:colOff>466725</xdr:colOff>
      <xdr:row>15</xdr:row>
      <xdr:rowOff>47625</xdr:rowOff>
    </xdr:from>
    <xdr:to>
      <xdr:col>4</xdr:col>
      <xdr:colOff>504825</xdr:colOff>
      <xdr:row>16</xdr:row>
      <xdr:rowOff>76200</xdr:rowOff>
    </xdr:to>
    <xdr:sp>
      <xdr:nvSpPr>
        <xdr:cNvPr id="8" name="Rectangle 1045"/>
        <xdr:cNvSpPr>
          <a:spLocks/>
        </xdr:cNvSpPr>
      </xdr:nvSpPr>
      <xdr:spPr>
        <a:xfrm>
          <a:off x="2219325" y="2619375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転入者数</a:t>
          </a:r>
        </a:p>
      </xdr:txBody>
    </xdr:sp>
    <xdr:clientData/>
  </xdr:twoCellAnchor>
  <xdr:twoCellAnchor>
    <xdr:from>
      <xdr:col>4</xdr:col>
      <xdr:colOff>466725</xdr:colOff>
      <xdr:row>15</xdr:row>
      <xdr:rowOff>142875</xdr:rowOff>
    </xdr:from>
    <xdr:to>
      <xdr:col>5</xdr:col>
      <xdr:colOff>133350</xdr:colOff>
      <xdr:row>18</xdr:row>
      <xdr:rowOff>0</xdr:rowOff>
    </xdr:to>
    <xdr:grpSp>
      <xdr:nvGrpSpPr>
        <xdr:cNvPr id="9" name="Group 1046"/>
        <xdr:cNvGrpSpPr>
          <a:grpSpLocks/>
        </xdr:cNvGrpSpPr>
      </xdr:nvGrpSpPr>
      <xdr:grpSpPr>
        <a:xfrm flipH="1">
          <a:off x="2895600" y="2714625"/>
          <a:ext cx="342900" cy="400050"/>
          <a:chOff x="106" y="328"/>
          <a:chExt cx="24" cy="38"/>
        </a:xfrm>
        <a:solidFill>
          <a:srgbClr val="FFFFFF"/>
        </a:solidFill>
      </xdr:grpSpPr>
      <xdr:sp>
        <xdr:nvSpPr>
          <xdr:cNvPr id="10" name="Line 1047"/>
          <xdr:cNvSpPr>
            <a:spLocks/>
          </xdr:cNvSpPr>
        </xdr:nvSpPr>
        <xdr:spPr>
          <a:xfrm flipV="1">
            <a:off x="106" y="328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Line 1048"/>
          <xdr:cNvSpPr>
            <a:spLocks/>
          </xdr:cNvSpPr>
        </xdr:nvSpPr>
        <xdr:spPr>
          <a:xfrm>
            <a:off x="106" y="328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showGridLines="0" tabSelected="1" showOutlineSymbols="0" zoomScaleSheetLayoutView="100" zoomScalePageLayoutView="0" workbookViewId="0" topLeftCell="A1">
      <selection activeCell="S18" sqref="S18:S19"/>
    </sheetView>
  </sheetViews>
  <sheetFormatPr defaultColWidth="12.25390625" defaultRowHeight="12.75"/>
  <cols>
    <col min="1" max="1" width="1.25" style="2" customWidth="1"/>
    <col min="2" max="2" width="12.00390625" style="2" customWidth="1"/>
    <col min="3" max="3" width="9.75390625" style="2" customWidth="1"/>
    <col min="4" max="11" width="8.875" style="2" customWidth="1"/>
    <col min="12" max="16" width="9.75390625" style="2" hidden="1" customWidth="1"/>
    <col min="17" max="17" width="9.75390625" style="52" customWidth="1"/>
    <col min="18" max="16384" width="12.25390625" style="52" customWidth="1"/>
  </cols>
  <sheetData>
    <row r="1" ht="13.5">
      <c r="A1" s="11" t="s">
        <v>36</v>
      </c>
    </row>
    <row r="2" spans="13:23" ht="13.5">
      <c r="M2"/>
      <c r="N2"/>
      <c r="O2"/>
      <c r="P2"/>
      <c r="Q2" s="53"/>
      <c r="R2" s="53"/>
      <c r="S2" s="53"/>
      <c r="T2" s="53"/>
      <c r="U2" s="53"/>
      <c r="V2" s="53"/>
      <c r="W2" s="53"/>
    </row>
    <row r="3" spans="1:23" ht="13.5">
      <c r="A3" s="51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1"/>
      <c r="M3"/>
      <c r="N3"/>
      <c r="O3"/>
      <c r="P3"/>
      <c r="Q3" s="53"/>
      <c r="R3" s="53"/>
      <c r="S3" s="53"/>
      <c r="T3" s="53"/>
      <c r="U3" s="53"/>
      <c r="V3" s="53"/>
      <c r="W3" s="53"/>
    </row>
    <row r="4" spans="13:23" ht="13.5">
      <c r="M4"/>
      <c r="N4"/>
      <c r="O4"/>
      <c r="P4"/>
      <c r="Q4" s="53"/>
      <c r="R4" s="53"/>
      <c r="S4" s="53"/>
      <c r="T4" s="53"/>
      <c r="U4" s="53"/>
      <c r="V4" s="53"/>
      <c r="W4" s="53"/>
    </row>
    <row r="5" spans="1:23" ht="13.5">
      <c r="A5" s="59" t="s">
        <v>38</v>
      </c>
      <c r="B5" s="60"/>
      <c r="C5" s="60"/>
      <c r="D5" s="60"/>
      <c r="E5" s="60"/>
      <c r="F5" s="60"/>
      <c r="G5" s="60"/>
      <c r="H5" s="60"/>
      <c r="I5" s="60"/>
      <c r="J5" s="60"/>
      <c r="K5" s="60"/>
      <c r="M5"/>
      <c r="N5"/>
      <c r="O5"/>
      <c r="P5"/>
      <c r="Q5" s="53"/>
      <c r="R5" s="53"/>
      <c r="S5" s="53"/>
      <c r="T5" s="53"/>
      <c r="U5" s="53"/>
      <c r="V5" s="53"/>
      <c r="W5" s="53"/>
    </row>
    <row r="6" spans="1:23" ht="13.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M6"/>
      <c r="N6"/>
      <c r="O6"/>
      <c r="P6"/>
      <c r="Q6" s="53"/>
      <c r="R6" s="53"/>
      <c r="S6" s="53"/>
      <c r="T6" s="53"/>
      <c r="U6" s="53"/>
      <c r="V6" s="53"/>
      <c r="W6" s="53"/>
    </row>
    <row r="7" spans="1:23" ht="13.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M7"/>
      <c r="N7"/>
      <c r="O7"/>
      <c r="P7"/>
      <c r="Q7" s="53"/>
      <c r="R7" s="53"/>
      <c r="S7" s="53"/>
      <c r="T7" s="53"/>
      <c r="U7" s="53"/>
      <c r="V7" s="53"/>
      <c r="W7" s="53"/>
    </row>
    <row r="8" spans="1:23" ht="13.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M8"/>
      <c r="N8"/>
      <c r="O8"/>
      <c r="P8"/>
      <c r="Q8" s="53"/>
      <c r="R8" s="53"/>
      <c r="S8" s="53"/>
      <c r="T8" s="53"/>
      <c r="U8" s="53"/>
      <c r="V8" s="53"/>
      <c r="W8" s="53"/>
    </row>
    <row r="9" spans="1:23" ht="13.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M9"/>
      <c r="N9"/>
      <c r="O9"/>
      <c r="P9"/>
      <c r="Q9" s="53"/>
      <c r="R9" s="53"/>
      <c r="S9" s="53"/>
      <c r="T9" s="53"/>
      <c r="U9" s="53"/>
      <c r="V9" s="53"/>
      <c r="W9" s="53"/>
    </row>
    <row r="10" spans="1:23" ht="13.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M10"/>
      <c r="N10"/>
      <c r="O10"/>
      <c r="P10"/>
      <c r="Q10" s="53"/>
      <c r="R10" s="53"/>
      <c r="S10" s="53"/>
      <c r="T10" s="53"/>
      <c r="U10" s="53"/>
      <c r="V10" s="53"/>
      <c r="W10" s="53"/>
    </row>
    <row r="11" spans="1:23" ht="13.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M11"/>
      <c r="N11"/>
      <c r="O11"/>
      <c r="P11"/>
      <c r="Q11" s="53"/>
      <c r="R11" s="53"/>
      <c r="S11" s="53"/>
      <c r="T11" s="53"/>
      <c r="U11" s="53"/>
      <c r="V11" s="53"/>
      <c r="W11" s="53"/>
    </row>
    <row r="12" spans="1:23" ht="13.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M12"/>
      <c r="N12"/>
      <c r="O12"/>
      <c r="P12"/>
      <c r="Q12" s="53"/>
      <c r="R12" s="53"/>
      <c r="S12" s="53"/>
      <c r="T12" s="53"/>
      <c r="U12" s="53"/>
      <c r="V12" s="53"/>
      <c r="W12" s="53"/>
    </row>
    <row r="13" spans="13:23" ht="13.5">
      <c r="M13"/>
      <c r="N13"/>
      <c r="O13"/>
      <c r="P13"/>
      <c r="Q13" s="53"/>
      <c r="R13" s="53"/>
      <c r="S13" s="53"/>
      <c r="T13" s="53"/>
      <c r="U13" s="53"/>
      <c r="V13" s="53"/>
      <c r="W13" s="53"/>
    </row>
    <row r="14" spans="13:23" ht="13.5">
      <c r="M14"/>
      <c r="N14"/>
      <c r="O14"/>
      <c r="P14"/>
      <c r="Q14" s="53"/>
      <c r="R14" s="53"/>
      <c r="S14" s="53"/>
      <c r="T14" s="53"/>
      <c r="U14" s="53"/>
      <c r="V14" s="53"/>
      <c r="W14" s="53"/>
    </row>
    <row r="15" spans="13:23" ht="13.5">
      <c r="M15"/>
      <c r="N15"/>
      <c r="O15"/>
      <c r="P15"/>
      <c r="Q15" s="53"/>
      <c r="R15" s="53"/>
      <c r="S15" s="53"/>
      <c r="T15" s="53"/>
      <c r="U15" s="53"/>
      <c r="V15" s="53"/>
      <c r="W15" s="53"/>
    </row>
    <row r="16" spans="13:23" ht="14.25">
      <c r="M16"/>
      <c r="N16"/>
      <c r="O16"/>
      <c r="P16"/>
      <c r="Q16" s="53"/>
      <c r="R16" s="53"/>
      <c r="S16" s="53"/>
      <c r="T16" s="53"/>
      <c r="U16" s="53"/>
      <c r="V16" s="53"/>
      <c r="W16" s="53"/>
    </row>
    <row r="17" spans="13:23" ht="14.25">
      <c r="M17"/>
      <c r="N17"/>
      <c r="O17"/>
      <c r="P17"/>
      <c r="Q17" s="53"/>
      <c r="R17" s="53"/>
      <c r="S17" s="53"/>
      <c r="T17" s="53"/>
      <c r="U17" s="53"/>
      <c r="V17" s="53"/>
      <c r="W17" s="53"/>
    </row>
    <row r="18" spans="13:23" ht="14.25">
      <c r="M18"/>
      <c r="N18"/>
      <c r="O18"/>
      <c r="P18"/>
      <c r="Q18" s="53"/>
      <c r="R18" s="53"/>
      <c r="S18" s="53"/>
      <c r="T18" s="53"/>
      <c r="U18" s="53"/>
      <c r="V18" s="53"/>
      <c r="W18" s="53"/>
    </row>
    <row r="19" spans="13:23" ht="14.25">
      <c r="M19"/>
      <c r="N19"/>
      <c r="O19"/>
      <c r="P19"/>
      <c r="Q19" s="53"/>
      <c r="R19" s="53"/>
      <c r="S19" s="53"/>
      <c r="T19" s="53"/>
      <c r="U19" s="53"/>
      <c r="V19" s="53"/>
      <c r="W19" s="53"/>
    </row>
    <row r="20" spans="13:23" ht="13.5">
      <c r="M20"/>
      <c r="N20"/>
      <c r="O20"/>
      <c r="P20"/>
      <c r="Q20" s="53"/>
      <c r="R20" s="53"/>
      <c r="S20" s="53"/>
      <c r="T20" s="53"/>
      <c r="U20" s="53"/>
      <c r="V20" s="53"/>
      <c r="W20" s="53"/>
    </row>
    <row r="21" spans="13:23" ht="13.5">
      <c r="M21"/>
      <c r="N21"/>
      <c r="O21"/>
      <c r="P21"/>
      <c r="Q21" s="53"/>
      <c r="R21" s="53"/>
      <c r="S21" s="53"/>
      <c r="T21" s="53"/>
      <c r="U21" s="53"/>
      <c r="V21" s="53"/>
      <c r="W21" s="53"/>
    </row>
    <row r="22" spans="13:23" ht="13.5">
      <c r="M22"/>
      <c r="N22"/>
      <c r="O22"/>
      <c r="P22"/>
      <c r="Q22" s="53"/>
      <c r="R22" s="53"/>
      <c r="S22" s="53"/>
      <c r="T22" s="53"/>
      <c r="U22" s="53"/>
      <c r="V22" s="53"/>
      <c r="W22" s="53"/>
    </row>
    <row r="23" spans="13:23" ht="13.5">
      <c r="M23"/>
      <c r="N23"/>
      <c r="O23"/>
      <c r="P23"/>
      <c r="Q23" s="53"/>
      <c r="R23" s="53"/>
      <c r="S23" s="53"/>
      <c r="T23" s="53"/>
      <c r="U23" s="53"/>
      <c r="V23" s="53"/>
      <c r="W23" s="53"/>
    </row>
    <row r="24" spans="13:23" ht="13.5">
      <c r="M24"/>
      <c r="N24"/>
      <c r="O24"/>
      <c r="P24"/>
      <c r="Q24" s="53"/>
      <c r="R24" s="53"/>
      <c r="S24" s="53"/>
      <c r="T24" s="53"/>
      <c r="U24" s="53"/>
      <c r="V24" s="53"/>
      <c r="W24" s="53"/>
    </row>
    <row r="25" spans="13:23" ht="13.5">
      <c r="M25"/>
      <c r="N25"/>
      <c r="O25"/>
      <c r="P25"/>
      <c r="Q25" s="53"/>
      <c r="R25" s="53"/>
      <c r="S25" s="53"/>
      <c r="T25" s="53"/>
      <c r="U25" s="53"/>
      <c r="V25" s="53"/>
      <c r="W25" s="53"/>
    </row>
    <row r="26" spans="13:23" ht="13.5">
      <c r="M26"/>
      <c r="N26"/>
      <c r="O26"/>
      <c r="P26"/>
      <c r="Q26" s="53"/>
      <c r="R26" s="53"/>
      <c r="S26" s="53"/>
      <c r="T26" s="53"/>
      <c r="U26" s="53"/>
      <c r="V26" s="53"/>
      <c r="W26" s="53"/>
    </row>
    <row r="27" spans="13:23" ht="8.25" customHeight="1">
      <c r="M27"/>
      <c r="N27"/>
      <c r="O27"/>
      <c r="P27"/>
      <c r="Q27" s="53"/>
      <c r="R27" s="53"/>
      <c r="S27" s="53"/>
      <c r="T27" s="53"/>
      <c r="U27" s="53"/>
      <c r="V27" s="53"/>
      <c r="W27" s="53"/>
    </row>
    <row r="28" spans="2:23" ht="15" customHeight="1">
      <c r="B28" s="61" t="s">
        <v>37</v>
      </c>
      <c r="C28" s="61"/>
      <c r="D28" s="61"/>
      <c r="E28" s="61"/>
      <c r="F28" s="61"/>
      <c r="G28" s="61"/>
      <c r="H28" s="61"/>
      <c r="I28" s="61"/>
      <c r="J28" s="61"/>
      <c r="K28" s="61"/>
      <c r="M28"/>
      <c r="N28"/>
      <c r="O28"/>
      <c r="P28"/>
      <c r="Q28" s="53"/>
      <c r="R28" s="53"/>
      <c r="S28" s="53"/>
      <c r="T28" s="53"/>
      <c r="U28" s="53"/>
      <c r="V28" s="53"/>
      <c r="W28" s="53"/>
    </row>
    <row r="29" spans="2:23" ht="15" customHeight="1">
      <c r="B29" s="3"/>
      <c r="C29" s="4"/>
      <c r="D29" s="4"/>
      <c r="E29" s="4"/>
      <c r="F29" s="4"/>
      <c r="M29"/>
      <c r="N29"/>
      <c r="O29"/>
      <c r="P29"/>
      <c r="Q29" s="53"/>
      <c r="R29" s="53"/>
      <c r="S29" s="53"/>
      <c r="T29" s="53"/>
      <c r="U29" s="53"/>
      <c r="V29" s="53"/>
      <c r="W29" s="53"/>
    </row>
    <row r="30" spans="1:23" s="54" customFormat="1" ht="12" customHeight="1">
      <c r="A30" s="12"/>
      <c r="B30" s="63" t="s">
        <v>0</v>
      </c>
      <c r="C30" s="65" t="s">
        <v>1</v>
      </c>
      <c r="D30" s="67" t="s">
        <v>14</v>
      </c>
      <c r="E30" s="68"/>
      <c r="F30" s="68"/>
      <c r="G30" s="68"/>
      <c r="H30" s="68"/>
      <c r="I30" s="68"/>
      <c r="J30" s="68"/>
      <c r="K30" s="68"/>
      <c r="L30" s="12"/>
      <c r="M30"/>
      <c r="N30"/>
      <c r="O30"/>
      <c r="P30"/>
      <c r="Q30" s="53"/>
      <c r="R30" s="53"/>
      <c r="S30" s="53"/>
      <c r="T30" s="53"/>
      <c r="U30" s="53"/>
      <c r="V30" s="53"/>
      <c r="W30" s="53"/>
    </row>
    <row r="31" spans="1:23" s="54" customFormat="1" ht="12" customHeight="1">
      <c r="A31" s="12"/>
      <c r="B31" s="64"/>
      <c r="C31" s="66"/>
      <c r="D31" s="28" t="s">
        <v>2</v>
      </c>
      <c r="E31" s="29" t="s">
        <v>32</v>
      </c>
      <c r="F31" s="29" t="s">
        <v>33</v>
      </c>
      <c r="G31" s="13" t="s">
        <v>3</v>
      </c>
      <c r="H31" s="13" t="s">
        <v>4</v>
      </c>
      <c r="I31" s="13" t="s">
        <v>5</v>
      </c>
      <c r="J31" s="13" t="s">
        <v>7</v>
      </c>
      <c r="K31" s="14" t="s">
        <v>6</v>
      </c>
      <c r="L31" s="12"/>
      <c r="M31"/>
      <c r="N31"/>
      <c r="O31"/>
      <c r="P31"/>
      <c r="Q31" s="53"/>
      <c r="R31" s="53"/>
      <c r="S31" s="53"/>
      <c r="T31" s="53"/>
      <c r="U31" s="53"/>
      <c r="V31" s="53"/>
      <c r="W31" s="53"/>
    </row>
    <row r="32" spans="2:23" ht="4.5" customHeight="1">
      <c r="B32" s="5"/>
      <c r="C32" s="6"/>
      <c r="D32" s="7"/>
      <c r="E32" s="5"/>
      <c r="F32" s="5"/>
      <c r="M32"/>
      <c r="N32"/>
      <c r="O32"/>
      <c r="P32"/>
      <c r="Q32" s="53"/>
      <c r="R32" s="53"/>
      <c r="S32" s="53"/>
      <c r="T32" s="53"/>
      <c r="U32" s="53"/>
      <c r="V32" s="53"/>
      <c r="W32" s="53"/>
    </row>
    <row r="33" spans="1:23" s="55" customFormat="1" ht="15.75" customHeight="1">
      <c r="A33" s="23"/>
      <c r="B33" s="41"/>
      <c r="C33" s="62" t="s">
        <v>9</v>
      </c>
      <c r="D33" s="62"/>
      <c r="E33" s="62"/>
      <c r="F33" s="62"/>
      <c r="G33" s="62"/>
      <c r="H33" s="62"/>
      <c r="I33" s="62"/>
      <c r="J33" s="62"/>
      <c r="K33" s="62"/>
      <c r="L33" s="23"/>
      <c r="M33"/>
      <c r="N33"/>
      <c r="O33"/>
      <c r="P33"/>
      <c r="Q33" s="53"/>
      <c r="R33" s="53"/>
      <c r="S33" s="53"/>
      <c r="T33" s="53"/>
      <c r="U33" s="53"/>
      <c r="V33" s="53"/>
      <c r="W33" s="53"/>
    </row>
    <row r="34" spans="1:23" s="56" customFormat="1" ht="12" customHeight="1">
      <c r="A34" s="18"/>
      <c r="B34" s="42" t="s">
        <v>34</v>
      </c>
      <c r="C34" s="22">
        <f>SUM(D34:K34)</f>
        <v>-411</v>
      </c>
      <c r="D34" s="24">
        <f aca="true" t="shared" si="0" ref="D34:K34">D41-D48</f>
        <v>-380</v>
      </c>
      <c r="E34" s="24">
        <f t="shared" si="0"/>
        <v>17</v>
      </c>
      <c r="F34" s="24">
        <f t="shared" si="0"/>
        <v>-145</v>
      </c>
      <c r="G34" s="24">
        <f t="shared" si="0"/>
        <v>-250</v>
      </c>
      <c r="H34" s="24">
        <f t="shared" si="0"/>
        <v>46</v>
      </c>
      <c r="I34" s="24">
        <f t="shared" si="0"/>
        <v>71</v>
      </c>
      <c r="J34" s="24">
        <f t="shared" si="0"/>
        <v>95</v>
      </c>
      <c r="K34" s="24">
        <f t="shared" si="0"/>
        <v>135</v>
      </c>
      <c r="L34" s="18"/>
      <c r="M34"/>
      <c r="N34"/>
      <c r="O34"/>
      <c r="P34"/>
      <c r="Q34" s="53"/>
      <c r="R34" s="53"/>
      <c r="S34" s="53"/>
      <c r="T34" s="53"/>
      <c r="U34" s="53"/>
      <c r="V34" s="53"/>
      <c r="W34" s="53"/>
    </row>
    <row r="35" spans="1:23" s="56" customFormat="1" ht="12" customHeight="1">
      <c r="A35" s="18"/>
      <c r="B35" s="38">
        <v>21</v>
      </c>
      <c r="C35" s="22">
        <f>SUM(D35:K35)</f>
        <v>-133</v>
      </c>
      <c r="D35" s="24">
        <f aca="true" t="shared" si="1" ref="D35:K35">D42-D49</f>
        <v>-342</v>
      </c>
      <c r="E35" s="24">
        <f t="shared" si="1"/>
        <v>21</v>
      </c>
      <c r="F35" s="24">
        <f t="shared" si="1"/>
        <v>-128</v>
      </c>
      <c r="G35" s="24">
        <f t="shared" si="1"/>
        <v>-139</v>
      </c>
      <c r="H35" s="24">
        <f t="shared" si="1"/>
        <v>106</v>
      </c>
      <c r="I35" s="24">
        <f t="shared" si="1"/>
        <v>-6</v>
      </c>
      <c r="J35" s="24">
        <f t="shared" si="1"/>
        <v>313</v>
      </c>
      <c r="K35" s="24">
        <f t="shared" si="1"/>
        <v>42</v>
      </c>
      <c r="L35" s="18"/>
      <c r="M35"/>
      <c r="N35"/>
      <c r="O35"/>
      <c r="P35"/>
      <c r="Q35" s="53"/>
      <c r="R35" s="53"/>
      <c r="S35" s="53"/>
      <c r="T35" s="53"/>
      <c r="U35" s="53"/>
      <c r="V35" s="53"/>
      <c r="W35" s="53"/>
    </row>
    <row r="36" spans="1:23" s="56" customFormat="1" ht="12" customHeight="1">
      <c r="A36" s="18"/>
      <c r="B36" s="38">
        <v>22</v>
      </c>
      <c r="C36" s="22">
        <f>SUM(D36:K36)</f>
        <v>200</v>
      </c>
      <c r="D36" s="24">
        <f aca="true" t="shared" si="2" ref="D36:K36">D43-D50</f>
        <v>-283</v>
      </c>
      <c r="E36" s="24">
        <f t="shared" si="2"/>
        <v>-17</v>
      </c>
      <c r="F36" s="24">
        <f t="shared" si="2"/>
        <v>-39</v>
      </c>
      <c r="G36" s="24">
        <f t="shared" si="2"/>
        <v>125</v>
      </c>
      <c r="H36" s="24">
        <f t="shared" si="2"/>
        <v>54</v>
      </c>
      <c r="I36" s="24">
        <f t="shared" si="2"/>
        <v>87</v>
      </c>
      <c r="J36" s="24">
        <f t="shared" si="2"/>
        <v>244</v>
      </c>
      <c r="K36" s="24">
        <f t="shared" si="2"/>
        <v>29</v>
      </c>
      <c r="L36" s="18"/>
      <c r="M36"/>
      <c r="N36"/>
      <c r="O36"/>
      <c r="P36"/>
      <c r="Q36" s="53"/>
      <c r="R36" s="53"/>
      <c r="S36" s="53"/>
      <c r="T36" s="53"/>
      <c r="U36" s="53"/>
      <c r="V36" s="53"/>
      <c r="W36" s="53"/>
    </row>
    <row r="37" spans="1:23" s="56" customFormat="1" ht="12" customHeight="1">
      <c r="A37" s="18"/>
      <c r="B37" s="43">
        <v>23</v>
      </c>
      <c r="C37" s="22">
        <f>SUM(D37:K37)</f>
        <v>161</v>
      </c>
      <c r="D37" s="24">
        <f aca="true" t="shared" si="3" ref="D37:K37">D44-D51</f>
        <v>-329</v>
      </c>
      <c r="E37" s="24">
        <f t="shared" si="3"/>
        <v>-41</v>
      </c>
      <c r="F37" s="24">
        <f t="shared" si="3"/>
        <v>-108</v>
      </c>
      <c r="G37" s="24">
        <f t="shared" si="3"/>
        <v>122</v>
      </c>
      <c r="H37" s="24">
        <f t="shared" si="3"/>
        <v>118</v>
      </c>
      <c r="I37" s="24">
        <f t="shared" si="3"/>
        <v>-29</v>
      </c>
      <c r="J37" s="24">
        <f t="shared" si="3"/>
        <v>339</v>
      </c>
      <c r="K37" s="24">
        <f t="shared" si="3"/>
        <v>89</v>
      </c>
      <c r="L37" s="18"/>
      <c r="M37"/>
      <c r="N37"/>
      <c r="O37"/>
      <c r="P37"/>
      <c r="Q37" s="53"/>
      <c r="R37" s="53"/>
      <c r="S37" s="53"/>
      <c r="T37" s="53"/>
      <c r="U37" s="53"/>
      <c r="V37" s="53"/>
      <c r="W37" s="53"/>
    </row>
    <row r="38" spans="1:23" s="56" customFormat="1" ht="12" customHeight="1">
      <c r="A38" s="45"/>
      <c r="B38" s="39">
        <v>24</v>
      </c>
      <c r="C38" s="50">
        <f>SUM(D38:K38)</f>
        <v>397</v>
      </c>
      <c r="D38" s="27">
        <f>D45-D52</f>
        <v>-227</v>
      </c>
      <c r="E38" s="27">
        <f aca="true" t="shared" si="4" ref="E38:P38">E45-E52</f>
        <v>-24</v>
      </c>
      <c r="F38" s="27">
        <f>F45-F52</f>
        <v>-76</v>
      </c>
      <c r="G38" s="27">
        <f>G45-G52</f>
        <v>4</v>
      </c>
      <c r="H38" s="27">
        <f t="shared" si="4"/>
        <v>93</v>
      </c>
      <c r="I38" s="27">
        <f t="shared" si="4"/>
        <v>96</v>
      </c>
      <c r="J38" s="27">
        <f t="shared" si="4"/>
        <v>469</v>
      </c>
      <c r="K38" s="27">
        <f t="shared" si="4"/>
        <v>62</v>
      </c>
      <c r="L38" s="27">
        <f t="shared" si="4"/>
        <v>0</v>
      </c>
      <c r="M38" s="27">
        <f t="shared" si="4"/>
        <v>0</v>
      </c>
      <c r="N38" s="27">
        <f t="shared" si="4"/>
        <v>0</v>
      </c>
      <c r="O38" s="27">
        <f t="shared" si="4"/>
        <v>0</v>
      </c>
      <c r="P38" s="27">
        <f t="shared" si="4"/>
        <v>0</v>
      </c>
      <c r="Q38" s="53"/>
      <c r="R38" s="53"/>
      <c r="S38" s="53"/>
      <c r="T38" s="53"/>
      <c r="U38" s="53"/>
      <c r="V38" s="53"/>
      <c r="W38" s="53"/>
    </row>
    <row r="39" spans="1:23" s="56" customFormat="1" ht="11.25" customHeight="1">
      <c r="A39" s="18"/>
      <c r="B39" s="43"/>
      <c r="C39" s="24"/>
      <c r="D39" s="20"/>
      <c r="E39" s="20"/>
      <c r="F39" s="20"/>
      <c r="G39" s="20"/>
      <c r="H39" s="20"/>
      <c r="I39" s="20"/>
      <c r="J39" s="20"/>
      <c r="K39" s="20"/>
      <c r="L39" s="18"/>
      <c r="M39"/>
      <c r="N39"/>
      <c r="O39"/>
      <c r="P39"/>
      <c r="Q39" s="53"/>
      <c r="R39" s="53"/>
      <c r="S39" s="53"/>
      <c r="T39" s="53"/>
      <c r="U39" s="53"/>
      <c r="V39" s="53"/>
      <c r="W39" s="53"/>
    </row>
    <row r="40" spans="1:23" s="55" customFormat="1" ht="15.75" customHeight="1">
      <c r="A40" s="23"/>
      <c r="B40" s="44"/>
      <c r="C40" s="62" t="s">
        <v>10</v>
      </c>
      <c r="D40" s="62"/>
      <c r="E40" s="62"/>
      <c r="F40" s="62"/>
      <c r="G40" s="62"/>
      <c r="H40" s="62"/>
      <c r="I40" s="62"/>
      <c r="J40" s="62"/>
      <c r="K40" s="62"/>
      <c r="L40" s="23"/>
      <c r="M40"/>
      <c r="N40"/>
      <c r="O40"/>
      <c r="P40"/>
      <c r="Q40" s="53"/>
      <c r="R40" s="53"/>
      <c r="S40" s="53"/>
      <c r="T40" s="53"/>
      <c r="U40" s="53"/>
      <c r="V40" s="53"/>
      <c r="W40" s="53"/>
    </row>
    <row r="41" spans="1:23" s="56" customFormat="1" ht="12" customHeight="1">
      <c r="A41" s="18"/>
      <c r="B41" s="42" t="s">
        <v>34</v>
      </c>
      <c r="C41" s="17">
        <v>6252</v>
      </c>
      <c r="D41" s="19">
        <v>896</v>
      </c>
      <c r="E41" s="19">
        <v>249</v>
      </c>
      <c r="F41" s="19">
        <v>461</v>
      </c>
      <c r="G41" s="19">
        <v>1572</v>
      </c>
      <c r="H41" s="19">
        <v>394</v>
      </c>
      <c r="I41" s="19">
        <v>480</v>
      </c>
      <c r="J41" s="19">
        <v>1848</v>
      </c>
      <c r="K41" s="19">
        <v>352</v>
      </c>
      <c r="L41" s="18"/>
      <c r="M41"/>
      <c r="N41"/>
      <c r="O41"/>
      <c r="P41"/>
      <c r="Q41" s="53"/>
      <c r="R41" s="53"/>
      <c r="S41" s="53"/>
      <c r="T41" s="53"/>
      <c r="U41" s="53"/>
      <c r="V41" s="53"/>
      <c r="W41" s="53"/>
    </row>
    <row r="42" spans="1:23" s="56" customFormat="1" ht="12" customHeight="1">
      <c r="A42" s="18"/>
      <c r="B42" s="38">
        <v>21</v>
      </c>
      <c r="C42" s="17">
        <v>6147</v>
      </c>
      <c r="D42" s="19">
        <v>901</v>
      </c>
      <c r="E42" s="19">
        <v>243</v>
      </c>
      <c r="F42" s="19">
        <v>410</v>
      </c>
      <c r="G42" s="19">
        <v>1567</v>
      </c>
      <c r="H42" s="19">
        <v>428</v>
      </c>
      <c r="I42" s="19">
        <v>390</v>
      </c>
      <c r="J42" s="19">
        <v>1933</v>
      </c>
      <c r="K42" s="19">
        <v>275</v>
      </c>
      <c r="L42" s="18"/>
      <c r="M42"/>
      <c r="N42"/>
      <c r="O42"/>
      <c r="P42"/>
      <c r="Q42" s="53"/>
      <c r="R42" s="53"/>
      <c r="S42" s="53"/>
      <c r="T42" s="53"/>
      <c r="U42" s="53"/>
      <c r="V42" s="53"/>
      <c r="W42" s="53"/>
    </row>
    <row r="43" spans="1:23" s="56" customFormat="1" ht="12" customHeight="1">
      <c r="A43" s="18"/>
      <c r="B43" s="38">
        <v>22</v>
      </c>
      <c r="C43" s="17">
        <v>6160</v>
      </c>
      <c r="D43" s="19">
        <v>892</v>
      </c>
      <c r="E43" s="19">
        <v>200</v>
      </c>
      <c r="F43" s="19">
        <v>430</v>
      </c>
      <c r="G43" s="19">
        <v>1719</v>
      </c>
      <c r="H43" s="48">
        <v>369</v>
      </c>
      <c r="I43" s="48">
        <v>432</v>
      </c>
      <c r="J43" s="19">
        <v>1865</v>
      </c>
      <c r="K43" s="48">
        <v>253</v>
      </c>
      <c r="L43" s="18"/>
      <c r="M43"/>
      <c r="N43"/>
      <c r="O43"/>
      <c r="P43"/>
      <c r="Q43" s="53"/>
      <c r="R43" s="53"/>
      <c r="S43" s="53"/>
      <c r="T43" s="53"/>
      <c r="U43" s="53"/>
      <c r="V43" s="53"/>
      <c r="W43" s="53"/>
    </row>
    <row r="44" spans="1:23" s="56" customFormat="1" ht="12" customHeight="1">
      <c r="A44" s="18"/>
      <c r="B44" s="43">
        <v>23</v>
      </c>
      <c r="C44" s="17">
        <v>6170</v>
      </c>
      <c r="D44" s="49">
        <v>907</v>
      </c>
      <c r="E44" s="49">
        <v>220</v>
      </c>
      <c r="F44" s="49">
        <v>411</v>
      </c>
      <c r="G44" s="40">
        <v>1681</v>
      </c>
      <c r="H44" s="18">
        <v>426</v>
      </c>
      <c r="I44" s="18">
        <v>359</v>
      </c>
      <c r="J44" s="40">
        <v>1860</v>
      </c>
      <c r="K44" s="18">
        <v>306</v>
      </c>
      <c r="L44" s="18"/>
      <c r="M44"/>
      <c r="N44"/>
      <c r="O44"/>
      <c r="P44"/>
      <c r="Q44" s="53"/>
      <c r="R44" s="53"/>
      <c r="S44" s="53"/>
      <c r="T44" s="53"/>
      <c r="U44" s="53"/>
      <c r="V44" s="53"/>
      <c r="W44" s="53"/>
    </row>
    <row r="45" spans="1:23" s="56" customFormat="1" ht="12" customHeight="1">
      <c r="A45" s="45"/>
      <c r="B45" s="39">
        <v>24</v>
      </c>
      <c r="C45" s="26">
        <v>6155</v>
      </c>
      <c r="D45" s="45">
        <v>943</v>
      </c>
      <c r="E45" s="45">
        <v>187</v>
      </c>
      <c r="F45" s="45">
        <v>468</v>
      </c>
      <c r="G45" s="32">
        <v>1637</v>
      </c>
      <c r="H45" s="45">
        <v>399</v>
      </c>
      <c r="I45" s="45">
        <v>383</v>
      </c>
      <c r="J45" s="32">
        <v>1827</v>
      </c>
      <c r="K45" s="45">
        <v>311</v>
      </c>
      <c r="L45" s="45"/>
      <c r="M45" s="46"/>
      <c r="N45" s="46"/>
      <c r="O45" s="46"/>
      <c r="P45" s="46"/>
      <c r="Q45" s="53"/>
      <c r="R45" s="53"/>
      <c r="S45" s="53"/>
      <c r="T45" s="53"/>
      <c r="U45" s="53"/>
      <c r="V45" s="53"/>
      <c r="W45" s="53"/>
    </row>
    <row r="46" spans="1:23" s="56" customFormat="1" ht="11.25" customHeight="1">
      <c r="A46" s="18"/>
      <c r="B46" s="43"/>
      <c r="C46" s="17"/>
      <c r="D46" s="17"/>
      <c r="E46" s="17"/>
      <c r="F46" s="17"/>
      <c r="G46" s="18"/>
      <c r="H46" s="18"/>
      <c r="I46" s="18"/>
      <c r="J46" s="18"/>
      <c r="K46" s="18"/>
      <c r="L46" s="18"/>
      <c r="M46"/>
      <c r="N46"/>
      <c r="O46"/>
      <c r="P46"/>
      <c r="Q46" s="53"/>
      <c r="R46" s="53"/>
      <c r="S46" s="53"/>
      <c r="T46" s="53"/>
      <c r="U46" s="53"/>
      <c r="V46" s="53"/>
      <c r="W46" s="53"/>
    </row>
    <row r="47" spans="1:23" s="55" customFormat="1" ht="15.75" customHeight="1">
      <c r="A47" s="23"/>
      <c r="B47" s="44"/>
      <c r="C47" s="62" t="s">
        <v>8</v>
      </c>
      <c r="D47" s="62"/>
      <c r="E47" s="62"/>
      <c r="F47" s="62"/>
      <c r="G47" s="62"/>
      <c r="H47" s="62"/>
      <c r="I47" s="62"/>
      <c r="J47" s="62"/>
      <c r="K47" s="62"/>
      <c r="L47" s="23"/>
      <c r="M47"/>
      <c r="N47"/>
      <c r="O47"/>
      <c r="P47"/>
      <c r="Q47" s="53"/>
      <c r="R47" s="53"/>
      <c r="S47" s="53"/>
      <c r="T47" s="53"/>
      <c r="U47" s="53"/>
      <c r="V47" s="53"/>
      <c r="W47" s="53"/>
    </row>
    <row r="48" spans="1:23" s="56" customFormat="1" ht="12" customHeight="1">
      <c r="A48" s="18"/>
      <c r="B48" s="42" t="s">
        <v>34</v>
      </c>
      <c r="C48" s="24">
        <v>6663</v>
      </c>
      <c r="D48" s="20">
        <v>1276</v>
      </c>
      <c r="E48" s="20">
        <v>232</v>
      </c>
      <c r="F48" s="20">
        <v>606</v>
      </c>
      <c r="G48" s="20">
        <v>1822</v>
      </c>
      <c r="H48" s="20">
        <v>348</v>
      </c>
      <c r="I48" s="20">
        <v>409</v>
      </c>
      <c r="J48" s="20">
        <v>1753</v>
      </c>
      <c r="K48" s="20">
        <v>217</v>
      </c>
      <c r="L48" s="18"/>
      <c r="M48"/>
      <c r="N48"/>
      <c r="O48"/>
      <c r="P48"/>
      <c r="Q48" s="53"/>
      <c r="R48" s="53"/>
      <c r="S48" s="53"/>
      <c r="T48" s="53"/>
      <c r="U48" s="53"/>
      <c r="V48" s="53"/>
      <c r="W48" s="53"/>
    </row>
    <row r="49" spans="1:23" s="56" customFormat="1" ht="12" customHeight="1">
      <c r="A49" s="18"/>
      <c r="B49" s="38">
        <v>21</v>
      </c>
      <c r="C49" s="24">
        <v>6280</v>
      </c>
      <c r="D49" s="20">
        <v>1243</v>
      </c>
      <c r="E49" s="20">
        <v>222</v>
      </c>
      <c r="F49" s="20">
        <v>538</v>
      </c>
      <c r="G49" s="20">
        <v>1706</v>
      </c>
      <c r="H49" s="20">
        <v>322</v>
      </c>
      <c r="I49" s="20">
        <v>396</v>
      </c>
      <c r="J49" s="20">
        <v>1620</v>
      </c>
      <c r="K49" s="20">
        <v>233</v>
      </c>
      <c r="L49" s="18"/>
      <c r="M49"/>
      <c r="N49"/>
      <c r="O49"/>
      <c r="P49"/>
      <c r="Q49" s="53"/>
      <c r="R49" s="53"/>
      <c r="S49" s="53"/>
      <c r="T49" s="53"/>
      <c r="U49" s="53"/>
      <c r="V49" s="53"/>
      <c r="W49" s="53"/>
    </row>
    <row r="50" spans="1:23" s="56" customFormat="1" ht="12" customHeight="1">
      <c r="A50" s="18"/>
      <c r="B50" s="38">
        <v>22</v>
      </c>
      <c r="C50" s="24">
        <v>5960</v>
      </c>
      <c r="D50" s="20">
        <v>1175</v>
      </c>
      <c r="E50" s="20">
        <v>217</v>
      </c>
      <c r="F50" s="20">
        <v>469</v>
      </c>
      <c r="G50" s="20">
        <v>1594</v>
      </c>
      <c r="H50" s="20">
        <v>315</v>
      </c>
      <c r="I50" s="20">
        <v>345</v>
      </c>
      <c r="J50" s="20">
        <v>1621</v>
      </c>
      <c r="K50" s="20">
        <v>224</v>
      </c>
      <c r="L50" s="18"/>
      <c r="M50"/>
      <c r="N50"/>
      <c r="O50"/>
      <c r="P50"/>
      <c r="Q50" s="53"/>
      <c r="R50" s="53"/>
      <c r="S50" s="53"/>
      <c r="T50" s="53"/>
      <c r="U50" s="53"/>
      <c r="V50" s="53"/>
      <c r="W50" s="53"/>
    </row>
    <row r="51" spans="1:23" s="56" customFormat="1" ht="12" customHeight="1">
      <c r="A51" s="18"/>
      <c r="B51" s="43">
        <v>23</v>
      </c>
      <c r="C51" s="24">
        <v>6009</v>
      </c>
      <c r="D51" s="20">
        <v>1236</v>
      </c>
      <c r="E51" s="48">
        <v>261</v>
      </c>
      <c r="F51" s="48">
        <v>519</v>
      </c>
      <c r="G51" s="20">
        <v>1559</v>
      </c>
      <c r="H51" s="48">
        <v>308</v>
      </c>
      <c r="I51" s="48">
        <v>388</v>
      </c>
      <c r="J51" s="20">
        <v>1521</v>
      </c>
      <c r="K51" s="20">
        <v>217</v>
      </c>
      <c r="L51" s="18"/>
      <c r="M51"/>
      <c r="N51"/>
      <c r="O51"/>
      <c r="P51"/>
      <c r="Q51" s="53"/>
      <c r="R51" s="53"/>
      <c r="S51" s="53"/>
      <c r="T51" s="53"/>
      <c r="U51" s="53"/>
      <c r="V51" s="53"/>
      <c r="W51" s="53"/>
    </row>
    <row r="52" spans="1:23" s="56" customFormat="1" ht="12" customHeight="1">
      <c r="A52" s="18">
        <v>22</v>
      </c>
      <c r="B52" s="33">
        <v>24</v>
      </c>
      <c r="C52" s="47">
        <v>5758</v>
      </c>
      <c r="D52" s="47">
        <v>1170</v>
      </c>
      <c r="E52" s="21">
        <v>211</v>
      </c>
      <c r="F52" s="21">
        <v>544</v>
      </c>
      <c r="G52" s="47">
        <v>1633</v>
      </c>
      <c r="H52" s="21">
        <v>306</v>
      </c>
      <c r="I52" s="21">
        <v>287</v>
      </c>
      <c r="J52" s="47">
        <v>1358</v>
      </c>
      <c r="K52" s="47">
        <v>249</v>
      </c>
      <c r="L52" s="18"/>
      <c r="M52"/>
      <c r="N52"/>
      <c r="O52"/>
      <c r="P52"/>
      <c r="Q52" s="53"/>
      <c r="R52" s="53"/>
      <c r="S52" s="53"/>
      <c r="T52" s="53"/>
      <c r="U52" s="53"/>
      <c r="V52" s="53"/>
      <c r="W52" s="53"/>
    </row>
    <row r="53" spans="2:23" ht="12.75" customHeight="1">
      <c r="B53" s="25" t="s">
        <v>35</v>
      </c>
      <c r="C53" s="15"/>
      <c r="D53" s="15"/>
      <c r="E53" s="15"/>
      <c r="F53" s="15"/>
      <c r="M53" s="37" t="s">
        <v>23</v>
      </c>
      <c r="N53"/>
      <c r="O53"/>
      <c r="P53"/>
      <c r="Q53" s="53"/>
      <c r="R53" s="53"/>
      <c r="S53" s="53"/>
      <c r="T53" s="53"/>
      <c r="U53" s="53"/>
      <c r="V53" s="53"/>
      <c r="W53" s="53"/>
    </row>
    <row r="54" spans="2:23" ht="12.75" customHeight="1">
      <c r="B54" s="25" t="s">
        <v>11</v>
      </c>
      <c r="C54" s="15"/>
      <c r="D54" s="15"/>
      <c r="E54" s="15"/>
      <c r="F54" s="15"/>
      <c r="M54"/>
      <c r="N54"/>
      <c r="O54"/>
      <c r="P54"/>
      <c r="Q54" s="53"/>
      <c r="R54" s="53"/>
      <c r="S54" s="53"/>
      <c r="T54" s="53"/>
      <c r="U54" s="53"/>
      <c r="V54" s="53"/>
      <c r="W54" s="53"/>
    </row>
    <row r="55" spans="2:23" ht="13.5" customHeight="1">
      <c r="B55" s="8" t="s">
        <v>12</v>
      </c>
      <c r="C55" s="1"/>
      <c r="D55" s="1"/>
      <c r="E55" s="1"/>
      <c r="F55" s="1"/>
      <c r="L55" s="34"/>
      <c r="M55" s="58" t="s">
        <v>24</v>
      </c>
      <c r="N55" s="58"/>
      <c r="O55" s="58" t="s">
        <v>25</v>
      </c>
      <c r="P55" s="58"/>
      <c r="Q55" s="53"/>
      <c r="R55" s="53"/>
      <c r="S55" s="53"/>
      <c r="T55" s="53"/>
      <c r="U55" s="53"/>
      <c r="V55" s="53"/>
      <c r="W55" s="53"/>
    </row>
    <row r="56" spans="2:23" ht="13.5">
      <c r="B56" s="8" t="s">
        <v>13</v>
      </c>
      <c r="C56" s="1"/>
      <c r="D56" s="1"/>
      <c r="E56" s="1"/>
      <c r="F56" s="1"/>
      <c r="L56" s="34"/>
      <c r="M56" s="35" t="s">
        <v>30</v>
      </c>
      <c r="N56" s="35" t="s">
        <v>31</v>
      </c>
      <c r="O56" s="35" t="s">
        <v>30</v>
      </c>
      <c r="P56" s="35" t="s">
        <v>31</v>
      </c>
      <c r="Q56" s="53"/>
      <c r="R56" s="53"/>
      <c r="S56" s="53"/>
      <c r="T56" s="53"/>
      <c r="U56" s="53"/>
      <c r="V56" s="53"/>
      <c r="W56" s="53"/>
    </row>
    <row r="57" spans="2:23" ht="13.5">
      <c r="B57" s="8" t="s">
        <v>22</v>
      </c>
      <c r="C57" s="1"/>
      <c r="D57" s="1"/>
      <c r="E57" s="1"/>
      <c r="F57" s="1"/>
      <c r="L57" s="36" t="s">
        <v>27</v>
      </c>
      <c r="M57" s="35">
        <v>442</v>
      </c>
      <c r="N57" s="35">
        <v>612</v>
      </c>
      <c r="O57" s="35">
        <v>253</v>
      </c>
      <c r="P57" s="35">
        <v>261</v>
      </c>
      <c r="Q57" s="53"/>
      <c r="R57" s="53"/>
      <c r="S57" s="53"/>
      <c r="T57" s="53"/>
      <c r="U57" s="53"/>
      <c r="V57" s="53"/>
      <c r="W57" s="53"/>
    </row>
    <row r="58" spans="2:23" ht="13.5">
      <c r="B58" s="8" t="s">
        <v>21</v>
      </c>
      <c r="C58" s="1"/>
      <c r="D58" s="1"/>
      <c r="E58" s="1"/>
      <c r="F58" s="1"/>
      <c r="L58" s="36" t="s">
        <v>26</v>
      </c>
      <c r="M58" s="35">
        <v>419</v>
      </c>
      <c r="N58" s="35">
        <v>513</v>
      </c>
      <c r="O58" s="35">
        <v>187</v>
      </c>
      <c r="P58" s="35">
        <v>182</v>
      </c>
      <c r="Q58" s="53"/>
      <c r="R58" s="53"/>
      <c r="S58" s="53"/>
      <c r="T58" s="53"/>
      <c r="U58" s="53"/>
      <c r="V58" s="53"/>
      <c r="W58" s="53"/>
    </row>
    <row r="59" spans="2:23" ht="13.5">
      <c r="B59" s="8" t="s">
        <v>15</v>
      </c>
      <c r="C59" s="1"/>
      <c r="D59" s="1"/>
      <c r="E59" s="1"/>
      <c r="F59" s="1"/>
      <c r="L59" s="36" t="s">
        <v>28</v>
      </c>
      <c r="M59" s="35">
        <v>476</v>
      </c>
      <c r="N59" s="35">
        <v>575</v>
      </c>
      <c r="O59" s="35">
        <v>211</v>
      </c>
      <c r="P59" s="35">
        <v>264</v>
      </c>
      <c r="Q59" s="53"/>
      <c r="R59" s="53"/>
      <c r="S59" s="53"/>
      <c r="T59" s="53"/>
      <c r="U59" s="53"/>
      <c r="V59" s="53"/>
      <c r="W59" s="53"/>
    </row>
    <row r="60" spans="2:23" ht="13.5">
      <c r="B60" s="8" t="s">
        <v>16</v>
      </c>
      <c r="C60" s="8"/>
      <c r="D60" s="8"/>
      <c r="E60" s="8"/>
      <c r="F60" s="8"/>
      <c r="L60" s="36" t="s">
        <v>29</v>
      </c>
      <c r="M60" s="35">
        <v>461</v>
      </c>
      <c r="N60" s="35">
        <v>249</v>
      </c>
      <c r="O60" s="35">
        <v>606</v>
      </c>
      <c r="P60" s="35">
        <v>232</v>
      </c>
      <c r="Q60" s="53"/>
      <c r="R60" s="53"/>
      <c r="S60" s="53"/>
      <c r="T60" s="53"/>
      <c r="U60" s="53"/>
      <c r="V60" s="53"/>
      <c r="W60" s="53"/>
    </row>
    <row r="61" spans="2:23" ht="13.5">
      <c r="B61" s="8" t="s">
        <v>17</v>
      </c>
      <c r="C61" s="1"/>
      <c r="D61" s="1"/>
      <c r="E61" s="1"/>
      <c r="F61" s="1"/>
      <c r="M61"/>
      <c r="N61"/>
      <c r="O61"/>
      <c r="P61"/>
      <c r="Q61" s="53"/>
      <c r="R61" s="53"/>
      <c r="S61" s="53"/>
      <c r="T61" s="53"/>
      <c r="U61" s="53"/>
      <c r="V61" s="53"/>
      <c r="W61" s="53"/>
    </row>
    <row r="62" spans="2:23" ht="13.5">
      <c r="B62" s="8" t="s">
        <v>18</v>
      </c>
      <c r="C62" s="1"/>
      <c r="D62" s="1"/>
      <c r="E62" s="1"/>
      <c r="F62" s="1"/>
      <c r="M62"/>
      <c r="N62"/>
      <c r="O62"/>
      <c r="P62"/>
      <c r="Q62" s="53"/>
      <c r="R62" s="53"/>
      <c r="S62" s="53"/>
      <c r="T62" s="53"/>
      <c r="U62" s="53"/>
      <c r="V62" s="53"/>
      <c r="W62" s="53"/>
    </row>
    <row r="63" spans="2:23" ht="13.5">
      <c r="B63" s="8" t="s">
        <v>19</v>
      </c>
      <c r="C63" s="10"/>
      <c r="D63" s="11"/>
      <c r="E63" s="11"/>
      <c r="F63" s="9"/>
      <c r="M63"/>
      <c r="N63"/>
      <c r="O63"/>
      <c r="P63"/>
      <c r="Q63" s="53"/>
      <c r="R63" s="53"/>
      <c r="S63" s="53"/>
      <c r="T63" s="53"/>
      <c r="U63" s="53"/>
      <c r="V63" s="53"/>
      <c r="W63" s="53"/>
    </row>
    <row r="64" spans="1:23" s="57" customFormat="1" ht="12.75">
      <c r="A64" s="16"/>
      <c r="B64" s="8" t="s">
        <v>20</v>
      </c>
      <c r="C64" s="8"/>
      <c r="D64" s="8"/>
      <c r="E64" s="8"/>
      <c r="F64" s="8"/>
      <c r="G64" s="16"/>
      <c r="H64" s="16"/>
      <c r="I64" s="16"/>
      <c r="J64" s="16"/>
      <c r="K64" s="16"/>
      <c r="L64" s="16"/>
      <c r="M64"/>
      <c r="N64"/>
      <c r="O64"/>
      <c r="P64"/>
      <c r="Q64" s="53"/>
      <c r="R64" s="53"/>
      <c r="S64" s="53"/>
      <c r="T64" s="53"/>
      <c r="U64" s="53"/>
      <c r="V64" s="53"/>
      <c r="W64" s="53"/>
    </row>
    <row r="65" spans="2:6" ht="13.5">
      <c r="B65" s="9"/>
      <c r="C65" s="9"/>
      <c r="D65" s="9"/>
      <c r="E65" s="9"/>
      <c r="F65" s="9"/>
    </row>
    <row r="66" spans="2:6" ht="13.5">
      <c r="B66" s="9"/>
      <c r="C66" s="9"/>
      <c r="D66" s="9"/>
      <c r="E66" s="9"/>
      <c r="F66" s="9"/>
    </row>
    <row r="67" spans="2:6" ht="13.5">
      <c r="B67" s="9"/>
      <c r="C67" s="9"/>
      <c r="D67" s="9"/>
      <c r="E67" s="9"/>
      <c r="F67" s="9"/>
    </row>
    <row r="68" spans="2:6" ht="13.5">
      <c r="B68" s="9"/>
      <c r="C68" s="9"/>
      <c r="D68" s="9"/>
      <c r="E68" s="9"/>
      <c r="F68" s="9"/>
    </row>
  </sheetData>
  <sheetProtection/>
  <mergeCells count="10">
    <mergeCell ref="M55:N55"/>
    <mergeCell ref="O55:P55"/>
    <mergeCell ref="A5:K12"/>
    <mergeCell ref="B28:K28"/>
    <mergeCell ref="C33:K33"/>
    <mergeCell ref="C40:K40"/>
    <mergeCell ref="C47:K47"/>
    <mergeCell ref="B30:B31"/>
    <mergeCell ref="C30:C31"/>
    <mergeCell ref="D30:K30"/>
  </mergeCells>
  <printOptions/>
  <pageMargins left="0.8" right="0.5118110236220472" top="0.66" bottom="0.5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2013-09-17T02:59:56Z</cp:lastPrinted>
  <dcterms:created xsi:type="dcterms:W3CDTF">2000-05-12T04:47:47Z</dcterms:created>
  <dcterms:modified xsi:type="dcterms:W3CDTF">2013-09-17T07:44:19Z</dcterms:modified>
  <cp:category/>
  <cp:version/>
  <cp:contentType/>
  <cp:contentStatus/>
</cp:coreProperties>
</file>