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717" activeTab="0"/>
  </bookViews>
  <sheets>
    <sheet name="第３表" sheetId="1" r:id="rId1"/>
  </sheets>
  <externalReferences>
    <externalReference r:id="rId4"/>
  </externalReferences>
  <definedNames>
    <definedName name="_xlnm.Print_Area" localSheetId="0">'第３表'!$A$1:$I$53</definedName>
    <definedName name="_xlnm.Print_Area">'\\TN20004\toukei\（刊）統計要覧\平成17年版\原稿\庁内照会\[00情報化推進室.xls]２－５'!$A$1:$H$13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<sst xmlns="http://schemas.openxmlformats.org/spreadsheetml/2006/main" count="30" uniqueCount="30">
  <si>
    <t>区    分</t>
  </si>
  <si>
    <t>社会増減</t>
  </si>
  <si>
    <t>その他</t>
  </si>
  <si>
    <t>自然増減</t>
  </si>
  <si>
    <t>出　生</t>
  </si>
  <si>
    <t>転　入</t>
  </si>
  <si>
    <t>転　出</t>
  </si>
  <si>
    <t>自　然　動　態</t>
  </si>
  <si>
    <t>社　会　動　態</t>
  </si>
  <si>
    <t>（単位：人）</t>
  </si>
  <si>
    <t xml:space="preserve">死　亡 </t>
  </si>
  <si>
    <t>　10月</t>
  </si>
  <si>
    <t>　11月</t>
  </si>
  <si>
    <t>　12月</t>
  </si>
  <si>
    <t>　注）外国人登録者数を含む。</t>
  </si>
  <si>
    <t>　1月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</si>
  <si>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</si>
  <si>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</si>
  <si>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</si>
  <si>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</si>
  <si>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</si>
  <si>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</si>
  <si>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</si>
  <si>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</si>
  <si>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（３）月別人口動態の推移</t>
  </si>
  <si>
    <t>人口増減</t>
  </si>
  <si>
    <t>表３　月別人口動態の推移（平成22年中）　</t>
  </si>
  <si>
    <t>H22年総数</t>
  </si>
  <si>
    <t>人口増減数は、１月に最も減少し、７月に最も増加した</t>
  </si>
  <si>
    <t>平成22年中の月別の人口動態をみると、人口増減数は、2月、5月から9月でプラスとなり、中でも7月は98人で最大となった。逆にマイナスとなったのは、1月、3月、4月、10月から12月で、減少数が最大となったのは1月の△79人であった。また、自然動態、社会動態別にみると、自然増減数は、1月、2月、11月、12月でマイナスとなり、その他の月ではプラスとなった。社会増減数は、4月、5月、7月、10月から12月でプラスとなり、中でも、4月は189人で最大となった。その他の月ではマイナスとなり、減少数が最大となったのは、2月の△242人であった。　　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</si>
</sst>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);[Red]\(0.00\)"/>
    <numFmt numFmtId="178" formatCode="0.0_ "/>
    <numFmt numFmtId="179" formatCode="0.0"/>
    <numFmt numFmtId="180" formatCode="#,##0.0;&quot;△ &quot;#,##0.0"/>
    <numFmt numFmtId="181" formatCode="#,##0;&quot;△ &quot;#,##0"/>
    <numFmt numFmtId="182" formatCode="#,##0_ "/>
    <numFmt numFmtId="183" formatCode="&quot;  &quot;\ #,##0;&quot;△&quot;\ #,##0"/>
    <numFmt numFmtId="184" formatCode="#,##0.0"/>
    <numFmt numFmtId="185" formatCode="0_ "/>
    <numFmt numFmtId="186" formatCode="0.00_ "/>
    <numFmt numFmtId="187" formatCode="0_);[Red]\(0\)"/>
    <numFmt numFmtId="188" formatCode="#,##0_);[Red]\(#,##0\)"/>
    <numFmt numFmtId="189" formatCode="[=5]&quot;0.00&quot;;General"/>
    <numFmt numFmtId="190" formatCode="[=5]&quot;0.00&quot;;[=6]&quot;6.00&quot;;General"/>
    <numFmt numFmtId="191" formatCode="[=5]&quot;0.00&quot;;[=6]&quot;6.00,700&quot;;General"/>
    <numFmt numFmtId="192" formatCode="#,##0.00_);[Red]\(#,##0.00\)"/>
    <numFmt numFmtId="193" formatCode="\(#,###,##0.00\);\(&quot;△&quot;#,###,##0.00\)"/>
    <numFmt numFmtId="194" formatCode="#,###,##0.00;&quot;△&quot;#,###,##0.00"/>
    <numFmt numFmtId="195" formatCode=";;;"/>
    <numFmt numFmtId="196" formatCode="[&lt;=999]000;000\-00"/>
    <numFmt numFmtId="197" formatCode="0.0_);[Red]\(0.0\)"/>
    <numFmt numFmtId="198" formatCode="#,##0.0_ "/>
    <numFmt numFmtId="199" formatCode="0;&quot;△ &quot;0"/>
    <numFmt numFmtId="200" formatCode="0.0;&quot;△ &quot;0.0"/>
    <numFmt numFmtId="201" formatCode="###,###,##0;&quot;-&quot;##,###,##0"/>
    <numFmt numFmtId="202" formatCode="0;&quot;△ &quot;0\ "/>
    <numFmt numFmtId="203" formatCode="0.0;&quot;△ &quot;0.0\ "/>
    <numFmt numFmtId="204" formatCode="0;&quot;△ &quot;0\ \ "/>
    <numFmt numFmtId="205" formatCode="#,##0.0_);[Red]\(#,##0.0\)"/>
    <numFmt numFmtId="206" formatCode="#,##0;[Red]#,##0"/>
    <numFmt numFmtId="207" formatCode="#,##0_);\(#,##0\)"/>
    <numFmt numFmtId="208" formatCode="_ * #,##0_ ;_ * &quot;△&quot;#,##0_ ;_ * &quot;-&quot;_ ;_ @_ "/>
    <numFmt numFmtId="209" formatCode="#,##0.0000000000000_ "/>
    <numFmt numFmtId="210" formatCode="#,##0.00_ "/>
    <numFmt numFmtId="211" formatCode="#,##0\ "/>
    <numFmt numFmtId="212" formatCode="\(General\);\(\-General\)"/>
    <numFmt numFmtId="213" formatCode="0.0\ "/>
    <numFmt numFmtId="214" formatCode="00"/>
    <numFmt numFmtId="215" formatCode="@\ "/>
    <numFmt numFmtId="216" formatCode="###,###,##0,"/>
    <numFmt numFmtId="217" formatCode="_*#,##0_ ;_*\-#,##0_ ;_ * &quot;-&quot;_ ;_ @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0\ "/>
    <numFmt numFmtId="225" formatCode="0.000%"/>
    <numFmt numFmtId="226" formatCode="0.0%"/>
    <numFmt numFmtId="227" formatCode="0.000_ "/>
    <numFmt numFmtId="228" formatCode="[&lt;=999]000;[&lt;=99999]000\-00;000\-0000"/>
    <numFmt numFmtId="229" formatCode="0.0;[Red]0.0"/>
    <numFmt numFmtId="230" formatCode="0.0_);\(0.0\)"/>
    <numFmt numFmtId="231" formatCode="_ * #,##0.0_ ;_ * \-#,##0.0_ ;_ * &quot;-&quot;?_ ;_ @_ "/>
    <numFmt numFmtId="232" formatCode="_(* #,##0_);_(* \(#,##0\);_(* &quot;-&quot;_);_(@_)"/>
    <numFmt numFmtId="233" formatCode="_(* #,##0.00_);_(* \(#,##0.00\);_(* &quot;-&quot;??_);_(@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  <numFmt numFmtId="236" formatCode="&quot;Yes&quot;;&quot;Yes&quot;;&quot;No&quot;"/>
    <numFmt numFmtId="237" formatCode="&quot;True&quot;;&quot;True&quot;;&quot;False&quot;"/>
    <numFmt numFmtId="238" formatCode="&quot;On&quot;;&quot;On&quot;;&quot;Off&quot;"/>
    <numFmt numFmtId="239" formatCode="[$€-2]\ #,##0.00_);[Red]\([$€-2]\ #,##0.00\)"/>
  </numFmts>
  <fonts count="56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1"/>
      <name val="ＭＳ 明朝"/>
      <family val="1"/>
    </font>
    <font>
      <sz val="18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14.25"/>
      <color indexed="8"/>
      <name val="ＭＳ Ｐゴシック"/>
      <family val="3"/>
    </font>
    <font>
      <sz val="13.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 style="hair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13" fontId="0" fillId="0" borderId="0">
      <alignment/>
      <protection/>
    </xf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" fontId="0" fillId="0" borderId="0">
      <alignment/>
      <protection/>
    </xf>
    <xf numFmtId="14" fontId="0" fillId="0" borderId="0">
      <alignment/>
      <protection/>
    </xf>
    <xf numFmtId="0" fontId="5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62" applyFont="1" applyAlignment="1">
      <alignment/>
      <protection/>
    </xf>
    <xf numFmtId="0" fontId="5" fillId="0" borderId="0" xfId="62" applyFont="1" applyBorder="1" applyAlignment="1">
      <alignment/>
      <protection/>
    </xf>
    <xf numFmtId="0" fontId="4" fillId="0" borderId="0" xfId="62" applyFont="1" applyBorder="1" applyAlignment="1">
      <alignment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1" xfId="63" applyNumberFormat="1" applyFont="1" applyBorder="1" applyAlignment="1">
      <alignment horizontal="center" vertical="center"/>
      <protection/>
    </xf>
    <xf numFmtId="0" fontId="13" fillId="0" borderId="12" xfId="0" applyFont="1" applyBorder="1" applyAlignment="1">
      <alignment horizontal="center" vertical="center" wrapText="1"/>
    </xf>
    <xf numFmtId="0" fontId="4" fillId="0" borderId="13" xfId="63" applyNumberFormat="1" applyFont="1" applyBorder="1" applyAlignment="1">
      <alignment/>
      <protection/>
    </xf>
    <xf numFmtId="0" fontId="8" fillId="0" borderId="14" xfId="62" applyFont="1" applyBorder="1" applyAlignment="1">
      <alignment horizontal="center" vertical="center"/>
      <protection/>
    </xf>
    <xf numFmtId="3" fontId="6" fillId="0" borderId="0" xfId="62" applyNumberFormat="1" applyFont="1" applyBorder="1" applyAlignment="1">
      <alignment horizontal="right" vertical="center"/>
      <protection/>
    </xf>
    <xf numFmtId="0" fontId="8" fillId="0" borderId="12" xfId="63" applyNumberFormat="1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right"/>
      <protection/>
    </xf>
    <xf numFmtId="183" fontId="6" fillId="0" borderId="16" xfId="63" applyNumberFormat="1" applyFont="1" applyBorder="1" applyAlignment="1">
      <alignment vertical="center"/>
      <protection/>
    </xf>
    <xf numFmtId="183" fontId="6" fillId="0" borderId="0" xfId="63" applyNumberFormat="1" applyFont="1" applyBorder="1" applyAlignment="1">
      <alignment vertical="center"/>
      <protection/>
    </xf>
    <xf numFmtId="183" fontId="6" fillId="0" borderId="17" xfId="63" applyNumberFormat="1" applyFont="1" applyBorder="1" applyAlignment="1">
      <alignment vertical="center"/>
      <protection/>
    </xf>
    <xf numFmtId="183" fontId="6" fillId="0" borderId="18" xfId="63" applyNumberFormat="1" applyFont="1" applyBorder="1" applyAlignment="1">
      <alignment vertical="center"/>
      <protection/>
    </xf>
    <xf numFmtId="183" fontId="6" fillId="0" borderId="19" xfId="63" applyNumberFormat="1" applyFont="1" applyBorder="1" applyAlignment="1">
      <alignment vertical="center"/>
      <protection/>
    </xf>
    <xf numFmtId="0" fontId="6" fillId="0" borderId="0" xfId="62" applyFont="1" applyAlignment="1" quotePrefix="1">
      <alignment horizontal="right" vertical="center"/>
      <protection/>
    </xf>
    <xf numFmtId="3" fontId="6" fillId="0" borderId="0" xfId="62" applyNumberFormat="1" applyFont="1" applyFill="1" applyBorder="1" applyAlignment="1">
      <alignment horizontal="right" vertical="center"/>
      <protection/>
    </xf>
    <xf numFmtId="3" fontId="6" fillId="0" borderId="20" xfId="62" applyNumberFormat="1" applyFont="1" applyFill="1" applyBorder="1" applyAlignment="1">
      <alignment horizontal="right" vertical="center"/>
      <protection/>
    </xf>
    <xf numFmtId="183" fontId="6" fillId="0" borderId="0" xfId="63" applyNumberFormat="1" applyFont="1" applyFill="1" applyBorder="1" applyAlignment="1">
      <alignment vertical="center"/>
      <protection/>
    </xf>
    <xf numFmtId="0" fontId="6" fillId="0" borderId="13" xfId="62" applyFont="1" applyBorder="1" applyAlignment="1" quotePrefix="1">
      <alignment horizontal="right" vertical="center"/>
      <protection/>
    </xf>
    <xf numFmtId="3" fontId="6" fillId="0" borderId="13" xfId="62" applyNumberFormat="1" applyFont="1" applyFill="1" applyBorder="1" applyAlignment="1">
      <alignment horizontal="right" vertical="center"/>
      <protection/>
    </xf>
    <xf numFmtId="3" fontId="6" fillId="0" borderId="21" xfId="62" applyNumberFormat="1" applyFont="1" applyFill="1" applyBorder="1" applyAlignment="1">
      <alignment horizontal="right" vertical="center"/>
      <protection/>
    </xf>
    <xf numFmtId="183" fontId="6" fillId="0" borderId="13" xfId="63" applyNumberFormat="1" applyFont="1" applyFill="1" applyBorder="1" applyAlignment="1">
      <alignment vertical="center"/>
      <protection/>
    </xf>
    <xf numFmtId="0" fontId="6" fillId="0" borderId="22" xfId="62" applyFont="1" applyBorder="1" applyAlignment="1">
      <alignment horizontal="center" vertical="center"/>
      <protection/>
    </xf>
    <xf numFmtId="183" fontId="6" fillId="0" borderId="23" xfId="63" applyNumberFormat="1" applyFont="1" applyBorder="1" applyAlignment="1">
      <alignment vertical="center"/>
      <protection/>
    </xf>
    <xf numFmtId="3" fontId="6" fillId="0" borderId="24" xfId="62" applyNumberFormat="1" applyFont="1" applyBorder="1" applyAlignment="1">
      <alignment horizontal="right" vertical="center"/>
      <protection/>
    </xf>
    <xf numFmtId="3" fontId="6" fillId="0" borderId="22" xfId="62" applyNumberFormat="1" applyFont="1" applyBorder="1" applyAlignment="1">
      <alignment horizontal="right" vertical="center"/>
      <protection/>
    </xf>
    <xf numFmtId="3" fontId="6" fillId="0" borderId="25" xfId="62" applyNumberFormat="1" applyFont="1" applyBorder="1" applyAlignment="1">
      <alignment horizontal="right" vertical="center"/>
      <protection/>
    </xf>
    <xf numFmtId="183" fontId="6" fillId="0" borderId="24" xfId="63" applyNumberFormat="1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vertical="top" wrapText="1"/>
    </xf>
    <xf numFmtId="0" fontId="8" fillId="0" borderId="0" xfId="63" applyNumberFormat="1" applyFont="1" applyAlignment="1">
      <alignment/>
      <protection/>
    </xf>
    <xf numFmtId="0" fontId="14" fillId="0" borderId="0" xfId="62" applyFont="1" applyBorder="1" applyAlignment="1">
      <alignment horizont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30" xfId="62" applyFont="1" applyBorder="1" applyAlignment="1">
      <alignment horizontal="center" vertical="center"/>
      <protection/>
    </xf>
    <xf numFmtId="0" fontId="6" fillId="0" borderId="31" xfId="61" applyFont="1" applyBorder="1" applyAlignment="1">
      <alignment horizontal="center" vertical="center"/>
      <protection/>
    </xf>
    <xf numFmtId="0" fontId="9" fillId="0" borderId="22" xfId="0" applyFont="1" applyBorder="1" applyAlignment="1">
      <alignment vertical="center"/>
    </xf>
    <xf numFmtId="0" fontId="9" fillId="0" borderId="0" xfId="0" applyNumberFormat="1" applyFont="1" applyAlignment="1">
      <alignment vertical="top" wrapText="1"/>
    </xf>
    <xf numFmtId="0" fontId="8" fillId="0" borderId="32" xfId="63" applyNumberFormat="1" applyFont="1" applyBorder="1" applyAlignment="1">
      <alignment horizontal="center" vertical="center"/>
      <protection/>
    </xf>
    <xf numFmtId="0" fontId="8" fillId="0" borderId="33" xfId="63" applyNumberFormat="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計100年(03人口と世帯数)" xfId="61"/>
    <cellStyle name="標準_統計100年(04人口動態 自然動態)" xfId="62"/>
    <cellStyle name="標準_統計100年(05人口動態 社会動態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</a:rPr>
              <a:t>図３ 月別人口動態の推移（平成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22</a:t>
            </a:r>
            <a:r>
              <a:rPr lang="en-US" cap="none" sz="1425" b="0" i="0" u="none" baseline="0">
                <a:solidFill>
                  <a:srgbClr val="000000"/>
                </a:solidFill>
              </a:rPr>
              <a:t>年中）</a:t>
            </a:r>
          </a:p>
        </c:rich>
      </c:tx>
      <c:layout>
        <c:manualLayout>
          <c:xMode val="factor"/>
          <c:yMode val="factor"/>
          <c:x val="0.2115"/>
          <c:y val="0.032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0325"/>
          <c:y val="0.0065"/>
          <c:w val="0.9835"/>
          <c:h val="0.9935"/>
        </c:manualLayout>
      </c:layout>
      <c:lineChart>
        <c:grouping val="standard"/>
        <c:varyColors val="0"/>
        <c:ser>
          <c:idx val="0"/>
          <c:order val="0"/>
          <c:tx>
            <c:strRef>
              <c:f>'第３表'!$C$39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'第３表'!$A$41:$A$52</c:f>
              <c:strCache/>
            </c:strRef>
          </c:cat>
          <c:val>
            <c:numRef>
              <c:f>'第３表'!$C$41:$C$52</c:f>
              <c:numCache/>
            </c:numRef>
          </c:val>
          <c:smooth val="0"/>
        </c:ser>
        <c:ser>
          <c:idx val="1"/>
          <c:order val="1"/>
          <c:tx>
            <c:strRef>
              <c:f>'第３表'!$F$39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'第３表'!$A$41:$A$52</c:f>
              <c:strCache/>
            </c:strRef>
          </c:cat>
          <c:val>
            <c:numRef>
              <c:f>'第３表'!$F$41:$F$52</c:f>
              <c:numCache/>
            </c:numRef>
          </c:val>
          <c:smooth val="0"/>
        </c:ser>
        <c:ser>
          <c:idx val="2"/>
          <c:order val="2"/>
          <c:tx>
            <c:strRef>
              <c:f>'第３表'!$B$38:$B$39</c:f>
              <c:strCache>
                <c:ptCount val="1"/>
                <c:pt idx="0">
                  <c:v>人口増減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'第３表'!$A$41:$A$52</c:f>
              <c:strCache/>
            </c:strRef>
          </c:cat>
          <c:val>
            <c:numRef>
              <c:f>'第３表'!$B$41:$B$52</c:f>
              <c:numCache/>
            </c:numRef>
          </c:val>
          <c:smooth val="0"/>
        </c:ser>
        <c:marker val="1"/>
        <c:axId val="51380695"/>
        <c:axId val="59773072"/>
      </c:lineChart>
      <c:catAx>
        <c:axId val="51380695"/>
        <c:scaling>
          <c:orientation val="minMax"/>
        </c:scaling>
        <c:axPos val="b"/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773072"/>
        <c:crosses val="autoZero"/>
        <c:auto val="1"/>
        <c:lblOffset val="100"/>
        <c:tickLblSkip val="1"/>
        <c:noMultiLvlLbl val="0"/>
      </c:catAx>
      <c:valAx>
        <c:axId val="597730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7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80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62025"/>
          <c:w val="0.19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19050</xdr:rowOff>
    </xdr:from>
    <xdr:to>
      <xdr:col>8</xdr:col>
      <xdr:colOff>638175</xdr:colOff>
      <xdr:row>34</xdr:row>
      <xdr:rowOff>152400</xdr:rowOff>
    </xdr:to>
    <xdr:graphicFrame>
      <xdr:nvGraphicFramePr>
        <xdr:cNvPr id="1" name="Chart 1045"/>
        <xdr:cNvGraphicFramePr/>
      </xdr:nvGraphicFramePr>
      <xdr:xfrm>
        <a:off x="66675" y="2286000"/>
        <a:ext cx="68199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0004\toukei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showGridLines="0" tabSelected="1" view="pageBreakPreview" zoomScaleSheetLayoutView="100" zoomScalePageLayoutView="0" workbookViewId="0" topLeftCell="A1">
      <selection activeCell="B46" sqref="B46"/>
    </sheetView>
  </sheetViews>
  <sheetFormatPr defaultColWidth="9.00390625" defaultRowHeight="12.75"/>
  <cols>
    <col min="1" max="1" width="13.75390625" style="0" customWidth="1"/>
    <col min="2" max="8" width="9.75390625" style="0" customWidth="1"/>
    <col min="9" max="9" width="8.75390625" style="0" customWidth="1"/>
    <col min="13" max="13" width="7.75390625" style="0" bestFit="1" customWidth="1"/>
  </cols>
  <sheetData>
    <row r="1" ht="12.75">
      <c r="A1" t="s">
        <v>24</v>
      </c>
    </row>
    <row r="3" spans="1:9" ht="12.75">
      <c r="A3" s="34" t="s">
        <v>28</v>
      </c>
      <c r="B3" s="35"/>
      <c r="C3" s="35"/>
      <c r="D3" s="35"/>
      <c r="E3" s="35"/>
      <c r="F3" s="35"/>
      <c r="G3" s="35"/>
      <c r="H3" s="35"/>
      <c r="I3" s="36"/>
    </row>
    <row r="5" spans="1:9" ht="12.75" customHeight="1">
      <c r="A5" s="45" t="s">
        <v>29</v>
      </c>
      <c r="B5" s="38"/>
      <c r="C5" s="38"/>
      <c r="D5" s="38"/>
      <c r="E5" s="38"/>
      <c r="F5" s="38"/>
      <c r="G5" s="38"/>
      <c r="H5" s="38"/>
      <c r="I5" s="38"/>
    </row>
    <row r="6" spans="1:9" ht="12.75">
      <c r="A6" s="38"/>
      <c r="B6" s="38"/>
      <c r="C6" s="38"/>
      <c r="D6" s="38"/>
      <c r="E6" s="38"/>
      <c r="F6" s="38"/>
      <c r="G6" s="38"/>
      <c r="H6" s="38"/>
      <c r="I6" s="38"/>
    </row>
    <row r="7" spans="1:9" ht="12.75">
      <c r="A7" s="38"/>
      <c r="B7" s="38"/>
      <c r="C7" s="38"/>
      <c r="D7" s="38"/>
      <c r="E7" s="38"/>
      <c r="F7" s="38"/>
      <c r="G7" s="38"/>
      <c r="H7" s="38"/>
      <c r="I7" s="38"/>
    </row>
    <row r="8" spans="1:9" ht="12.75">
      <c r="A8" s="38"/>
      <c r="B8" s="38"/>
      <c r="C8" s="38"/>
      <c r="D8" s="38"/>
      <c r="E8" s="38"/>
      <c r="F8" s="38"/>
      <c r="G8" s="38"/>
      <c r="H8" s="38"/>
      <c r="I8" s="38"/>
    </row>
    <row r="9" spans="1:9" ht="12.75">
      <c r="A9" s="38"/>
      <c r="B9" s="38"/>
      <c r="C9" s="38"/>
      <c r="D9" s="38"/>
      <c r="E9" s="38"/>
      <c r="F9" s="38"/>
      <c r="G9" s="38"/>
      <c r="H9" s="38"/>
      <c r="I9" s="38"/>
    </row>
    <row r="10" spans="1:9" ht="12.75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2.75">
      <c r="A11" s="38"/>
      <c r="B11" s="38"/>
      <c r="C11" s="38"/>
      <c r="D11" s="38"/>
      <c r="E11" s="38"/>
      <c r="F11" s="38"/>
      <c r="G11" s="38"/>
      <c r="H11" s="38"/>
      <c r="I11" s="38"/>
    </row>
    <row r="12" spans="1:9" ht="12.75">
      <c r="A12" s="38"/>
      <c r="B12" s="38"/>
      <c r="C12" s="38"/>
      <c r="D12" s="38"/>
      <c r="E12" s="38"/>
      <c r="F12" s="38"/>
      <c r="G12" s="38"/>
      <c r="H12" s="38"/>
      <c r="I12" s="38"/>
    </row>
    <row r="36" spans="1:9" s="1" customFormat="1" ht="15" customHeight="1">
      <c r="A36" s="40" t="s">
        <v>26</v>
      </c>
      <c r="B36" s="40"/>
      <c r="C36" s="40"/>
      <c r="D36" s="40"/>
      <c r="E36" s="40"/>
      <c r="F36" s="40"/>
      <c r="G36" s="40"/>
      <c r="H36" s="40"/>
      <c r="I36" s="40"/>
    </row>
    <row r="37" spans="1:9" s="1" customFormat="1" ht="15" customHeight="1">
      <c r="A37" s="2"/>
      <c r="B37" s="2"/>
      <c r="C37" s="3"/>
      <c r="D37" s="3"/>
      <c r="E37" s="3"/>
      <c r="F37" s="7"/>
      <c r="G37" s="7"/>
      <c r="H37" s="7"/>
      <c r="I37" s="12" t="s">
        <v>9</v>
      </c>
    </row>
    <row r="38" spans="1:9" ht="12.75">
      <c r="A38" s="43" t="s">
        <v>0</v>
      </c>
      <c r="B38" s="48" t="s">
        <v>25</v>
      </c>
      <c r="C38" s="41" t="s">
        <v>7</v>
      </c>
      <c r="D38" s="41"/>
      <c r="E38" s="42"/>
      <c r="F38" s="46" t="s">
        <v>8</v>
      </c>
      <c r="G38" s="47"/>
      <c r="H38" s="47"/>
      <c r="I38" s="47"/>
    </row>
    <row r="39" spans="1:9" ht="12.75">
      <c r="A39" s="44"/>
      <c r="B39" s="49"/>
      <c r="C39" s="4" t="s">
        <v>3</v>
      </c>
      <c r="D39" s="8" t="s">
        <v>4</v>
      </c>
      <c r="E39" s="11" t="s">
        <v>10</v>
      </c>
      <c r="F39" s="6" t="s">
        <v>1</v>
      </c>
      <c r="G39" s="5" t="s">
        <v>5</v>
      </c>
      <c r="H39" s="5" t="s">
        <v>6</v>
      </c>
      <c r="I39" s="10" t="s">
        <v>2</v>
      </c>
    </row>
    <row r="40" spans="1:9" ht="15.75" customHeight="1">
      <c r="A40" s="26" t="s">
        <v>27</v>
      </c>
      <c r="B40" s="27">
        <f>SUM(B41:B52)</f>
        <v>119</v>
      </c>
      <c r="C40" s="28">
        <f aca="true" t="shared" si="0" ref="C40:I40">SUM(C41:C52)</f>
        <v>171</v>
      </c>
      <c r="D40" s="29">
        <f t="shared" si="0"/>
        <v>4999</v>
      </c>
      <c r="E40" s="30">
        <f t="shared" si="0"/>
        <v>4880</v>
      </c>
      <c r="F40" s="31">
        <f t="shared" si="0"/>
        <v>-148</v>
      </c>
      <c r="G40" s="29">
        <f t="shared" si="0"/>
        <v>13608</v>
      </c>
      <c r="H40" s="29">
        <f t="shared" si="0"/>
        <v>13998</v>
      </c>
      <c r="I40" s="29">
        <f t="shared" si="0"/>
        <v>242</v>
      </c>
    </row>
    <row r="41" spans="1:9" ht="12.75">
      <c r="A41" s="18" t="s">
        <v>15</v>
      </c>
      <c r="B41" s="13">
        <f>SUM(D41-E41)</f>
        <v>-79</v>
      </c>
      <c r="C41" s="15">
        <v>-156</v>
      </c>
      <c r="D41" s="19">
        <v>424</v>
      </c>
      <c r="E41" s="20">
        <v>503</v>
      </c>
      <c r="F41" s="14">
        <f>SUM(G41-H41+I41)</f>
        <v>-17</v>
      </c>
      <c r="G41" s="19">
        <v>924</v>
      </c>
      <c r="H41" s="19">
        <v>962</v>
      </c>
      <c r="I41" s="21">
        <v>21</v>
      </c>
    </row>
    <row r="42" spans="1:9" ht="12.75">
      <c r="A42" s="18" t="s">
        <v>16</v>
      </c>
      <c r="B42" s="13">
        <f aca="true" t="shared" si="1" ref="B42:B52">SUM(D42-E42)</f>
        <v>12</v>
      </c>
      <c r="C42" s="15">
        <v>-8</v>
      </c>
      <c r="D42" s="19">
        <v>421</v>
      </c>
      <c r="E42" s="20">
        <v>409</v>
      </c>
      <c r="F42" s="14">
        <f aca="true" t="shared" si="2" ref="F42:F52">SUM(G42-H42+I42)</f>
        <v>-242</v>
      </c>
      <c r="G42" s="19">
        <v>892</v>
      </c>
      <c r="H42" s="19">
        <v>1167</v>
      </c>
      <c r="I42" s="21">
        <v>33</v>
      </c>
    </row>
    <row r="43" spans="1:9" ht="12.75">
      <c r="A43" s="18" t="s">
        <v>17</v>
      </c>
      <c r="B43" s="13">
        <f t="shared" si="1"/>
        <v>-2</v>
      </c>
      <c r="C43" s="15">
        <v>48</v>
      </c>
      <c r="D43" s="19">
        <v>400</v>
      </c>
      <c r="E43" s="20">
        <v>402</v>
      </c>
      <c r="F43" s="14">
        <f t="shared" si="2"/>
        <v>-216</v>
      </c>
      <c r="G43" s="19">
        <v>2648</v>
      </c>
      <c r="H43" s="19">
        <v>2896</v>
      </c>
      <c r="I43" s="21">
        <v>32</v>
      </c>
    </row>
    <row r="44" spans="1:9" ht="12.75">
      <c r="A44" s="18" t="s">
        <v>18</v>
      </c>
      <c r="B44" s="13">
        <f t="shared" si="1"/>
        <v>-51</v>
      </c>
      <c r="C44" s="15">
        <v>21</v>
      </c>
      <c r="D44" s="19">
        <v>377</v>
      </c>
      <c r="E44" s="20">
        <v>428</v>
      </c>
      <c r="F44" s="14">
        <f t="shared" si="2"/>
        <v>189</v>
      </c>
      <c r="G44" s="19">
        <v>1567</v>
      </c>
      <c r="H44" s="19">
        <v>1405</v>
      </c>
      <c r="I44" s="21">
        <v>27</v>
      </c>
    </row>
    <row r="45" spans="1:9" ht="12.75">
      <c r="A45" s="18" t="s">
        <v>19</v>
      </c>
      <c r="B45" s="13">
        <f t="shared" si="1"/>
        <v>49</v>
      </c>
      <c r="C45" s="15">
        <v>116</v>
      </c>
      <c r="D45" s="19">
        <v>457</v>
      </c>
      <c r="E45" s="20">
        <v>408</v>
      </c>
      <c r="F45" s="14">
        <f t="shared" si="2"/>
        <v>112</v>
      </c>
      <c r="G45" s="19">
        <v>1078</v>
      </c>
      <c r="H45" s="19">
        <v>990</v>
      </c>
      <c r="I45" s="21">
        <v>24</v>
      </c>
    </row>
    <row r="46" spans="1:9" ht="12.75">
      <c r="A46" s="18" t="s">
        <v>20</v>
      </c>
      <c r="B46" s="13">
        <f t="shared" si="1"/>
        <v>23</v>
      </c>
      <c r="C46" s="15">
        <v>57</v>
      </c>
      <c r="D46" s="19">
        <v>343</v>
      </c>
      <c r="E46" s="20">
        <v>320</v>
      </c>
      <c r="F46" s="14">
        <f t="shared" si="2"/>
        <v>-8</v>
      </c>
      <c r="G46" s="19">
        <v>905</v>
      </c>
      <c r="H46" s="19">
        <v>931</v>
      </c>
      <c r="I46" s="21">
        <v>18</v>
      </c>
    </row>
    <row r="47" spans="1:9" ht="12.75">
      <c r="A47" s="18" t="s">
        <v>21</v>
      </c>
      <c r="B47" s="13">
        <f t="shared" si="1"/>
        <v>98</v>
      </c>
      <c r="C47" s="15">
        <v>72</v>
      </c>
      <c r="D47" s="19">
        <v>455</v>
      </c>
      <c r="E47" s="20">
        <v>357</v>
      </c>
      <c r="F47" s="14">
        <f t="shared" si="2"/>
        <v>42</v>
      </c>
      <c r="G47" s="19">
        <v>991</v>
      </c>
      <c r="H47" s="19">
        <v>966</v>
      </c>
      <c r="I47" s="21">
        <v>17</v>
      </c>
    </row>
    <row r="48" spans="1:9" ht="12.75">
      <c r="A48" s="18" t="s">
        <v>22</v>
      </c>
      <c r="B48" s="13">
        <f t="shared" si="1"/>
        <v>97</v>
      </c>
      <c r="C48" s="15">
        <v>93</v>
      </c>
      <c r="D48" s="19">
        <v>480</v>
      </c>
      <c r="E48" s="20">
        <v>383</v>
      </c>
      <c r="F48" s="14">
        <f t="shared" si="2"/>
        <v>-21</v>
      </c>
      <c r="G48" s="19">
        <v>925</v>
      </c>
      <c r="H48" s="19">
        <v>954</v>
      </c>
      <c r="I48" s="21">
        <v>8</v>
      </c>
    </row>
    <row r="49" spans="1:9" ht="12.75">
      <c r="A49" s="18" t="s">
        <v>23</v>
      </c>
      <c r="B49" s="13">
        <f t="shared" si="1"/>
        <v>74</v>
      </c>
      <c r="C49" s="15">
        <v>38</v>
      </c>
      <c r="D49" s="19">
        <v>443</v>
      </c>
      <c r="E49" s="20">
        <v>369</v>
      </c>
      <c r="F49" s="14">
        <f t="shared" si="2"/>
        <v>-109</v>
      </c>
      <c r="G49" s="19">
        <v>988</v>
      </c>
      <c r="H49" s="19">
        <v>1114</v>
      </c>
      <c r="I49" s="21">
        <v>17</v>
      </c>
    </row>
    <row r="50" spans="1:9" ht="12.75">
      <c r="A50" s="18" t="s">
        <v>11</v>
      </c>
      <c r="B50" s="13">
        <f t="shared" si="1"/>
        <v>-50</v>
      </c>
      <c r="C50" s="15">
        <v>46</v>
      </c>
      <c r="D50" s="19">
        <v>396</v>
      </c>
      <c r="E50" s="20">
        <v>446</v>
      </c>
      <c r="F50" s="14">
        <f t="shared" si="2"/>
        <v>29</v>
      </c>
      <c r="G50" s="19">
        <v>996</v>
      </c>
      <c r="H50" s="19">
        <v>983</v>
      </c>
      <c r="I50" s="21">
        <v>16</v>
      </c>
    </row>
    <row r="51" spans="1:9" ht="12.75">
      <c r="A51" s="18" t="s">
        <v>12</v>
      </c>
      <c r="B51" s="13">
        <f t="shared" si="1"/>
        <v>-27</v>
      </c>
      <c r="C51" s="15">
        <v>-66</v>
      </c>
      <c r="D51" s="19">
        <v>394</v>
      </c>
      <c r="E51" s="20">
        <v>421</v>
      </c>
      <c r="F51" s="14">
        <f t="shared" si="2"/>
        <v>33</v>
      </c>
      <c r="G51" s="19">
        <v>830</v>
      </c>
      <c r="H51" s="19">
        <v>810</v>
      </c>
      <c r="I51" s="21">
        <v>13</v>
      </c>
    </row>
    <row r="52" spans="1:9" ht="12.75">
      <c r="A52" s="22" t="s">
        <v>13</v>
      </c>
      <c r="B52" s="17">
        <f t="shared" si="1"/>
        <v>-25</v>
      </c>
      <c r="C52" s="16">
        <v>-90</v>
      </c>
      <c r="D52" s="23">
        <v>409</v>
      </c>
      <c r="E52" s="24">
        <v>434</v>
      </c>
      <c r="F52" s="16">
        <f t="shared" si="2"/>
        <v>60</v>
      </c>
      <c r="G52" s="23">
        <v>864</v>
      </c>
      <c r="H52" s="23">
        <v>820</v>
      </c>
      <c r="I52" s="25">
        <v>16</v>
      </c>
    </row>
    <row r="53" spans="1:9" ht="12.75">
      <c r="A53" s="39" t="s">
        <v>14</v>
      </c>
      <c r="B53" s="37"/>
      <c r="C53" s="37"/>
      <c r="D53" s="37"/>
      <c r="E53" s="9"/>
      <c r="F53" s="14"/>
      <c r="G53" s="9"/>
      <c r="H53" s="9"/>
      <c r="I53" s="14"/>
    </row>
    <row r="54" spans="2:15" ht="12.75">
      <c r="B54" s="14"/>
      <c r="C54" s="14"/>
      <c r="D54" s="9"/>
      <c r="E54" s="9"/>
      <c r="F54" s="14"/>
      <c r="G54" s="9"/>
      <c r="H54" s="9"/>
      <c r="I54" s="14"/>
      <c r="K54" s="32"/>
      <c r="L54" s="32"/>
      <c r="M54" s="32"/>
      <c r="N54" s="32"/>
      <c r="O54" s="32"/>
    </row>
    <row r="55" spans="11:15" ht="12.75">
      <c r="K55" s="33"/>
      <c r="L55" s="14"/>
      <c r="M55" s="14"/>
      <c r="N55" s="14"/>
      <c r="O55" s="32"/>
    </row>
    <row r="56" spans="11:15" ht="12.75">
      <c r="K56" s="33"/>
      <c r="L56" s="14"/>
      <c r="M56" s="14"/>
      <c r="N56" s="14"/>
      <c r="O56" s="32"/>
    </row>
    <row r="57" spans="11:15" ht="12.75">
      <c r="K57" s="33"/>
      <c r="L57" s="14"/>
      <c r="M57" s="14"/>
      <c r="N57" s="14"/>
      <c r="O57" s="32"/>
    </row>
    <row r="58" spans="11:15" ht="12.75">
      <c r="K58" s="33"/>
      <c r="L58" s="14"/>
      <c r="M58" s="14"/>
      <c r="N58" s="14"/>
      <c r="O58" s="32"/>
    </row>
    <row r="59" spans="11:15" ht="12.75">
      <c r="K59" s="33"/>
      <c r="L59" s="14"/>
      <c r="M59" s="14"/>
      <c r="N59" s="14"/>
      <c r="O59" s="32"/>
    </row>
    <row r="60" spans="11:15" ht="12.75">
      <c r="K60" s="33"/>
      <c r="L60" s="14"/>
      <c r="M60" s="14"/>
      <c r="N60" s="14"/>
      <c r="O60" s="32"/>
    </row>
    <row r="61" spans="11:15" ht="12.75">
      <c r="K61" s="33"/>
      <c r="L61" s="14"/>
      <c r="M61" s="14"/>
      <c r="N61" s="14"/>
      <c r="O61" s="32"/>
    </row>
    <row r="62" spans="11:15" ht="12.75">
      <c r="K62" s="33"/>
      <c r="L62" s="14"/>
      <c r="M62" s="14"/>
      <c r="N62" s="14"/>
      <c r="O62" s="32"/>
    </row>
    <row r="63" spans="11:15" ht="12.75">
      <c r="K63" s="33"/>
      <c r="L63" s="14"/>
      <c r="M63" s="14"/>
      <c r="N63" s="14"/>
      <c r="O63" s="32"/>
    </row>
    <row r="64" spans="11:15" ht="12.75">
      <c r="K64" s="33"/>
      <c r="L64" s="14"/>
      <c r="M64" s="14"/>
      <c r="N64" s="14"/>
      <c r="O64" s="32"/>
    </row>
    <row r="65" spans="11:15" ht="12.75">
      <c r="K65" s="33"/>
      <c r="L65" s="14"/>
      <c r="M65" s="14"/>
      <c r="N65" s="14"/>
      <c r="O65" s="32"/>
    </row>
    <row r="66" spans="11:15" ht="12.75">
      <c r="K66" s="33"/>
      <c r="L66" s="32"/>
      <c r="M66" s="32"/>
      <c r="N66" s="32"/>
      <c r="O66" s="32"/>
    </row>
  </sheetData>
  <sheetProtection/>
  <mergeCells count="7">
    <mergeCell ref="A5:I12"/>
    <mergeCell ref="A36:I36"/>
    <mergeCell ref="A53:D53"/>
    <mergeCell ref="A38:A39"/>
    <mergeCell ref="C38:E38"/>
    <mergeCell ref="F38:I38"/>
    <mergeCell ref="B38:B39"/>
  </mergeCells>
  <printOptions/>
  <pageMargins left="0.8" right="0.5118110236220472" top="0.66" bottom="0.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2011-11-25T06:27:44Z</cp:lastPrinted>
  <dcterms:created xsi:type="dcterms:W3CDTF">2000-05-12T04:47:47Z</dcterms:created>
  <dcterms:modified xsi:type="dcterms:W3CDTF">2011-11-25T06:57:15Z</dcterms:modified>
  <cp:category/>
  <cp:version/>
  <cp:contentType/>
  <cp:contentStatus/>
</cp:coreProperties>
</file>