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h1212" sheetId="1" r:id="rId1"/>
  </sheets>
  <externalReferences>
    <externalReference r:id="rId4"/>
  </externalReferences>
  <definedNames>
    <definedName name="_xlnm.Print_Area" localSheetId="0">'h1212'!$A$1:$I$27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<sst xmlns="http://schemas.openxmlformats.org/spreadsheetml/2006/main" count="33" uniqueCount="23">
  <si>
    <t>社　会　動　態</t>
  </si>
  <si>
    <t>社会増減</t>
  </si>
  <si>
    <t>転　入</t>
  </si>
  <si>
    <t>転　出</t>
  </si>
  <si>
    <t>　１３</t>
  </si>
  <si>
    <t>　１４</t>
  </si>
  <si>
    <t>　注）外国人登録数を含む。</t>
  </si>
  <si>
    <t>表２　男女別人口動態の推移</t>
  </si>
  <si>
    <t>（単位：人）</t>
  </si>
  <si>
    <t>区    分</t>
  </si>
  <si>
    <t>人　口</t>
  </si>
  <si>
    <t>自　然　動　態</t>
  </si>
  <si>
    <t>増　減</t>
  </si>
  <si>
    <t>自然増減</t>
  </si>
  <si>
    <t>出　生</t>
  </si>
  <si>
    <t xml:space="preserve">死　亡 </t>
  </si>
  <si>
    <t>その他</t>
  </si>
  <si>
    <t xml:space="preserve">  総　　　　　　　　　　　　　数</t>
  </si>
  <si>
    <t>　１５</t>
  </si>
  <si>
    <t>　１６</t>
  </si>
  <si>
    <t>　１７</t>
  </si>
  <si>
    <t xml:space="preserve">  男</t>
  </si>
  <si>
    <t xml:space="preserve">  女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</si>
</sst>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1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8" fillId="0" borderId="0" xfId="17" applyFont="1" applyBorder="1" applyAlignment="1">
      <alignment horizontal="center"/>
      <protection/>
    </xf>
    <xf numFmtId="0" fontId="5" fillId="0" borderId="0" xfId="17" applyFont="1" applyAlignment="1">
      <alignment/>
      <protection/>
    </xf>
    <xf numFmtId="0" fontId="9" fillId="0" borderId="0" xfId="17" applyFont="1" applyBorder="1" applyAlignment="1">
      <alignment/>
      <protection/>
    </xf>
    <xf numFmtId="0" fontId="5" fillId="0" borderId="0" xfId="17" applyFont="1" applyBorder="1" applyAlignment="1">
      <alignment/>
      <protection/>
    </xf>
    <xf numFmtId="0" fontId="5" fillId="0" borderId="1" xfId="18" applyNumberFormat="1" applyFont="1" applyBorder="1" applyAlignment="1">
      <alignment/>
      <protection/>
    </xf>
    <xf numFmtId="0" fontId="7" fillId="0" borderId="1" xfId="17" applyFont="1" applyBorder="1" applyAlignment="1">
      <alignment horizontal="right"/>
      <protection/>
    </xf>
    <xf numFmtId="0" fontId="10" fillId="0" borderId="2" xfId="16" applyFont="1" applyBorder="1" applyAlignment="1">
      <alignment horizontal="center" vertical="center"/>
      <protection/>
    </xf>
    <xf numFmtId="0" fontId="12" fillId="0" borderId="3" xfId="16" applyFont="1" applyBorder="1" applyAlignment="1">
      <alignment horizontal="center" vertical="center"/>
      <protection/>
    </xf>
    <xf numFmtId="0" fontId="12" fillId="0" borderId="4" xfId="17" applyFont="1" applyBorder="1" applyAlignment="1">
      <alignment horizontal="center" vertical="center"/>
      <protection/>
    </xf>
    <xf numFmtId="0" fontId="12" fillId="0" borderId="5" xfId="17" applyFont="1" applyBorder="1" applyAlignment="1">
      <alignment horizontal="center" vertical="center"/>
      <protection/>
    </xf>
    <xf numFmtId="0" fontId="12" fillId="0" borderId="6" xfId="18" applyNumberFormat="1" applyFont="1" applyBorder="1" applyAlignment="1">
      <alignment horizontal="center" vertical="center"/>
      <protection/>
    </xf>
    <xf numFmtId="0" fontId="12" fillId="0" borderId="7" xfId="18" applyNumberFormat="1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0" fontId="7" fillId="0" borderId="8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2" fillId="0" borderId="10" xfId="17" applyFont="1" applyBorder="1" applyAlignment="1">
      <alignment horizontal="center" vertical="center"/>
      <protection/>
    </xf>
    <xf numFmtId="0" fontId="12" fillId="0" borderId="11" xfId="17" applyFont="1" applyBorder="1" applyAlignment="1">
      <alignment horizontal="center" vertical="center"/>
      <protection/>
    </xf>
    <xf numFmtId="0" fontId="12" fillId="0" borderId="12" xfId="17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2" fillId="0" borderId="14" xfId="18" applyNumberFormat="1" applyFont="1" applyBorder="1" applyAlignment="1">
      <alignment horizontal="center" vertical="center"/>
      <protection/>
    </xf>
    <xf numFmtId="0" fontId="12" fillId="0" borderId="13" xfId="18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vertical="center"/>
      <protection/>
    </xf>
    <xf numFmtId="0" fontId="10" fillId="0" borderId="15" xfId="17" applyFont="1" applyBorder="1" applyAlignment="1">
      <alignment vertical="center"/>
      <protection/>
    </xf>
    <xf numFmtId="0" fontId="11" fillId="0" borderId="0" xfId="18" applyNumberFormat="1" applyFont="1" applyBorder="1" applyAlignment="1">
      <alignment vertical="center"/>
      <protection/>
    </xf>
    <xf numFmtId="0" fontId="11" fillId="0" borderId="16" xfId="18" applyNumberFormat="1" applyFont="1" applyBorder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15" fillId="0" borderId="0" xfId="17" applyFont="1" applyBorder="1" applyAlignment="1">
      <alignment horizontal="center" vertical="center"/>
      <protection/>
    </xf>
    <xf numFmtId="0" fontId="15" fillId="0" borderId="0" xfId="17" applyFont="1" applyBorder="1" applyAlignment="1" quotePrefix="1">
      <alignment horizontal="center" vertical="center"/>
      <protection/>
    </xf>
    <xf numFmtId="0" fontId="10" fillId="0" borderId="0" xfId="17" applyFont="1" applyAlignment="1" quotePrefix="1">
      <alignment horizontal="center" vertical="center"/>
      <protection/>
    </xf>
    <xf numFmtId="183" fontId="10" fillId="0" borderId="17" xfId="18" applyNumberFormat="1" applyFont="1" applyBorder="1" applyAlignment="1">
      <alignment vertical="center"/>
      <protection/>
    </xf>
    <xf numFmtId="3" fontId="10" fillId="0" borderId="0" xfId="17" applyNumberFormat="1" applyFont="1" applyBorder="1" applyAlignment="1">
      <alignment horizontal="right" vertical="center"/>
      <protection/>
    </xf>
    <xf numFmtId="183" fontId="10" fillId="0" borderId="18" xfId="18" applyNumberFormat="1" applyFont="1" applyBorder="1" applyAlignment="1">
      <alignment vertical="center"/>
      <protection/>
    </xf>
    <xf numFmtId="3" fontId="10" fillId="0" borderId="0" xfId="18" applyFont="1" applyBorder="1" applyAlignment="1">
      <alignment vertical="center"/>
      <protection/>
    </xf>
    <xf numFmtId="183" fontId="10" fillId="0" borderId="0" xfId="18" applyNumberFormat="1" applyFont="1" applyBorder="1" applyAlignment="1">
      <alignment vertical="center"/>
      <protection/>
    </xf>
    <xf numFmtId="0" fontId="10" fillId="0" borderId="0" xfId="17" applyFont="1" applyBorder="1" applyAlignment="1" quotePrefix="1">
      <alignment horizontal="center" vertical="center"/>
      <protection/>
    </xf>
    <xf numFmtId="3" fontId="10" fillId="0" borderId="0" xfId="17" applyNumberFormat="1" applyFont="1" applyBorder="1" applyAlignment="1">
      <alignment horizontal="right"/>
      <protection/>
    </xf>
    <xf numFmtId="3" fontId="10" fillId="0" borderId="0" xfId="18" applyFont="1" applyBorder="1" applyAlignment="1">
      <alignment/>
      <protection/>
    </xf>
    <xf numFmtId="0" fontId="10" fillId="0" borderId="1" xfId="17" applyFont="1" applyBorder="1" applyAlignment="1" quotePrefix="1">
      <alignment horizontal="center" vertical="center"/>
      <protection/>
    </xf>
    <xf numFmtId="0" fontId="10" fillId="0" borderId="19" xfId="17" applyFont="1" applyBorder="1" applyAlignment="1" quotePrefix="1">
      <alignment horizontal="center" vertical="center"/>
      <protection/>
    </xf>
    <xf numFmtId="3" fontId="10" fillId="0" borderId="1" xfId="17" applyNumberFormat="1" applyFont="1" applyBorder="1" applyAlignment="1">
      <alignment horizontal="right" vertical="center"/>
      <protection/>
    </xf>
    <xf numFmtId="3" fontId="10" fillId="0" borderId="20" xfId="17" applyNumberFormat="1" applyFont="1" applyBorder="1" applyAlignment="1">
      <alignment horizontal="right" vertical="center"/>
      <protection/>
    </xf>
    <xf numFmtId="183" fontId="12" fillId="0" borderId="21" xfId="18" applyNumberFormat="1" applyFont="1" applyBorder="1" applyAlignment="1">
      <alignment vertical="center"/>
      <protection/>
    </xf>
    <xf numFmtId="3" fontId="12" fillId="0" borderId="1" xfId="18" applyFont="1" applyBorder="1" applyAlignment="1">
      <alignment vertical="center"/>
      <protection/>
    </xf>
    <xf numFmtId="0" fontId="12" fillId="0" borderId="1" xfId="18" applyNumberFormat="1" applyFont="1" applyBorder="1" applyAlignment="1">
      <alignment horizontal="right" vertical="center"/>
      <protection/>
    </xf>
    <xf numFmtId="0" fontId="12" fillId="0" borderId="0" xfId="18" applyNumberFormat="1" applyFont="1" applyAlignment="1">
      <alignment/>
      <protection/>
    </xf>
    <xf numFmtId="0" fontId="0" fillId="0" borderId="0" xfId="0" applyAlignment="1">
      <alignment/>
    </xf>
    <xf numFmtId="0" fontId="7" fillId="0" borderId="0" xfId="17" applyFont="1" applyAlignment="1">
      <alignment/>
      <protection/>
    </xf>
    <xf numFmtId="0" fontId="5" fillId="0" borderId="0" xfId="18" applyNumberFormat="1" applyFont="1" applyAlignment="1">
      <alignment/>
      <protection locked="0"/>
    </xf>
    <xf numFmtId="0" fontId="10" fillId="0" borderId="0" xfId="17" applyFont="1" applyAlignment="1">
      <alignment/>
      <protection/>
    </xf>
    <xf numFmtId="0" fontId="0" fillId="0" borderId="0" xfId="0" applyAlignment="1">
      <alignment/>
    </xf>
    <xf numFmtId="0" fontId="11" fillId="0" borderId="0" xfId="17" applyFont="1" applyBorder="1" applyAlignment="1">
      <alignment/>
      <protection/>
    </xf>
    <xf numFmtId="0" fontId="11" fillId="0" borderId="0" xfId="17" applyFont="1" applyAlignment="1">
      <alignment/>
      <protection/>
    </xf>
  </cellXfs>
  <cellStyles count="6">
    <cellStyle name="Normal" xfId="0"/>
    <cellStyle name="Hyperlink" xfId="15"/>
    <cellStyle name="標準_統計100年(03人口と世帯数)" xfId="16"/>
    <cellStyle name="標準_統計100年(04人口動態 自然動態)" xfId="17"/>
    <cellStyle name="標準_統計100年(05人口動態 社会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98</xdr:row>
      <xdr:rowOff>47625</xdr:rowOff>
    </xdr:from>
    <xdr:to>
      <xdr:col>9</xdr:col>
      <xdr:colOff>0</xdr:colOff>
      <xdr:row>98</xdr:row>
      <xdr:rowOff>47625</xdr:rowOff>
    </xdr:to>
    <xdr:sp>
      <xdr:nvSpPr>
        <xdr:cNvPr id="1" name="Line 1"/>
        <xdr:cNvSpPr>
          <a:spLocks/>
        </xdr:cNvSpPr>
      </xdr:nvSpPr>
      <xdr:spPr>
        <a:xfrm>
          <a:off x="6915150" y="1518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showOutlineSymbols="0" workbookViewId="0" topLeftCell="A1">
      <selection activeCell="A1" sqref="A1:I1"/>
    </sheetView>
  </sheetViews>
  <sheetFormatPr defaultColWidth="9.00390625" defaultRowHeight="12.75"/>
  <cols>
    <col min="1" max="1" width="13.75390625" style="7" customWidth="1"/>
    <col min="2" max="5" width="9.75390625" style="7" customWidth="1"/>
    <col min="6" max="8" width="9.75390625" style="53" customWidth="1"/>
    <col min="9" max="9" width="8.75390625" style="53" customWidth="1"/>
    <col min="10" max="16384" width="12.25390625" style="7" customWidth="1"/>
  </cols>
  <sheetData>
    <row r="1" spans="1:9" ht="15" customHeight="1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8"/>
      <c r="B2" s="8"/>
      <c r="C2" s="9"/>
      <c r="D2" s="9"/>
      <c r="E2" s="9"/>
      <c r="F2" s="10"/>
      <c r="G2" s="10"/>
      <c r="H2" s="10"/>
      <c r="I2" s="11" t="s">
        <v>8</v>
      </c>
    </row>
    <row r="3" spans="1:9" s="18" customFormat="1" ht="12.75" customHeight="1">
      <c r="A3" s="12" t="s">
        <v>9</v>
      </c>
      <c r="B3" s="13" t="s">
        <v>10</v>
      </c>
      <c r="C3" s="14" t="s">
        <v>11</v>
      </c>
      <c r="D3" s="14"/>
      <c r="E3" s="15"/>
      <c r="F3" s="16" t="s">
        <v>0</v>
      </c>
      <c r="G3" s="17"/>
      <c r="H3" s="17"/>
      <c r="I3" s="17"/>
    </row>
    <row r="4" spans="1:9" s="18" customFormat="1" ht="12.75" customHeight="1">
      <c r="A4" s="19"/>
      <c r="B4" s="20" t="s">
        <v>12</v>
      </c>
      <c r="C4" s="21" t="s">
        <v>13</v>
      </c>
      <c r="D4" s="22" t="s">
        <v>14</v>
      </c>
      <c r="E4" s="23" t="s">
        <v>15</v>
      </c>
      <c r="F4" s="24" t="s">
        <v>1</v>
      </c>
      <c r="G4" s="25" t="s">
        <v>2</v>
      </c>
      <c r="H4" s="25" t="s">
        <v>3</v>
      </c>
      <c r="I4" s="26" t="s">
        <v>16</v>
      </c>
    </row>
    <row r="5" spans="1:9" s="31" customFormat="1" ht="4.5" customHeight="1">
      <c r="A5" s="27"/>
      <c r="B5" s="27"/>
      <c r="C5" s="27"/>
      <c r="D5" s="28"/>
      <c r="E5" s="27"/>
      <c r="F5" s="29"/>
      <c r="G5" s="30"/>
      <c r="H5" s="29"/>
      <c r="I5" s="29"/>
    </row>
    <row r="6" spans="1:9" s="18" customFormat="1" ht="15" customHeight="1">
      <c r="A6" s="32" t="s">
        <v>17</v>
      </c>
      <c r="B6" s="33"/>
      <c r="C6" s="33"/>
      <c r="D6" s="33"/>
      <c r="E6" s="33"/>
      <c r="F6" s="33"/>
      <c r="G6" s="33"/>
      <c r="H6" s="33"/>
      <c r="I6" s="33"/>
    </row>
    <row r="7" spans="1:9" s="18" customFormat="1" ht="10.5" customHeight="1">
      <c r="A7" s="34" t="s">
        <v>4</v>
      </c>
      <c r="B7" s="35">
        <v>805</v>
      </c>
      <c r="C7" s="36">
        <v>1607</v>
      </c>
      <c r="D7" s="36">
        <v>5350</v>
      </c>
      <c r="E7" s="36">
        <v>3743</v>
      </c>
      <c r="F7" s="37">
        <f>G7-H7+I7</f>
        <v>-802</v>
      </c>
      <c r="G7" s="38">
        <v>16081</v>
      </c>
      <c r="H7" s="38">
        <v>17066</v>
      </c>
      <c r="I7" s="39">
        <v>183</v>
      </c>
    </row>
    <row r="8" spans="1:9" s="18" customFormat="1" ht="10.5" customHeight="1">
      <c r="A8" s="34" t="s">
        <v>5</v>
      </c>
      <c r="B8" s="35">
        <v>870</v>
      </c>
      <c r="C8" s="36">
        <v>1616</v>
      </c>
      <c r="D8" s="36">
        <v>5280</v>
      </c>
      <c r="E8" s="36">
        <v>3664</v>
      </c>
      <c r="F8" s="37">
        <f>G8-H8+I8</f>
        <v>-746</v>
      </c>
      <c r="G8" s="38">
        <v>15852</v>
      </c>
      <c r="H8" s="38">
        <v>16636</v>
      </c>
      <c r="I8" s="39">
        <v>38</v>
      </c>
    </row>
    <row r="9" spans="1:9" s="18" customFormat="1" ht="10.5" customHeight="1">
      <c r="A9" s="34" t="s">
        <v>18</v>
      </c>
      <c r="B9" s="35">
        <v>396</v>
      </c>
      <c r="C9" s="36">
        <v>1345</v>
      </c>
      <c r="D9" s="36">
        <v>5069</v>
      </c>
      <c r="E9" s="36">
        <v>3724</v>
      </c>
      <c r="F9" s="37">
        <f>G9-H9+I9</f>
        <v>-949</v>
      </c>
      <c r="G9" s="38">
        <v>15810</v>
      </c>
      <c r="H9" s="38">
        <v>16859</v>
      </c>
      <c r="I9" s="39">
        <v>100</v>
      </c>
    </row>
    <row r="10" spans="1:9" s="18" customFormat="1" ht="10.5" customHeight="1">
      <c r="A10" s="34" t="s">
        <v>19</v>
      </c>
      <c r="B10" s="35">
        <v>126</v>
      </c>
      <c r="C10" s="36">
        <v>1013</v>
      </c>
      <c r="D10" s="36">
        <v>4994</v>
      </c>
      <c r="E10" s="36">
        <v>3981</v>
      </c>
      <c r="F10" s="37">
        <f>G10-H10+I10</f>
        <v>-887</v>
      </c>
      <c r="G10" s="38">
        <v>15410</v>
      </c>
      <c r="H10" s="38">
        <v>16426</v>
      </c>
      <c r="I10" s="39">
        <v>129</v>
      </c>
    </row>
    <row r="11" spans="1:9" s="18" customFormat="1" ht="10.5" customHeight="1">
      <c r="A11" s="40" t="s">
        <v>20</v>
      </c>
      <c r="B11" s="35">
        <v>764</v>
      </c>
      <c r="C11" s="36">
        <v>606</v>
      </c>
      <c r="D11" s="36">
        <v>4646</v>
      </c>
      <c r="E11" s="36">
        <v>4040</v>
      </c>
      <c r="F11" s="37">
        <f>G11-H11+I11</f>
        <v>158</v>
      </c>
      <c r="G11" s="38">
        <v>15238</v>
      </c>
      <c r="H11" s="38">
        <v>15206</v>
      </c>
      <c r="I11" s="39">
        <v>126</v>
      </c>
    </row>
    <row r="12" spans="1:9" s="31" customFormat="1" ht="4.5" customHeight="1">
      <c r="A12" s="27"/>
      <c r="B12" s="27"/>
      <c r="C12" s="27"/>
      <c r="D12" s="27"/>
      <c r="E12" s="27"/>
      <c r="F12" s="29"/>
      <c r="G12" s="29"/>
      <c r="H12" s="29"/>
      <c r="I12" s="29"/>
    </row>
    <row r="13" spans="1:9" s="18" customFormat="1" ht="15" customHeight="1">
      <c r="A13" s="32" t="s">
        <v>21</v>
      </c>
      <c r="B13" s="33"/>
      <c r="C13" s="33"/>
      <c r="D13" s="33"/>
      <c r="E13" s="33"/>
      <c r="F13" s="33"/>
      <c r="G13" s="33"/>
      <c r="H13" s="33"/>
      <c r="I13" s="33"/>
    </row>
    <row r="14" spans="1:9" s="18" customFormat="1" ht="10.5" customHeight="1">
      <c r="A14" s="34" t="s">
        <v>4</v>
      </c>
      <c r="B14" s="35">
        <f>C14+F14</f>
        <v>236</v>
      </c>
      <c r="C14" s="36">
        <v>735</v>
      </c>
      <c r="D14" s="41">
        <v>2742</v>
      </c>
      <c r="E14" s="41">
        <v>2007</v>
      </c>
      <c r="F14" s="37">
        <f>G14-H14+I14</f>
        <v>-499</v>
      </c>
      <c r="G14" s="42">
        <v>8351</v>
      </c>
      <c r="H14" s="42">
        <v>8951</v>
      </c>
      <c r="I14" s="39">
        <v>101</v>
      </c>
    </row>
    <row r="15" spans="1:9" s="18" customFormat="1" ht="10.5" customHeight="1">
      <c r="A15" s="34" t="s">
        <v>5</v>
      </c>
      <c r="B15" s="35">
        <f>C15+F15</f>
        <v>277</v>
      </c>
      <c r="C15" s="36">
        <v>676</v>
      </c>
      <c r="D15" s="41">
        <v>2703</v>
      </c>
      <c r="E15" s="41">
        <v>2027</v>
      </c>
      <c r="F15" s="37">
        <f>G15-H15+I15</f>
        <v>-399</v>
      </c>
      <c r="G15" s="42">
        <v>8230</v>
      </c>
      <c r="H15" s="42">
        <v>8627</v>
      </c>
      <c r="I15" s="39">
        <v>-2</v>
      </c>
    </row>
    <row r="16" spans="1:9" s="18" customFormat="1" ht="10.5" customHeight="1">
      <c r="A16" s="34" t="s">
        <v>18</v>
      </c>
      <c r="B16" s="35">
        <f>C16+F16</f>
        <v>77</v>
      </c>
      <c r="C16" s="36">
        <v>577</v>
      </c>
      <c r="D16" s="41">
        <v>2583</v>
      </c>
      <c r="E16" s="41">
        <v>2006</v>
      </c>
      <c r="F16" s="37">
        <f>G16-H16+I16</f>
        <v>-500</v>
      </c>
      <c r="G16" s="42">
        <v>8176</v>
      </c>
      <c r="H16" s="42">
        <v>8707</v>
      </c>
      <c r="I16" s="39">
        <v>31</v>
      </c>
    </row>
    <row r="17" spans="1:9" s="18" customFormat="1" ht="10.5" customHeight="1">
      <c r="A17" s="34" t="s">
        <v>19</v>
      </c>
      <c r="B17" s="35">
        <f>C17+F17</f>
        <v>-174</v>
      </c>
      <c r="C17" s="36">
        <v>433</v>
      </c>
      <c r="D17" s="41">
        <v>2588</v>
      </c>
      <c r="E17" s="41">
        <v>2155</v>
      </c>
      <c r="F17" s="37">
        <f>G17-H17+I17</f>
        <v>-607</v>
      </c>
      <c r="G17" s="42">
        <v>7778</v>
      </c>
      <c r="H17" s="42">
        <v>8435</v>
      </c>
      <c r="I17" s="39">
        <v>50</v>
      </c>
    </row>
    <row r="18" spans="1:9" s="18" customFormat="1" ht="10.5" customHeight="1">
      <c r="A18" s="40" t="s">
        <v>20</v>
      </c>
      <c r="B18" s="35">
        <f>C18+F18</f>
        <v>244</v>
      </c>
      <c r="C18" s="36">
        <v>176</v>
      </c>
      <c r="D18" s="41">
        <v>2327</v>
      </c>
      <c r="E18" s="41">
        <v>2151</v>
      </c>
      <c r="F18" s="37">
        <f>G18-H18+I18</f>
        <v>68</v>
      </c>
      <c r="G18" s="42">
        <v>7758</v>
      </c>
      <c r="H18" s="42">
        <v>7744</v>
      </c>
      <c r="I18" s="39">
        <v>54</v>
      </c>
    </row>
    <row r="19" spans="1:9" s="31" customFormat="1" ht="4.5" customHeight="1">
      <c r="A19" s="27"/>
      <c r="B19" s="27"/>
      <c r="C19" s="36"/>
      <c r="D19" s="27"/>
      <c r="E19" s="27"/>
      <c r="F19" s="29"/>
      <c r="G19" s="29"/>
      <c r="H19" s="29"/>
      <c r="I19" s="29"/>
    </row>
    <row r="20" spans="1:9" s="18" customFormat="1" ht="15" customHeight="1">
      <c r="A20" s="32" t="s">
        <v>22</v>
      </c>
      <c r="B20" s="32"/>
      <c r="C20" s="32"/>
      <c r="D20" s="32"/>
      <c r="E20" s="32"/>
      <c r="F20" s="32"/>
      <c r="G20" s="32"/>
      <c r="H20" s="32"/>
      <c r="I20" s="32"/>
    </row>
    <row r="21" spans="1:9" s="18" customFormat="1" ht="10.5" customHeight="1">
      <c r="A21" s="34" t="s">
        <v>4</v>
      </c>
      <c r="B21" s="35">
        <f>C21+F21</f>
        <v>569</v>
      </c>
      <c r="C21" s="36">
        <v>872</v>
      </c>
      <c r="D21" s="41">
        <v>2608</v>
      </c>
      <c r="E21" s="41">
        <v>1736</v>
      </c>
      <c r="F21" s="37">
        <f>G21-H21+I21</f>
        <v>-303</v>
      </c>
      <c r="G21" s="42">
        <v>7730</v>
      </c>
      <c r="H21" s="42">
        <v>8115</v>
      </c>
      <c r="I21" s="42">
        <v>82</v>
      </c>
    </row>
    <row r="22" spans="1:9" s="18" customFormat="1" ht="10.5" customHeight="1">
      <c r="A22" s="34" t="s">
        <v>5</v>
      </c>
      <c r="B22" s="35">
        <f>C22+F22</f>
        <v>593</v>
      </c>
      <c r="C22" s="36">
        <v>940</v>
      </c>
      <c r="D22" s="41">
        <v>2577</v>
      </c>
      <c r="E22" s="41">
        <v>1637</v>
      </c>
      <c r="F22" s="37">
        <f>G22-H22+I22</f>
        <v>-347</v>
      </c>
      <c r="G22" s="42">
        <v>7622</v>
      </c>
      <c r="H22" s="42">
        <v>8009</v>
      </c>
      <c r="I22" s="42">
        <v>40</v>
      </c>
    </row>
    <row r="23" spans="1:9" s="18" customFormat="1" ht="10.5" customHeight="1">
      <c r="A23" s="34" t="s">
        <v>18</v>
      </c>
      <c r="B23" s="35">
        <f>C23+F23</f>
        <v>319</v>
      </c>
      <c r="C23" s="36">
        <v>768</v>
      </c>
      <c r="D23" s="41">
        <v>2486</v>
      </c>
      <c r="E23" s="41">
        <v>1718</v>
      </c>
      <c r="F23" s="37">
        <f>G23-H23+I23</f>
        <v>-449</v>
      </c>
      <c r="G23" s="42">
        <v>7634</v>
      </c>
      <c r="H23" s="42">
        <v>8152</v>
      </c>
      <c r="I23" s="42">
        <v>69</v>
      </c>
    </row>
    <row r="24" spans="1:9" s="18" customFormat="1" ht="10.5" customHeight="1">
      <c r="A24" s="34" t="s">
        <v>19</v>
      </c>
      <c r="B24" s="35">
        <f>C24+F24</f>
        <v>300</v>
      </c>
      <c r="C24" s="36">
        <v>580</v>
      </c>
      <c r="D24" s="41">
        <v>2406</v>
      </c>
      <c r="E24" s="41">
        <v>1826</v>
      </c>
      <c r="F24" s="37">
        <f>G24-H24+I24</f>
        <v>-280</v>
      </c>
      <c r="G24" s="42">
        <v>7632</v>
      </c>
      <c r="H24" s="42">
        <v>7991</v>
      </c>
      <c r="I24" s="42">
        <v>79</v>
      </c>
    </row>
    <row r="25" spans="1:9" s="18" customFormat="1" ht="10.5" customHeight="1">
      <c r="A25" s="40" t="s">
        <v>20</v>
      </c>
      <c r="B25" s="35">
        <f>C25+F25</f>
        <v>520</v>
      </c>
      <c r="C25" s="36">
        <v>430</v>
      </c>
      <c r="D25" s="41">
        <v>2319</v>
      </c>
      <c r="E25" s="41">
        <v>1889</v>
      </c>
      <c r="F25" s="37">
        <f>G25-H25+I25</f>
        <v>90</v>
      </c>
      <c r="G25" s="42">
        <v>7480</v>
      </c>
      <c r="H25" s="42">
        <v>7462</v>
      </c>
      <c r="I25" s="42">
        <v>72</v>
      </c>
    </row>
    <row r="26" spans="1:9" s="18" customFormat="1" ht="7.5" customHeight="1">
      <c r="A26" s="43"/>
      <c r="B26" s="44"/>
      <c r="C26" s="45"/>
      <c r="D26" s="45"/>
      <c r="E26" s="46"/>
      <c r="F26" s="47"/>
      <c r="G26" s="48"/>
      <c r="H26" s="48"/>
      <c r="I26" s="49"/>
    </row>
    <row r="27" spans="1:9" s="52" customFormat="1" ht="12.75" customHeight="1">
      <c r="A27" s="50" t="s">
        <v>6</v>
      </c>
      <c r="B27" s="51"/>
      <c r="C27" s="51"/>
      <c r="D27" s="51"/>
      <c r="E27" s="41"/>
      <c r="G27" s="53"/>
      <c r="H27" s="53"/>
      <c r="I27" s="53"/>
    </row>
    <row r="28" spans="1:9" s="52" customFormat="1" ht="10.5" customHeight="1">
      <c r="A28" s="54"/>
      <c r="B28" s="54"/>
      <c r="C28" s="55"/>
      <c r="D28" s="55"/>
      <c r="E28" s="54"/>
      <c r="F28" s="53"/>
      <c r="G28" s="53"/>
      <c r="H28" s="53"/>
      <c r="I28" s="53"/>
    </row>
    <row r="29" spans="1:9" s="52" customFormat="1" ht="10.5" customHeight="1">
      <c r="A29" s="54"/>
      <c r="B29" s="54"/>
      <c r="C29" s="55"/>
      <c r="D29" s="55"/>
      <c r="E29" s="54"/>
      <c r="F29" s="53"/>
      <c r="G29" s="53"/>
      <c r="H29" s="53"/>
      <c r="I29" s="53"/>
    </row>
    <row r="30" spans="1:9" s="52" customFormat="1" ht="10.5" customHeight="1">
      <c r="A30" s="54"/>
      <c r="B30" s="54"/>
      <c r="C30" s="55"/>
      <c r="D30" s="55"/>
      <c r="E30" s="54"/>
      <c r="F30" s="53"/>
      <c r="G30" s="53"/>
      <c r="H30" s="53"/>
      <c r="I30" s="53"/>
    </row>
    <row r="31" spans="1:5" ht="13.5">
      <c r="A31" s="56"/>
      <c r="B31" s="56"/>
      <c r="C31" s="56"/>
      <c r="D31" s="56"/>
      <c r="E31" s="56"/>
    </row>
    <row r="32" spans="3:5" ht="13.5">
      <c r="C32" s="57"/>
      <c r="D32" s="57"/>
      <c r="E32" s="57"/>
    </row>
  </sheetData>
  <mergeCells count="8">
    <mergeCell ref="A27:D27"/>
    <mergeCell ref="A1:I1"/>
    <mergeCell ref="A3:A4"/>
    <mergeCell ref="C3:E3"/>
    <mergeCell ref="F3:I3"/>
    <mergeCell ref="A6:I6"/>
    <mergeCell ref="A13:I13"/>
    <mergeCell ref="A20:I20"/>
  </mergeCells>
  <printOptions/>
  <pageMargins left="0.73" right="0.2755905511811024" top="0.9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2006-06-23T00:58:08Z</dcterms:created>
  <dcterms:modified xsi:type="dcterms:W3CDTF">2006-06-23T00:58:35Z</dcterms:modified>
  <cp:category/>
  <cp:version/>
  <cp:contentType/>
  <cp:contentStatus/>
</cp:coreProperties>
</file>