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h1231" sheetId="1" r:id="rId1"/>
  </sheets>
  <externalReferences>
    <externalReference r:id="rId4"/>
  </externalReferences>
  <definedNames>
    <definedName name="_xlnm.Print_Area" localSheetId="0">'h1231'!$A$1:$H$30</definedName>
    <definedName name="_xlnm.Print_Area">'/（刊）統計要覧\平成17年版\原稿\庁内照会\[00情報化推進室.xls]２－５'!$A$1:$H$13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<sst xmlns="http://schemas.openxmlformats.org/spreadsheetml/2006/main" count="37" uniqueCount="34">
  <si>
    <t>　６２</t>
  </si>
  <si>
    <t>　６３</t>
  </si>
  <si>
    <t>　　３</t>
  </si>
  <si>
    <t>　　４</t>
  </si>
  <si>
    <t>　　５</t>
  </si>
  <si>
    <t>　　６</t>
  </si>
  <si>
    <t>　　８</t>
  </si>
  <si>
    <t>　　９</t>
  </si>
  <si>
    <t>表６　社会動態数及び社会動態率の推移</t>
  </si>
  <si>
    <t>（単位：人，‰）</t>
  </si>
  <si>
    <t>区    分</t>
  </si>
  <si>
    <t>転　入</t>
  </si>
  <si>
    <t>転　出</t>
  </si>
  <si>
    <t>転 入 率</t>
  </si>
  <si>
    <t>転 出 率</t>
  </si>
  <si>
    <t>人　口</t>
  </si>
  <si>
    <t>超過数</t>
  </si>
  <si>
    <t>者　数</t>
  </si>
  <si>
    <t>超過率</t>
  </si>
  <si>
    <t>（10月1日現在）</t>
  </si>
  <si>
    <t>昭和６１年</t>
  </si>
  <si>
    <t>平成  元年</t>
  </si>
  <si>
    <t xml:space="preserve"> ※  ２ </t>
  </si>
  <si>
    <t xml:space="preserve"> ※  ７ </t>
  </si>
  <si>
    <t>　１０</t>
  </si>
  <si>
    <t xml:space="preserve">  １１</t>
  </si>
  <si>
    <t>※１２</t>
  </si>
  <si>
    <t>　１３</t>
  </si>
  <si>
    <t>　１４</t>
  </si>
  <si>
    <t>　１５</t>
  </si>
  <si>
    <t>　１６</t>
  </si>
  <si>
    <t>※１７</t>
  </si>
  <si>
    <t>　注）※の人口は国勢調査結果における人口、それ以外は推計人口。平成17年は国勢調査速報値。</t>
  </si>
  <si>
    <t>　　　外国人登録数を含む。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</si>
</sst>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_);[Red]\(0.00\)"/>
    <numFmt numFmtId="178" formatCode="0.0_ "/>
    <numFmt numFmtId="179" formatCode="0.0"/>
    <numFmt numFmtId="180" formatCode="#,##0.0;&quot;△ &quot;#,##0.0"/>
    <numFmt numFmtId="181" formatCode="#,##0;&quot;△ &quot;#,##0"/>
    <numFmt numFmtId="182" formatCode="#,##0_ "/>
    <numFmt numFmtId="183" formatCode="&quot;  &quot;\ #,##0;&quot;△&quot;\ #,##0"/>
    <numFmt numFmtId="184" formatCode="#,##0.0"/>
    <numFmt numFmtId="185" formatCode="0_ "/>
    <numFmt numFmtId="186" formatCode="0.00_ "/>
    <numFmt numFmtId="187" formatCode="0_);[Red]\(0\)"/>
    <numFmt numFmtId="188" formatCode="#,##0_);[Red]\(#,##0\)"/>
    <numFmt numFmtId="189" formatCode="[=5]&quot;0.00&quot;;General"/>
    <numFmt numFmtId="190" formatCode="[=5]&quot;0.00&quot;;[=6]&quot;6.00&quot;;General"/>
    <numFmt numFmtId="191" formatCode="[=5]&quot;0.00&quot;;[=6]&quot;6.00,700&quot;;General"/>
    <numFmt numFmtId="192" formatCode="#,##0.00_);[Red]\(#,##0.00\)"/>
    <numFmt numFmtId="193" formatCode="\(#,###,##0.00\);\(&quot;△&quot;#,###,##0.00\)"/>
    <numFmt numFmtId="194" formatCode="#,###,##0.00;&quot;△&quot;#,###,##0.00"/>
    <numFmt numFmtId="195" formatCode=";;;"/>
    <numFmt numFmtId="196" formatCode="[&lt;=999]000;000\-00"/>
    <numFmt numFmtId="197" formatCode="0.0_);[Red]\(0.0\)"/>
    <numFmt numFmtId="198" formatCode="#,##0.0_ "/>
    <numFmt numFmtId="199" formatCode="0;&quot;△ &quot;0"/>
    <numFmt numFmtId="200" formatCode="0.0;&quot;△ &quot;0.0"/>
    <numFmt numFmtId="201" formatCode="###,###,##0;&quot;-&quot;##,###,##0"/>
    <numFmt numFmtId="202" formatCode="0;&quot;△ &quot;0\ "/>
    <numFmt numFmtId="203" formatCode="0.0;&quot;△ &quot;0.0\ "/>
    <numFmt numFmtId="204" formatCode="0;&quot;△ &quot;0\ \ "/>
    <numFmt numFmtId="205" formatCode="#,##0.0_);[Red]\(#,##0.0\)"/>
    <numFmt numFmtId="206" formatCode="#,##0;[Red]#,##0"/>
    <numFmt numFmtId="207" formatCode="#,##0_);\(#,##0\)"/>
    <numFmt numFmtId="208" formatCode="_ * #,##0_ ;_ * &quot;△&quot;#,##0_ ;_ * &quot;-&quot;_ ;_ @_ "/>
    <numFmt numFmtId="209" formatCode="#,##0.0000000000000_ "/>
    <numFmt numFmtId="210" formatCode="#,##0.00_ "/>
    <numFmt numFmtId="211" formatCode="#,##0\ "/>
    <numFmt numFmtId="212" formatCode="\(General\);\(\-General\)"/>
    <numFmt numFmtId="213" formatCode="0.0\ "/>
    <numFmt numFmtId="214" formatCode="00"/>
    <numFmt numFmtId="215" formatCode="@\ "/>
    <numFmt numFmtId="216" formatCode="###,###,##0,"/>
    <numFmt numFmtId="217" formatCode="_*#,##0_ ;_*\-#,##0_ ;_ * &quot;-&quot;_ ;_ @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  <numFmt numFmtId="224" formatCode="0\ "/>
    <numFmt numFmtId="225" formatCode="0.000%"/>
    <numFmt numFmtId="226" formatCode="0.0%"/>
    <numFmt numFmtId="227" formatCode="0.000_ "/>
    <numFmt numFmtId="228" formatCode="[&lt;=999]000;[&lt;=99999]000\-00;000\-0000"/>
    <numFmt numFmtId="229" formatCode="0.0;[Red]0.0"/>
    <numFmt numFmtId="230" formatCode="0.0_);\(0.0\)"/>
    <numFmt numFmtId="231" formatCode="_ * #,##0.0_ ;_ * \-#,##0.0_ ;_ * &quot;-&quot;?_ ;_ @_ "/>
    <numFmt numFmtId="232" formatCode="_(* #,##0_);_(* \(#,##0\);_(* &quot;-&quot;_);_(@_)"/>
    <numFmt numFmtId="233" formatCode="_(* #,##0.00_);_(* \(#,##0.00\);_(* &quot;-&quot;??_);_(@_)"/>
    <numFmt numFmtId="234" formatCode="_(&quot;$&quot;* #,##0_);_(&quot;$&quot;* \(#,##0\);_(&quot;$&quot;* &quot;-&quot;_);_(@_)"/>
    <numFmt numFmtId="235" formatCode="_(&quot;$&quot;* #,##0.00_);_(&quot;$&quot;* \(#,##0.00\);_(&quot;$&quot;* &quot;-&quot;??_);_(@_)"/>
  </numFmts>
  <fonts count="20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u val="single"/>
      <sz val="10.5"/>
      <color indexed="12"/>
      <name val="ＭＳ 明朝"/>
      <family val="1"/>
    </font>
    <font>
      <sz val="11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Century"/>
      <family val="1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ゴシック"/>
      <family val="3"/>
    </font>
    <font>
      <sz val="1.25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3" fontId="5" fillId="0" borderId="0">
      <alignment/>
      <protection/>
    </xf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18" applyNumberFormat="1" applyFont="1" applyAlignment="1">
      <alignment/>
      <protection locked="0"/>
    </xf>
    <xf numFmtId="0" fontId="5" fillId="0" borderId="0" xfId="18" applyNumberFormat="1" applyFont="1" applyBorder="1" applyAlignment="1">
      <alignment/>
      <protection/>
    </xf>
    <xf numFmtId="0" fontId="5" fillId="0" borderId="1" xfId="18" applyNumberFormat="1" applyFont="1" applyBorder="1" applyAlignment="1">
      <alignment/>
      <protection locked="0"/>
    </xf>
    <xf numFmtId="0" fontId="9" fillId="0" borderId="0" xfId="17" applyFont="1" applyBorder="1" applyAlignment="1">
      <alignment horizontal="right"/>
      <protection/>
    </xf>
    <xf numFmtId="0" fontId="12" fillId="0" borderId="2" xfId="18" applyNumberFormat="1" applyFont="1" applyBorder="1" applyAlignment="1">
      <alignment horizontal="center" vertical="center"/>
      <protection/>
    </xf>
    <xf numFmtId="0" fontId="12" fillId="0" borderId="3" xfId="18" applyNumberFormat="1" applyFont="1" applyBorder="1" applyAlignment="1">
      <alignment horizontal="center" vertical="center"/>
      <protection/>
    </xf>
    <xf numFmtId="0" fontId="13" fillId="0" borderId="4" xfId="0" applyFont="1" applyBorder="1" applyAlignment="1">
      <alignment horizontal="center" vertical="center" wrapText="1"/>
    </xf>
    <xf numFmtId="0" fontId="10" fillId="0" borderId="5" xfId="16" applyFont="1" applyBorder="1" applyAlignment="1">
      <alignment horizontal="center" vertical="center"/>
      <protection/>
    </xf>
    <xf numFmtId="0" fontId="9" fillId="0" borderId="0" xfId="18" applyNumberFormat="1" applyFont="1" applyAlignment="1">
      <alignment vertical="center"/>
      <protection locked="0"/>
    </xf>
    <xf numFmtId="0" fontId="13" fillId="0" borderId="6" xfId="0" applyFont="1" applyBorder="1" applyAlignment="1">
      <alignment horizontal="center" vertical="center" wrapText="1"/>
    </xf>
    <xf numFmtId="0" fontId="12" fillId="0" borderId="7" xfId="18" applyNumberFormat="1" applyFont="1" applyBorder="1" applyAlignment="1">
      <alignment horizontal="center" vertical="center"/>
      <protection/>
    </xf>
    <xf numFmtId="0" fontId="12" fillId="0" borderId="6" xfId="18" applyNumberFormat="1" applyFont="1" applyBorder="1" applyAlignment="1">
      <alignment horizontal="center" vertical="center"/>
      <protection/>
    </xf>
    <xf numFmtId="0" fontId="12" fillId="0" borderId="8" xfId="16" applyFont="1" applyBorder="1" applyAlignment="1">
      <alignment horizontal="center" vertical="center" shrinkToFit="1"/>
      <protection/>
    </xf>
    <xf numFmtId="0" fontId="11" fillId="0" borderId="0" xfId="18" applyNumberFormat="1" applyFont="1" applyBorder="1" applyAlignment="1">
      <alignment/>
      <protection/>
    </xf>
    <xf numFmtId="0" fontId="11" fillId="0" borderId="9" xfId="18" applyNumberFormat="1" applyFont="1" applyBorder="1" applyAlignment="1">
      <alignment vertical="center"/>
      <protection/>
    </xf>
    <xf numFmtId="0" fontId="11" fillId="0" borderId="0" xfId="18" applyNumberFormat="1" applyFont="1" applyBorder="1" applyAlignment="1">
      <alignment vertical="center"/>
      <protection/>
    </xf>
    <xf numFmtId="0" fontId="5" fillId="0" borderId="10" xfId="18" applyNumberFormat="1" applyFont="1" applyBorder="1" applyAlignment="1">
      <alignment/>
      <protection locked="0"/>
    </xf>
    <xf numFmtId="0" fontId="5" fillId="0" borderId="11" xfId="18" applyNumberFormat="1" applyFont="1" applyBorder="1" applyAlignment="1">
      <alignment/>
      <protection locked="0"/>
    </xf>
    <xf numFmtId="0" fontId="5" fillId="0" borderId="12" xfId="18" applyNumberFormat="1" applyFont="1" applyBorder="1" applyAlignment="1">
      <alignment/>
      <protection locked="0"/>
    </xf>
    <xf numFmtId="0" fontId="11" fillId="0" borderId="0" xfId="16" applyFont="1" applyBorder="1" applyAlignment="1">
      <alignment/>
      <protection/>
    </xf>
    <xf numFmtId="0" fontId="10" fillId="0" borderId="0" xfId="17" applyFont="1" applyAlignment="1">
      <alignment horizontal="center"/>
      <protection/>
    </xf>
    <xf numFmtId="183" fontId="10" fillId="0" borderId="9" xfId="18" applyNumberFormat="1" applyFont="1" applyBorder="1" applyAlignment="1">
      <alignment vertical="center"/>
      <protection/>
    </xf>
    <xf numFmtId="3" fontId="10" fillId="0" borderId="0" xfId="18" applyFont="1" applyBorder="1" applyAlignment="1">
      <alignment vertical="center"/>
      <protection/>
    </xf>
    <xf numFmtId="194" fontId="9" fillId="0" borderId="10" xfId="18" applyNumberFormat="1" applyFont="1" applyBorder="1" applyAlignment="1">
      <alignment/>
      <protection locked="0"/>
    </xf>
    <xf numFmtId="194" fontId="9" fillId="0" borderId="0" xfId="18" applyNumberFormat="1" applyFont="1" applyBorder="1" applyAlignment="1">
      <alignment/>
      <protection locked="0"/>
    </xf>
    <xf numFmtId="194" fontId="9" fillId="0" borderId="13" xfId="18" applyNumberFormat="1" applyFont="1" applyBorder="1" applyAlignment="1">
      <alignment/>
      <protection locked="0"/>
    </xf>
    <xf numFmtId="3" fontId="10" fillId="0" borderId="0" xfId="16" applyNumberFormat="1" applyFont="1" applyBorder="1" applyAlignment="1">
      <alignment/>
      <protection/>
    </xf>
    <xf numFmtId="0" fontId="9" fillId="0" borderId="0" xfId="18" applyNumberFormat="1" applyFont="1" applyAlignment="1">
      <alignment/>
      <protection locked="0"/>
    </xf>
    <xf numFmtId="0" fontId="10" fillId="0" borderId="0" xfId="17" applyFont="1" applyAlignment="1" quotePrefix="1">
      <alignment horizontal="center"/>
      <protection/>
    </xf>
    <xf numFmtId="0" fontId="12" fillId="0" borderId="14" xfId="18" applyNumberFormat="1" applyFont="1" applyBorder="1" applyAlignment="1" quotePrefix="1">
      <alignment/>
      <protection/>
    </xf>
    <xf numFmtId="183" fontId="12" fillId="0" borderId="15" xfId="18" applyNumberFormat="1" applyFont="1" applyBorder="1" applyAlignment="1">
      <alignment vertical="center"/>
      <protection/>
    </xf>
    <xf numFmtId="3" fontId="12" fillId="0" borderId="1" xfId="18" applyFont="1" applyBorder="1" applyAlignment="1">
      <alignment vertical="center"/>
      <protection/>
    </xf>
    <xf numFmtId="0" fontId="13" fillId="0" borderId="16" xfId="18" applyNumberFormat="1" applyFont="1" applyBorder="1" applyAlignment="1">
      <alignment/>
      <protection locked="0"/>
    </xf>
    <xf numFmtId="0" fontId="13" fillId="0" borderId="1" xfId="18" applyNumberFormat="1" applyFont="1" applyBorder="1" applyAlignment="1">
      <alignment/>
      <protection locked="0"/>
    </xf>
    <xf numFmtId="0" fontId="13" fillId="0" borderId="17" xfId="18" applyNumberFormat="1" applyFont="1" applyBorder="1" applyAlignment="1">
      <alignment/>
      <protection locked="0"/>
    </xf>
    <xf numFmtId="3" fontId="12" fillId="0" borderId="1" xfId="16" applyNumberFormat="1" applyFont="1" applyBorder="1" applyAlignment="1">
      <alignment/>
      <protection/>
    </xf>
    <xf numFmtId="0" fontId="13" fillId="0" borderId="0" xfId="18" applyNumberFormat="1" applyFont="1" applyAlignment="1">
      <alignment/>
      <protection locked="0"/>
    </xf>
    <xf numFmtId="0" fontId="12" fillId="0" borderId="0" xfId="18" applyNumberFormat="1" applyFont="1" applyAlignment="1">
      <alignment/>
      <protection/>
    </xf>
    <xf numFmtId="0" fontId="10" fillId="0" borderId="18" xfId="16" applyFont="1" applyBorder="1" applyAlignment="1">
      <alignment horizontal="center" vertical="center"/>
      <protection/>
    </xf>
    <xf numFmtId="0" fontId="9" fillId="0" borderId="19" xfId="0" applyFont="1" applyBorder="1" applyAlignment="1">
      <alignment vertical="center"/>
    </xf>
    <xf numFmtId="0" fontId="8" fillId="0" borderId="0" xfId="17" applyFont="1" applyBorder="1" applyAlignment="1">
      <alignment horizontal="center"/>
      <protection/>
    </xf>
    <xf numFmtId="0" fontId="12" fillId="0" borderId="20" xfId="18" applyNumberFormat="1" applyFont="1" applyBorder="1" applyAlignment="1">
      <alignment horizontal="center" vertical="center"/>
      <protection/>
    </xf>
    <xf numFmtId="0" fontId="12" fillId="0" borderId="21" xfId="18" applyNumberFormat="1" applyFont="1" applyBorder="1" applyAlignment="1">
      <alignment horizontal="center" vertical="center"/>
      <protection/>
    </xf>
    <xf numFmtId="0" fontId="12" fillId="0" borderId="22" xfId="18" applyNumberFormat="1" applyFont="1" applyBorder="1" applyAlignment="1">
      <alignment horizontal="center" vertical="center"/>
      <protection/>
    </xf>
    <xf numFmtId="0" fontId="12" fillId="0" borderId="23" xfId="18" applyNumberFormat="1" applyFont="1" applyBorder="1" applyAlignment="1">
      <alignment horizontal="center" vertical="center"/>
      <protection/>
    </xf>
    <xf numFmtId="0" fontId="10" fillId="0" borderId="0" xfId="16" applyFont="1" applyAlignment="1">
      <alignment horizontal="center"/>
      <protection/>
    </xf>
    <xf numFmtId="0" fontId="10" fillId="0" borderId="0" xfId="16" applyFont="1" applyAlignment="1" quotePrefix="1">
      <alignment horizontal="center"/>
      <protection/>
    </xf>
    <xf numFmtId="0" fontId="12" fillId="0" borderId="5" xfId="17" applyFont="1" applyBorder="1" applyAlignment="1">
      <alignment/>
      <protection/>
    </xf>
  </cellXfs>
  <cellStyles count="6">
    <cellStyle name="Normal" xfId="0"/>
    <cellStyle name="Hyperlink" xfId="15"/>
    <cellStyle name="標準_統計100年(03人口と世帯数)" xfId="16"/>
    <cellStyle name="標準_統計100年(04人口動態 自然動態)" xfId="17"/>
    <cellStyle name="標準_統計100年(05人口動態 社会動態)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/>
              <a:t>図４　社会動態数の推移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8000"/>
                  </a:solidFill>
                </c14:spPr>
              </c14:invertSolidFillFmt>
            </c:ext>
          </c:extLst>
          <c:cat>
            <c:strRef>
              <c:f>'h1231'!#REF!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'h1231'!#REF!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'h1231'!#REF!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'h1231'!#REF!</c:f>
              <c:numCache>
                <c:ptCount val="1"/>
                <c:pt idx="0">
                  <c:v>0</c:v>
                </c:pt>
              </c:numCache>
            </c:numRef>
          </c:val>
        </c:ser>
        <c:gapWidth val="120"/>
        <c:axId val="20619830"/>
        <c:axId val="51360743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'h1231'!#REF!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'h1231'!#REF!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20619830"/>
        <c:axId val="51360743"/>
      </c:lineChart>
      <c:catAx>
        <c:axId val="20619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/>
          <a:lstStyle/>
          <a:p>
            <a:pPr>
              <a:defRPr lang="en-US" cap="none" sz="100" b="0" i="0" u="none" baseline="0"/>
            </a:pPr>
          </a:p>
        </c:txPr>
        <c:crossAx val="51360743"/>
        <c:crosses val="autoZero"/>
        <c:auto val="1"/>
        <c:lblOffset val="100"/>
        <c:noMultiLvlLbl val="0"/>
      </c:catAx>
      <c:valAx>
        <c:axId val="51360743"/>
        <c:scaling>
          <c:orientation val="minMax"/>
          <c:max val="20000"/>
          <c:min val="-5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6198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100</xdr:row>
      <xdr:rowOff>114300</xdr:rowOff>
    </xdr:from>
    <xdr:to>
      <xdr:col>8</xdr:col>
      <xdr:colOff>0</xdr:colOff>
      <xdr:row>100</xdr:row>
      <xdr:rowOff>114300</xdr:rowOff>
    </xdr:to>
    <xdr:sp>
      <xdr:nvSpPr>
        <xdr:cNvPr id="1" name="Line 1"/>
        <xdr:cNvSpPr>
          <a:spLocks/>
        </xdr:cNvSpPr>
      </xdr:nvSpPr>
      <xdr:spPr>
        <a:xfrm>
          <a:off x="6600825" y="15306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grpSp>
      <xdr:nvGrpSpPr>
        <xdr:cNvPr id="2" name="Group 2"/>
        <xdr:cNvGrpSpPr>
          <a:grpSpLocks/>
        </xdr:cNvGrpSpPr>
      </xdr:nvGrpSpPr>
      <xdr:grpSpPr>
        <a:xfrm>
          <a:off x="6600825" y="0"/>
          <a:ext cx="0" cy="0"/>
          <a:chOff x="0" y="272"/>
          <a:chExt cx="628" cy="335"/>
        </a:xfrm>
        <a:solidFill>
          <a:srgbClr val="FFFFFF"/>
        </a:solidFill>
      </xdr:grpSpPr>
      <xdr:graphicFrame>
        <xdr:nvGraphicFramePr>
          <xdr:cNvPr id="3" name="Chart 3"/>
          <xdr:cNvGraphicFramePr/>
        </xdr:nvGraphicFramePr>
        <xdr:xfrm>
          <a:off x="0" y="272"/>
          <a:ext cx="628" cy="33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4" name="Rectangle 4"/>
          <xdr:cNvSpPr>
            <a:spLocks/>
          </xdr:cNvSpPr>
        </xdr:nvSpPr>
        <xdr:spPr>
          <a:xfrm>
            <a:off x="345" y="339"/>
            <a:ext cx="70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転入者数</a:t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23" y="338"/>
            <a:ext cx="7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転出者数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83" y="538"/>
            <a:ext cx="81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転入超過数</a:t>
            </a:r>
          </a:p>
        </xdr:txBody>
      </xdr:sp>
      <xdr:grpSp>
        <xdr:nvGrpSpPr>
          <xdr:cNvPr id="7" name="Group 7"/>
          <xdr:cNvGrpSpPr>
            <a:grpSpLocks/>
          </xdr:cNvGrpSpPr>
        </xdr:nvGrpSpPr>
        <xdr:grpSpPr>
          <a:xfrm>
            <a:off x="101" y="348"/>
            <a:ext cx="21" cy="16"/>
            <a:chOff x="241" y="543"/>
            <a:chExt cx="14" cy="12"/>
          </a:xfrm>
          <a:solidFill>
            <a:srgbClr val="FFFFFF"/>
          </a:solidFill>
        </xdr:grpSpPr>
        <xdr:sp>
          <xdr:nvSpPr>
            <xdr:cNvPr id="8" name="Line 8"/>
            <xdr:cNvSpPr>
              <a:spLocks/>
            </xdr:cNvSpPr>
          </xdr:nvSpPr>
          <xdr:spPr>
            <a:xfrm>
              <a:off x="241" y="543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241" y="543"/>
              <a:ext cx="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grpSp>
        <xdr:nvGrpSpPr>
          <xdr:cNvPr id="10" name="Group 10"/>
          <xdr:cNvGrpSpPr>
            <a:grpSpLocks/>
          </xdr:cNvGrpSpPr>
        </xdr:nvGrpSpPr>
        <xdr:grpSpPr>
          <a:xfrm>
            <a:off x="163" y="529"/>
            <a:ext cx="16" cy="18"/>
            <a:chOff x="164" y="692"/>
            <a:chExt cx="24" cy="2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164" y="692"/>
              <a:ext cx="0" cy="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164" y="717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13" name="Rectangle 13"/>
          <xdr:cNvSpPr>
            <a:spLocks/>
          </xdr:cNvSpPr>
        </xdr:nvSpPr>
        <xdr:spPr>
          <a:xfrm>
            <a:off x="52" y="588"/>
            <a:ext cx="4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(昭和)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134" y="589"/>
            <a:ext cx="44" cy="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/>
              <a:t>(平成)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575" y="590"/>
            <a:ext cx="4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〔年〕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" y="303"/>
            <a:ext cx="4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〔人〕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315" y="348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88;&#21002;&#65289;&#32113;&#35336;&#35201;&#35239;\&#24179;&#25104;17&#24180;&#29256;\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showOutlineSymbols="0" workbookViewId="0" topLeftCell="A1">
      <selection activeCell="A1" sqref="A1:H1"/>
    </sheetView>
  </sheetViews>
  <sheetFormatPr defaultColWidth="9.00390625" defaultRowHeight="12.75"/>
  <cols>
    <col min="1" max="1" width="14.875" style="6" customWidth="1"/>
    <col min="2" max="2" width="10.25390625" style="6" bestFit="1" customWidth="1"/>
    <col min="3" max="4" width="9.75390625" style="6" customWidth="1"/>
    <col min="5" max="5" width="10.25390625" style="6" bestFit="1" customWidth="1"/>
    <col min="6" max="7" width="9.75390625" style="6" customWidth="1"/>
    <col min="8" max="16384" width="12.25390625" style="6" customWidth="1"/>
  </cols>
  <sheetData>
    <row r="1" spans="1:8" ht="15" customHeight="1">
      <c r="A1" s="46" t="s">
        <v>8</v>
      </c>
      <c r="B1" s="46"/>
      <c r="C1" s="46"/>
      <c r="D1" s="46"/>
      <c r="E1" s="46"/>
      <c r="F1" s="46"/>
      <c r="G1" s="46"/>
      <c r="H1" s="46"/>
    </row>
    <row r="2" spans="1:8" ht="15" customHeight="1">
      <c r="A2" s="7"/>
      <c r="B2" s="7"/>
      <c r="C2" s="7"/>
      <c r="D2" s="7"/>
      <c r="E2" s="8"/>
      <c r="H2" s="9" t="s">
        <v>9</v>
      </c>
    </row>
    <row r="3" spans="1:8" s="14" customFormat="1" ht="12.75" customHeight="1">
      <c r="A3" s="44" t="s">
        <v>10</v>
      </c>
      <c r="B3" s="10" t="s">
        <v>11</v>
      </c>
      <c r="C3" s="10" t="s">
        <v>11</v>
      </c>
      <c r="D3" s="11" t="s">
        <v>12</v>
      </c>
      <c r="E3" s="12" t="s">
        <v>11</v>
      </c>
      <c r="F3" s="47" t="s">
        <v>13</v>
      </c>
      <c r="G3" s="49" t="s">
        <v>14</v>
      </c>
      <c r="H3" s="13" t="s">
        <v>15</v>
      </c>
    </row>
    <row r="4" spans="1:8" s="14" customFormat="1" ht="12.75" customHeight="1">
      <c r="A4" s="45"/>
      <c r="B4" s="15" t="s">
        <v>16</v>
      </c>
      <c r="C4" s="16" t="s">
        <v>17</v>
      </c>
      <c r="D4" s="17" t="s">
        <v>17</v>
      </c>
      <c r="E4" s="15" t="s">
        <v>18</v>
      </c>
      <c r="F4" s="48"/>
      <c r="G4" s="50"/>
      <c r="H4" s="18" t="s">
        <v>19</v>
      </c>
    </row>
    <row r="5" spans="1:8" ht="4.5" customHeight="1">
      <c r="A5" s="19"/>
      <c r="B5" s="20"/>
      <c r="C5" s="21"/>
      <c r="D5" s="21"/>
      <c r="E5" s="22"/>
      <c r="F5" s="23"/>
      <c r="G5" s="24"/>
      <c r="H5" s="25"/>
    </row>
    <row r="6" spans="1:8" s="33" customFormat="1" ht="10.5" customHeight="1">
      <c r="A6" s="26" t="s">
        <v>20</v>
      </c>
      <c r="B6" s="27">
        <f>C6-D6</f>
        <v>-2012</v>
      </c>
      <c r="C6" s="28">
        <v>14598</v>
      </c>
      <c r="D6" s="28">
        <v>16610</v>
      </c>
      <c r="E6" s="29">
        <f aca="true" t="shared" si="0" ref="E6:G10">B6/$H6*1000</f>
        <v>-4.435274096412102</v>
      </c>
      <c r="F6" s="30">
        <f t="shared" si="0"/>
        <v>32.17998571541941</v>
      </c>
      <c r="G6" s="31">
        <f t="shared" si="0"/>
        <v>36.615259811831514</v>
      </c>
      <c r="H6" s="32">
        <v>453636</v>
      </c>
    </row>
    <row r="7" spans="1:8" s="33" customFormat="1" ht="10.5" customHeight="1">
      <c r="A7" s="34" t="s">
        <v>0</v>
      </c>
      <c r="B7" s="27">
        <f>C7-D7</f>
        <v>-2863</v>
      </c>
      <c r="C7" s="28">
        <v>14289</v>
      </c>
      <c r="D7" s="28">
        <v>17152</v>
      </c>
      <c r="E7" s="29">
        <f t="shared" si="0"/>
        <v>-6.306528567715332</v>
      </c>
      <c r="F7" s="30">
        <f t="shared" si="0"/>
        <v>31.475370836215287</v>
      </c>
      <c r="G7" s="31">
        <f t="shared" si="0"/>
        <v>37.781899403930616</v>
      </c>
      <c r="H7" s="32">
        <v>453974</v>
      </c>
    </row>
    <row r="8" spans="1:8" s="33" customFormat="1" ht="10.5" customHeight="1">
      <c r="A8" s="34" t="s">
        <v>1</v>
      </c>
      <c r="B8" s="27">
        <f>C8-D8</f>
        <v>-2830</v>
      </c>
      <c r="C8" s="28">
        <v>14154</v>
      </c>
      <c r="D8" s="28">
        <v>16984</v>
      </c>
      <c r="E8" s="29">
        <f t="shared" si="0"/>
        <v>-6.243436669931786</v>
      </c>
      <c r="F8" s="30">
        <f t="shared" si="0"/>
        <v>31.226007995128796</v>
      </c>
      <c r="G8" s="31">
        <f t="shared" si="0"/>
        <v>37.46944466506058</v>
      </c>
      <c r="H8" s="32">
        <v>453276</v>
      </c>
    </row>
    <row r="9" spans="1:8" s="33" customFormat="1" ht="10.5" customHeight="1">
      <c r="A9" s="26" t="s">
        <v>21</v>
      </c>
      <c r="B9" s="27">
        <f>C9-D9</f>
        <v>-1534</v>
      </c>
      <c r="C9" s="28">
        <v>14757</v>
      </c>
      <c r="D9" s="28">
        <v>16291</v>
      </c>
      <c r="E9" s="29">
        <f t="shared" si="0"/>
        <v>-3.3819385959884123</v>
      </c>
      <c r="F9" s="30">
        <f t="shared" si="0"/>
        <v>32.534072921121904</v>
      </c>
      <c r="G9" s="31">
        <f t="shared" si="0"/>
        <v>35.91601151711032</v>
      </c>
      <c r="H9" s="32">
        <v>453586</v>
      </c>
    </row>
    <row r="10" spans="1:8" s="33" customFormat="1" ht="10.5" customHeight="1">
      <c r="A10" s="51" t="s">
        <v>22</v>
      </c>
      <c r="B10" s="27">
        <f>C10-D10</f>
        <v>245</v>
      </c>
      <c r="C10" s="28">
        <v>16111</v>
      </c>
      <c r="D10" s="28">
        <v>15866</v>
      </c>
      <c r="E10" s="29">
        <f t="shared" si="0"/>
        <v>0.5392200017607184</v>
      </c>
      <c r="F10" s="30">
        <f t="shared" si="0"/>
        <v>35.458667136191565</v>
      </c>
      <c r="G10" s="31">
        <f t="shared" si="0"/>
        <v>34.91944713443085</v>
      </c>
      <c r="H10" s="32">
        <v>454360</v>
      </c>
    </row>
    <row r="11" spans="1:8" s="33" customFormat="1" ht="4.5" customHeight="1">
      <c r="A11" s="34"/>
      <c r="B11" s="27"/>
      <c r="C11" s="28"/>
      <c r="D11" s="28"/>
      <c r="E11" s="29"/>
      <c r="F11" s="30"/>
      <c r="G11" s="31"/>
      <c r="H11" s="32"/>
    </row>
    <row r="12" spans="1:8" s="33" customFormat="1" ht="10.5" customHeight="1">
      <c r="A12" s="34" t="s">
        <v>2</v>
      </c>
      <c r="B12" s="27">
        <f>C12-D12</f>
        <v>1219</v>
      </c>
      <c r="C12" s="28">
        <v>17120</v>
      </c>
      <c r="D12" s="28">
        <v>15901</v>
      </c>
      <c r="E12" s="29">
        <f aca="true" t="shared" si="1" ref="E12:G16">B12/$H12*1000</f>
        <v>2.664020857600545</v>
      </c>
      <c r="F12" s="30">
        <f t="shared" si="1"/>
        <v>37.41430441519388</v>
      </c>
      <c r="G12" s="31">
        <f t="shared" si="1"/>
        <v>34.750283557593335</v>
      </c>
      <c r="H12" s="32">
        <v>457579</v>
      </c>
    </row>
    <row r="13" spans="1:8" s="33" customFormat="1" ht="10.5" customHeight="1">
      <c r="A13" s="34" t="s">
        <v>3</v>
      </c>
      <c r="B13" s="27">
        <f>C13-D13</f>
        <v>758</v>
      </c>
      <c r="C13" s="28">
        <v>16474</v>
      </c>
      <c r="D13" s="28">
        <v>15716</v>
      </c>
      <c r="E13" s="29">
        <f t="shared" si="1"/>
        <v>1.6455830856636715</v>
      </c>
      <c r="F13" s="30">
        <f t="shared" si="1"/>
        <v>35.76429518894898</v>
      </c>
      <c r="G13" s="31">
        <f t="shared" si="1"/>
        <v>34.118712103285304</v>
      </c>
      <c r="H13" s="32">
        <v>460627</v>
      </c>
    </row>
    <row r="14" spans="1:8" s="33" customFormat="1" ht="10.5" customHeight="1">
      <c r="A14" s="34" t="s">
        <v>4</v>
      </c>
      <c r="B14" s="27">
        <f>C14-D14</f>
        <v>366</v>
      </c>
      <c r="C14" s="28">
        <v>16685</v>
      </c>
      <c r="D14" s="28">
        <v>16319</v>
      </c>
      <c r="E14" s="29">
        <f t="shared" si="1"/>
        <v>0.7901605580347022</v>
      </c>
      <c r="F14" s="30">
        <f t="shared" si="1"/>
        <v>36.02139046669128</v>
      </c>
      <c r="G14" s="31">
        <f t="shared" si="1"/>
        <v>35.23122990865657</v>
      </c>
      <c r="H14" s="32">
        <v>463197</v>
      </c>
    </row>
    <row r="15" spans="1:8" s="33" customFormat="1" ht="10.5" customHeight="1">
      <c r="A15" s="34" t="s">
        <v>5</v>
      </c>
      <c r="B15" s="27">
        <f>C15-D15</f>
        <v>255</v>
      </c>
      <c r="C15" s="28">
        <v>16783</v>
      </c>
      <c r="D15" s="28">
        <v>16528</v>
      </c>
      <c r="E15" s="29">
        <f t="shared" si="1"/>
        <v>0.5472795911928764</v>
      </c>
      <c r="F15" s="30">
        <f t="shared" si="1"/>
        <v>36.01958187839232</v>
      </c>
      <c r="G15" s="31">
        <f t="shared" si="1"/>
        <v>35.47230228719945</v>
      </c>
      <c r="H15" s="32">
        <v>465941</v>
      </c>
    </row>
    <row r="16" spans="1:8" s="33" customFormat="1" ht="10.5" customHeight="1">
      <c r="A16" s="51" t="s">
        <v>23</v>
      </c>
      <c r="B16" s="27">
        <f>C16-D16</f>
        <v>1689</v>
      </c>
      <c r="C16" s="28">
        <v>18881</v>
      </c>
      <c r="D16" s="28">
        <v>17192</v>
      </c>
      <c r="E16" s="29">
        <f t="shared" si="1"/>
        <v>3.586093854169763</v>
      </c>
      <c r="F16" s="30">
        <f t="shared" si="1"/>
        <v>40.088240414789404</v>
      </c>
      <c r="G16" s="31">
        <f t="shared" si="1"/>
        <v>36.502146560619636</v>
      </c>
      <c r="H16" s="32">
        <v>470986</v>
      </c>
    </row>
    <row r="17" spans="1:8" s="33" customFormat="1" ht="4.5" customHeight="1">
      <c r="A17" s="34"/>
      <c r="B17" s="27"/>
      <c r="C17" s="28"/>
      <c r="D17" s="28"/>
      <c r="E17" s="29"/>
      <c r="F17" s="30"/>
      <c r="G17" s="31"/>
      <c r="H17" s="32"/>
    </row>
    <row r="18" spans="1:8" s="33" customFormat="1" ht="10.5" customHeight="1">
      <c r="A18" s="34" t="s">
        <v>6</v>
      </c>
      <c r="B18" s="27">
        <f>C18-D18</f>
        <v>-189</v>
      </c>
      <c r="C18" s="28">
        <v>16943</v>
      </c>
      <c r="D18" s="28">
        <v>17132</v>
      </c>
      <c r="E18" s="29">
        <f aca="true" t="shared" si="2" ref="E18:G22">B18/$H18*1000</f>
        <v>-0.39942769830317193</v>
      </c>
      <c r="F18" s="30">
        <f t="shared" si="2"/>
        <v>35.806896784924035</v>
      </c>
      <c r="G18" s="31">
        <f t="shared" si="2"/>
        <v>36.206324483227206</v>
      </c>
      <c r="H18" s="32">
        <v>473177</v>
      </c>
    </row>
    <row r="19" spans="1:8" s="33" customFormat="1" ht="10.5" customHeight="1">
      <c r="A19" s="34" t="s">
        <v>7</v>
      </c>
      <c r="B19" s="27">
        <f>C19-D19</f>
        <v>-737</v>
      </c>
      <c r="C19" s="28">
        <v>16460</v>
      </c>
      <c r="D19" s="28">
        <v>17197</v>
      </c>
      <c r="E19" s="29">
        <f t="shared" si="2"/>
        <v>-1.5510336365951338</v>
      </c>
      <c r="F19" s="30">
        <f t="shared" si="2"/>
        <v>34.64045272504193</v>
      </c>
      <c r="G19" s="31">
        <f t="shared" si="2"/>
        <v>36.19148636163707</v>
      </c>
      <c r="H19" s="32">
        <v>475167</v>
      </c>
    </row>
    <row r="20" spans="1:8" s="33" customFormat="1" ht="10.5" customHeight="1">
      <c r="A20" s="34" t="s">
        <v>24</v>
      </c>
      <c r="B20" s="27">
        <f>C20-D20</f>
        <v>-395</v>
      </c>
      <c r="C20" s="28">
        <v>16598</v>
      </c>
      <c r="D20" s="28">
        <v>16993</v>
      </c>
      <c r="E20" s="29">
        <f t="shared" si="2"/>
        <v>-0.8284395973154361</v>
      </c>
      <c r="F20" s="30">
        <f t="shared" si="2"/>
        <v>34.81124161073826</v>
      </c>
      <c r="G20" s="31">
        <f t="shared" si="2"/>
        <v>35.639681208053695</v>
      </c>
      <c r="H20" s="32">
        <v>476800</v>
      </c>
    </row>
    <row r="21" spans="1:8" s="33" customFormat="1" ht="10.5" customHeight="1">
      <c r="A21" s="34" t="s">
        <v>25</v>
      </c>
      <c r="B21" s="27">
        <f>C21-D21</f>
        <v>-344</v>
      </c>
      <c r="C21" s="28">
        <v>16286</v>
      </c>
      <c r="D21" s="28">
        <v>16630</v>
      </c>
      <c r="E21" s="29">
        <f t="shared" si="2"/>
        <v>-0.7190139476164896</v>
      </c>
      <c r="F21" s="30">
        <f t="shared" si="2"/>
        <v>34.040294043262065</v>
      </c>
      <c r="G21" s="31">
        <f t="shared" si="2"/>
        <v>34.759307990878554</v>
      </c>
      <c r="H21" s="32">
        <v>478433</v>
      </c>
    </row>
    <row r="22" spans="1:8" s="33" customFormat="1" ht="10.5" customHeight="1">
      <c r="A22" s="52" t="s">
        <v>26</v>
      </c>
      <c r="B22" s="27">
        <f>C22-D22</f>
        <v>-953</v>
      </c>
      <c r="C22" s="28">
        <v>15950</v>
      </c>
      <c r="D22" s="28">
        <v>16903</v>
      </c>
      <c r="E22" s="29">
        <f t="shared" si="2"/>
        <v>-1.9924358521374257</v>
      </c>
      <c r="F22" s="30">
        <f t="shared" si="2"/>
        <v>33.34664411499679</v>
      </c>
      <c r="G22" s="31">
        <f t="shared" si="2"/>
        <v>35.33907996713422</v>
      </c>
      <c r="H22" s="32">
        <v>478309</v>
      </c>
    </row>
    <row r="23" spans="1:8" s="33" customFormat="1" ht="4.5" customHeight="1">
      <c r="A23" s="34"/>
      <c r="B23" s="27"/>
      <c r="C23" s="28"/>
      <c r="D23" s="28"/>
      <c r="E23" s="29"/>
      <c r="F23" s="30"/>
      <c r="G23" s="31"/>
      <c r="H23" s="32"/>
    </row>
    <row r="24" spans="1:8" s="33" customFormat="1" ht="10.5" customHeight="1">
      <c r="A24" s="34" t="s">
        <v>27</v>
      </c>
      <c r="B24" s="27">
        <f>C24-D24</f>
        <v>-985</v>
      </c>
      <c r="C24" s="28">
        <v>16081</v>
      </c>
      <c r="D24" s="28">
        <v>17066</v>
      </c>
      <c r="E24" s="29">
        <f aca="true" t="shared" si="3" ref="E24:G28">B24/$H24*1000</f>
        <v>-2.0545187941539034</v>
      </c>
      <c r="F24" s="30">
        <f t="shared" si="3"/>
        <v>33.541844394709564</v>
      </c>
      <c r="G24" s="31">
        <f t="shared" si="3"/>
        <v>35.596363188863464</v>
      </c>
      <c r="H24" s="32">
        <v>479431</v>
      </c>
    </row>
    <row r="25" spans="1:8" s="33" customFormat="1" ht="10.5" customHeight="1">
      <c r="A25" s="34" t="s">
        <v>28</v>
      </c>
      <c r="B25" s="27">
        <f>C25-D25</f>
        <v>-784</v>
      </c>
      <c r="C25" s="28">
        <v>15852</v>
      </c>
      <c r="D25" s="28">
        <v>16636</v>
      </c>
      <c r="E25" s="29">
        <f t="shared" si="3"/>
        <v>-1.6328332781419024</v>
      </c>
      <c r="F25" s="30">
        <f t="shared" si="3"/>
        <v>33.01488919018551</v>
      </c>
      <c r="G25" s="31">
        <f t="shared" si="3"/>
        <v>34.64772246832741</v>
      </c>
      <c r="H25" s="32">
        <v>480147</v>
      </c>
    </row>
    <row r="26" spans="1:8" s="33" customFormat="1" ht="10.5" customHeight="1">
      <c r="A26" s="34" t="s">
        <v>29</v>
      </c>
      <c r="B26" s="27">
        <f>C26-D26</f>
        <v>-1049</v>
      </c>
      <c r="C26" s="28">
        <v>15810</v>
      </c>
      <c r="D26" s="28">
        <v>16859</v>
      </c>
      <c r="E26" s="29">
        <f t="shared" si="3"/>
        <v>-2.1823068793635736</v>
      </c>
      <c r="F26" s="30">
        <f t="shared" si="3"/>
        <v>32.89063085103727</v>
      </c>
      <c r="G26" s="31">
        <f t="shared" si="3"/>
        <v>35.072937730400845</v>
      </c>
      <c r="H26" s="32">
        <v>480684</v>
      </c>
    </row>
    <row r="27" spans="1:8" s="33" customFormat="1" ht="10.5" customHeight="1">
      <c r="A27" s="34" t="s">
        <v>30</v>
      </c>
      <c r="B27" s="27">
        <f>C27-D27</f>
        <v>-1016</v>
      </c>
      <c r="C27" s="28">
        <v>15410</v>
      </c>
      <c r="D27" s="28">
        <v>16426</v>
      </c>
      <c r="E27" s="29">
        <f t="shared" si="3"/>
        <v>-2.112217807908759</v>
      </c>
      <c r="F27" s="30">
        <f t="shared" si="3"/>
        <v>32.03668938963974</v>
      </c>
      <c r="G27" s="31">
        <f t="shared" si="3"/>
        <v>34.148907197548496</v>
      </c>
      <c r="H27" s="32">
        <v>481011</v>
      </c>
    </row>
    <row r="28" spans="1:8" s="33" customFormat="1" ht="10.5" customHeight="1">
      <c r="A28" s="52" t="s">
        <v>31</v>
      </c>
      <c r="B28" s="27">
        <f>C28-D28</f>
        <v>32</v>
      </c>
      <c r="C28" s="28">
        <v>15238</v>
      </c>
      <c r="D28" s="28">
        <v>15206</v>
      </c>
      <c r="E28" s="29">
        <f t="shared" si="3"/>
        <v>0.0663477826363706</v>
      </c>
      <c r="F28" s="30">
        <f t="shared" si="3"/>
        <v>31.593984744156728</v>
      </c>
      <c r="G28" s="31">
        <f t="shared" si="3"/>
        <v>31.52763696152036</v>
      </c>
      <c r="H28" s="32">
        <v>482307</v>
      </c>
    </row>
    <row r="29" spans="1:8" s="42" customFormat="1" ht="6.75" customHeight="1">
      <c r="A29" s="35"/>
      <c r="B29" s="36"/>
      <c r="C29" s="37"/>
      <c r="D29" s="37"/>
      <c r="E29" s="38"/>
      <c r="F29" s="39"/>
      <c r="G29" s="40"/>
      <c r="H29" s="41"/>
    </row>
    <row r="30" spans="1:4" s="42" customFormat="1" ht="12.75" customHeight="1">
      <c r="A30" s="53" t="s">
        <v>32</v>
      </c>
      <c r="B30" s="43"/>
      <c r="C30" s="43"/>
      <c r="D30" s="43"/>
    </row>
    <row r="31" ht="13.5">
      <c r="A31" s="43" t="s">
        <v>33</v>
      </c>
    </row>
  </sheetData>
  <mergeCells count="4">
    <mergeCell ref="A3:A4"/>
    <mergeCell ref="A1:H1"/>
    <mergeCell ref="F3:F4"/>
    <mergeCell ref="G3:G4"/>
  </mergeCells>
  <printOptions/>
  <pageMargins left="0.87" right="0.5118110236220472" top="0.94" bottom="0.5905511811023623" header="0.5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2006-06-23T01:01:22Z</dcterms:created>
  <dcterms:modified xsi:type="dcterms:W3CDTF">2007-04-03T00:33:58Z</dcterms:modified>
  <cp:category/>
  <cp:version/>
  <cp:contentType/>
  <cp:contentStatus/>
</cp:coreProperties>
</file>