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65401" windowWidth="19320" windowHeight="7530" tabRatio="711" activeTab="0"/>
  </bookViews>
  <sheets>
    <sheet name="graph18" sheetId="1" r:id="rId1"/>
  </sheets>
  <externalReferences>
    <externalReference r:id="rId4"/>
  </externalReferences>
  <definedNames>
    <definedName name="_xlnm.Print_Area" localSheetId="0">'graph18'!$A$1:$H$24</definedName>
    <definedName name="_xlnm.Print_Area">'/toukei\（刊）統計要覧\平成27年版\H27年統計要覧原稿\toukei\（刊）統計要覧\平成19年版\原稿\庁内照会\[35都市計画課.xls]１－５'!$H$14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<sst xmlns="http://schemas.openxmlformats.org/spreadsheetml/2006/main" count="27" uniqueCount="19">
  <si>
    <t>腎不全</t>
  </si>
  <si>
    <t>肝疾患</t>
  </si>
  <si>
    <t>総数</t>
  </si>
  <si>
    <t>糖尿病</t>
  </si>
  <si>
    <t>不慮の事故</t>
  </si>
  <si>
    <t>その他</t>
  </si>
  <si>
    <t>悪性新生物</t>
  </si>
  <si>
    <t>心疾患(高血圧性を除く)</t>
  </si>
  <si>
    <t xml:space="preserve">脳血管疾患 </t>
  </si>
  <si>
    <t>肺　炎</t>
  </si>
  <si>
    <t>自　殺</t>
  </si>
  <si>
    <t>慢性気管支炎及び肺気腫</t>
  </si>
  <si>
    <t>老　衰</t>
  </si>
  <si>
    <t>区分</t>
  </si>
  <si>
    <t>値</t>
  </si>
  <si>
    <t>率</t>
  </si>
  <si>
    <t>肺炎</t>
  </si>
  <si>
    <t>老衰</t>
  </si>
  <si>
    <t>自殺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</si>
</sst>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"/>
    <numFmt numFmtId="178" formatCode="0.0"/>
    <numFmt numFmtId="179" formatCode="0.00_);[Red]\(0.00\)"/>
    <numFmt numFmtId="180" formatCode="#,##0_);[Red]\(#,##0\)"/>
    <numFmt numFmtId="181" formatCode="0.0_);[Red]\(0.0\)"/>
    <numFmt numFmtId="182" formatCode="0.0_ "/>
    <numFmt numFmtId="183" formatCode="#,##0_ "/>
    <numFmt numFmtId="184" formatCode="#,##0.0_ "/>
    <numFmt numFmtId="185" formatCode="#,##0\ "/>
    <numFmt numFmtId="186" formatCode="0.000_);[Red]\(0.000\)"/>
    <numFmt numFmtId="187" formatCode="0.000_ "/>
    <numFmt numFmtId="188" formatCode="_ * #,##0.0_ ;_ * \-#,##0.0_ ;_ * &quot;-&quot;?_ ;_ @_ "/>
    <numFmt numFmtId="189" formatCode="0_ "/>
    <numFmt numFmtId="190" formatCode="#,##0.0;&quot;△ &quot;#,##0.0"/>
    <numFmt numFmtId="191" formatCode="0.0;&quot;△ &quot;0.0"/>
    <numFmt numFmtId="192" formatCode="0.00_ "/>
    <numFmt numFmtId="193" formatCode="#,##0_ ;[Red]\-#,##0\ "/>
    <numFmt numFmtId="194" formatCode="#,##0.0_);[Red]\(#,##0.0\)"/>
    <numFmt numFmtId="195" formatCode="0.0%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9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b/>
      <sz val="16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1"/>
      <color theme="0"/>
      <name val="ＭＳ 明朝"/>
      <family val="1"/>
    </font>
    <font>
      <sz val="10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51" fillId="33" borderId="0" xfId="0" applyFont="1" applyFill="1" applyBorder="1" applyAlignment="1">
      <alignment/>
    </xf>
    <xf numFmtId="3" fontId="52" fillId="33" borderId="0" xfId="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0" fontId="52" fillId="33" borderId="0" xfId="0" applyNumberFormat="1" applyFont="1" applyFill="1" applyBorder="1" applyAlignment="1">
      <alignment vertical="center"/>
    </xf>
    <xf numFmtId="3" fontId="52" fillId="33" borderId="0" xfId="0" applyNumberFormat="1" applyFont="1" applyFill="1" applyBorder="1" applyAlignment="1">
      <alignment vertical="center"/>
    </xf>
    <xf numFmtId="38" fontId="52" fillId="33" borderId="0" xfId="48" applyFont="1" applyFill="1" applyBorder="1" applyAlignment="1">
      <alignment/>
    </xf>
    <xf numFmtId="0" fontId="53" fillId="33" borderId="0" xfId="0" applyNumberFormat="1" applyFont="1" applyFill="1" applyBorder="1" applyAlignment="1">
      <alignment horizontal="left" vertical="center"/>
    </xf>
    <xf numFmtId="0" fontId="53" fillId="33" borderId="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 vertical="center" wrapText="1"/>
    </xf>
    <xf numFmtId="176" fontId="52" fillId="33" borderId="0" xfId="0" applyNumberFormat="1" applyFont="1" applyFill="1" applyBorder="1" applyAlignment="1">
      <alignment horizontal="right" vertical="center"/>
    </xf>
    <xf numFmtId="3" fontId="52" fillId="33" borderId="0" xfId="0" applyNumberFormat="1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 vertical="center" wrapText="1"/>
    </xf>
    <xf numFmtId="41" fontId="52" fillId="33" borderId="0" xfId="0" applyNumberFormat="1" applyFont="1" applyFill="1" applyBorder="1" applyAlignment="1">
      <alignment horizontal="right" vertical="center"/>
    </xf>
    <xf numFmtId="186" fontId="52" fillId="33" borderId="0" xfId="0" applyNumberFormat="1" applyFont="1" applyFill="1" applyBorder="1" applyAlignment="1">
      <alignment horizontal="center" vertical="center"/>
    </xf>
    <xf numFmtId="182" fontId="52" fillId="33" borderId="0" xfId="0" applyNumberFormat="1" applyFont="1" applyFill="1" applyBorder="1" applyAlignment="1">
      <alignment/>
    </xf>
    <xf numFmtId="9" fontId="51" fillId="33" borderId="0" xfId="0" applyNumberFormat="1" applyFont="1" applyFill="1" applyBorder="1" applyAlignment="1">
      <alignment/>
    </xf>
    <xf numFmtId="187" fontId="51" fillId="33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主要死因別死亡割合（表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14-6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175"/>
          <c:y val="0.12375"/>
          <c:w val="0.504"/>
          <c:h val="0.756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心疾患</a:t>
                    </a: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(</a:t>
                    </a: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高血圧性を除く</a:t>
                    </a: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)
16.7%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慢性気管支炎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及び肺気腫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1.0%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graph18!$J$15:$J$26</c:f>
              <c:strCache/>
            </c:strRef>
          </c:cat>
          <c:val>
            <c:numRef>
              <c:f>graph18!$K$15:$K$26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17.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ごみ処理状況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表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13-2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v>graph18!#REF!</c:v>
          </c:tx>
          <c:spPr>
            <a:gradFill rotWithShape="1">
              <a:gsLst>
                <a:gs pos="0">
                  <a:srgbClr val="4F6228"/>
                </a:gs>
                <a:gs pos="50000">
                  <a:srgbClr val="92D050"/>
                </a:gs>
                <a:gs pos="100000">
                  <a:srgbClr val="4F6228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graph18!#REF!</c:f>
            </c:strRef>
          </c:cat>
          <c:val>
            <c:numRef>
              <c:f>graph18!#REF!</c:f>
            </c:numRef>
          </c:val>
        </c:ser>
        <c:gapWidth val="60"/>
        <c:axId val="52554131"/>
        <c:axId val="3225132"/>
      </c:barChart>
      <c:lineChart>
        <c:grouping val="standard"/>
        <c:varyColors val="0"/>
        <c:ser>
          <c:idx val="0"/>
          <c:order val="0"/>
          <c:tx>
            <c:v>graph18!#REF!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graph18!#REF!</c:f>
            </c:strRef>
          </c:cat>
          <c:val>
            <c:numRef>
              <c:f>graph18!#REF!</c:f>
            </c:numRef>
          </c:val>
          <c:smooth val="0"/>
        </c:ser>
        <c:axId val="29026189"/>
        <c:axId val="59909110"/>
      </c:lineChart>
      <c:catAx>
        <c:axId val="5255413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554131"/>
        <c:crossesAt val="1"/>
        <c:crossBetween val="between"/>
        <c:dispUnits/>
        <c:majorUnit val="50000"/>
        <c:minorUnit val="25000"/>
      </c:valAx>
      <c:catAx>
        <c:axId val="29026189"/>
        <c:scaling>
          <c:orientation val="minMax"/>
        </c:scaling>
        <c:axPos val="b"/>
        <c:delete val="1"/>
        <c:majorTickMark val="out"/>
        <c:minorTickMark val="none"/>
        <c:tickLblPos val="nextTo"/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6189"/>
        <c:crosses val="max"/>
        <c:crossBetween val="between"/>
        <c:dispUnits/>
        <c:majorUnit val="50000"/>
        <c:minorUnit val="250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0.31875</cdr:x>
      <cdr:y>0.70275</cdr:y>
    </cdr:from>
    <cdr:to>
      <cdr:x>0.375</cdr:x>
      <cdr:y>0.761</cdr:y>
    </cdr:to>
    <cdr:sp>
      <cdr:nvSpPr>
        <cdr:cNvPr id="1" name="Line 7"/>
        <cdr:cNvSpPr>
          <a:spLocks/>
        </cdr:cNvSpPr>
      </cdr:nvSpPr>
      <cdr:spPr>
        <a:xfrm flipV="1">
          <a:off x="2400300" y="3533775"/>
          <a:ext cx="419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0.2235</cdr:x>
      <cdr:y>0.24275</cdr:y>
    </cdr:from>
    <cdr:to>
      <cdr:x>0.33875</cdr:x>
      <cdr:y>0.40575</cdr:y>
    </cdr:to>
    <cdr:sp>
      <cdr:nvSpPr>
        <cdr:cNvPr id="2" name="Line 1"/>
        <cdr:cNvSpPr>
          <a:spLocks/>
        </cdr:cNvSpPr>
      </cdr:nvSpPr>
      <cdr:spPr>
        <a:xfrm>
          <a:off x="1676400" y="1219200"/>
          <a:ext cx="8667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0.2225</cdr:x>
      <cdr:y>0.32525</cdr:y>
    </cdr:from>
    <cdr:to>
      <cdr:x>0.33875</cdr:x>
      <cdr:y>0.43225</cdr:y>
    </cdr:to>
    <cdr:sp>
      <cdr:nvSpPr>
        <cdr:cNvPr id="3" name="Line 2"/>
        <cdr:cNvSpPr>
          <a:spLocks/>
        </cdr:cNvSpPr>
      </cdr:nvSpPr>
      <cdr:spPr>
        <a:xfrm>
          <a:off x="1666875" y="1638300"/>
          <a:ext cx="8763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0.1995</cdr:x>
      <cdr:y>0.42075</cdr:y>
    </cdr:from>
    <cdr:to>
      <cdr:x>0.33125</cdr:x>
      <cdr:y>0.4625</cdr:y>
    </cdr:to>
    <cdr:sp>
      <cdr:nvSpPr>
        <cdr:cNvPr id="4" name="Line 3"/>
        <cdr:cNvSpPr>
          <a:spLocks/>
        </cdr:cNvSpPr>
      </cdr:nvSpPr>
      <cdr:spPr>
        <a:xfrm>
          <a:off x="1495425" y="2114550"/>
          <a:ext cx="990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0.26975</cdr:x>
      <cdr:y>0.62625</cdr:y>
    </cdr:from>
    <cdr:to>
      <cdr:x>0.34525</cdr:x>
      <cdr:y>0.674</cdr:y>
    </cdr:to>
    <cdr:sp>
      <cdr:nvSpPr>
        <cdr:cNvPr id="5" name="Line 6"/>
        <cdr:cNvSpPr>
          <a:spLocks/>
        </cdr:cNvSpPr>
      </cdr:nvSpPr>
      <cdr:spPr>
        <a:xfrm flipV="1">
          <a:off x="2028825" y="3152775"/>
          <a:ext cx="571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0.2045</cdr:x>
      <cdr:y>0.56175</cdr:y>
    </cdr:from>
    <cdr:to>
      <cdr:x>0.33875</cdr:x>
      <cdr:y>0.60275</cdr:y>
    </cdr:to>
    <cdr:sp>
      <cdr:nvSpPr>
        <cdr:cNvPr id="6" name="Line 6"/>
        <cdr:cNvSpPr>
          <a:spLocks/>
        </cdr:cNvSpPr>
      </cdr:nvSpPr>
      <cdr:spPr>
        <a:xfrm flipV="1">
          <a:off x="1533525" y="2828925"/>
          <a:ext cx="1009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0.20975</cdr:x>
      <cdr:y>0.5035</cdr:y>
    </cdr:from>
    <cdr:to>
      <cdr:x>0.33375</cdr:x>
      <cdr:y>0.5125</cdr:y>
    </cdr:to>
    <cdr:sp>
      <cdr:nvSpPr>
        <cdr:cNvPr id="7" name="Line 6"/>
        <cdr:cNvSpPr>
          <a:spLocks/>
        </cdr:cNvSpPr>
      </cdr:nvSpPr>
      <cdr:spPr>
        <a:xfrm>
          <a:off x="1571625" y="2533650"/>
          <a:ext cx="9334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0</xdr:colOff>
      <xdr:row>25</xdr:row>
      <xdr:rowOff>38100</xdr:rowOff>
    </xdr:to>
    <xdr:graphicFrame>
      <xdr:nvGraphicFramePr>
        <xdr:cNvPr id="1" name="Chart 17"/>
        <xdr:cNvGraphicFramePr/>
      </xdr:nvGraphicFramePr>
      <xdr:xfrm>
        <a:off x="9525" y="0"/>
        <a:ext cx="75342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0</xdr:colOff>
      <xdr:row>9</xdr:row>
      <xdr:rowOff>190500</xdr:rowOff>
    </xdr:to>
    <xdr:sp>
      <xdr:nvSpPr>
        <xdr:cNvPr id="2" name="AutoShape 19"/>
        <xdr:cNvSpPr>
          <a:spLocks/>
        </xdr:cNvSpPr>
      </xdr:nvSpPr>
      <xdr:spPr>
        <a:xfrm>
          <a:off x="0" y="19907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885825</xdr:colOff>
      <xdr:row>0</xdr:row>
      <xdr:rowOff>0</xdr:rowOff>
    </xdr:to>
    <xdr:graphicFrame>
      <xdr:nvGraphicFramePr>
        <xdr:cNvPr id="3" name="グラフ 1"/>
        <xdr:cNvGraphicFramePr/>
      </xdr:nvGraphicFramePr>
      <xdr:xfrm>
        <a:off x="0" y="0"/>
        <a:ext cx="7486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733425</xdr:colOff>
      <xdr:row>0</xdr:row>
      <xdr:rowOff>0</xdr:rowOff>
    </xdr:to>
    <xdr:sp>
      <xdr:nvSpPr>
        <xdr:cNvPr id="4" name="正方形/長方形 26"/>
        <xdr:cNvSpPr>
          <a:spLocks/>
        </xdr:cNvSpPr>
      </xdr:nvSpPr>
      <xdr:spPr>
        <a:xfrm>
          <a:off x="699135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0</xdr:col>
      <xdr:colOff>695325</xdr:colOff>
      <xdr:row>0</xdr:row>
      <xdr:rowOff>0</xdr:rowOff>
    </xdr:to>
    <xdr:sp>
      <xdr:nvSpPr>
        <xdr:cNvPr id="5" name="正方形/長方形 27"/>
        <xdr:cNvSpPr>
          <a:spLocks/>
        </xdr:cNvSpPr>
      </xdr:nvSpPr>
      <xdr:spPr>
        <a:xfrm>
          <a:off x="209550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3</xdr:col>
      <xdr:colOff>904875</xdr:colOff>
      <xdr:row>11</xdr:row>
      <xdr:rowOff>0</xdr:rowOff>
    </xdr:from>
    <xdr:to>
      <xdr:col>5</xdr:col>
      <xdr:colOff>390525</xdr:colOff>
      <xdr:row>15</xdr:row>
      <xdr:rowOff>85725</xdr:rowOff>
    </xdr:to>
    <xdr:sp>
      <xdr:nvSpPr>
        <xdr:cNvPr id="6" name="Rectangle 18"/>
        <xdr:cNvSpPr>
          <a:spLocks/>
        </xdr:cNvSpPr>
      </xdr:nvSpPr>
      <xdr:spPr>
        <a:xfrm>
          <a:off x="3733800" y="2200275"/>
          <a:ext cx="13716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死亡者数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5,021</a:t>
          </a:r>
          <a:r>
            <a:rPr lang="en-US" cap="none" sz="14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27&#24180;&#29256;\H27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S45"/>
  <sheetViews>
    <sheetView tabSelected="1" zoomScaleSheetLayoutView="100" zoomScalePageLayoutView="0" workbookViewId="0" topLeftCell="A1">
      <selection activeCell="J15" sqref="J15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0" width="21.625" style="1" customWidth="1"/>
    <col min="11" max="12" width="12.625" style="1" customWidth="1"/>
    <col min="13" max="16384" width="9.00390625" style="1" customWidth="1"/>
  </cols>
  <sheetData>
    <row r="1" spans="10:19" ht="15.75" customHeight="1">
      <c r="J1" s="7" t="s">
        <v>7</v>
      </c>
      <c r="K1" s="13">
        <v>841</v>
      </c>
      <c r="L1" s="14"/>
      <c r="M1" s="10"/>
      <c r="N1" s="9"/>
      <c r="P1" s="13"/>
      <c r="Q1" s="12"/>
      <c r="R1" s="4"/>
      <c r="S1" s="8"/>
    </row>
    <row r="2" spans="10:19" ht="15.75" customHeight="1">
      <c r="J2" s="7" t="s">
        <v>9</v>
      </c>
      <c r="K2" s="13">
        <v>455</v>
      </c>
      <c r="L2" s="14"/>
      <c r="M2" s="10"/>
      <c r="P2" s="13"/>
      <c r="Q2" s="10"/>
      <c r="R2" s="10"/>
      <c r="S2" s="10"/>
    </row>
    <row r="3" spans="10:19" ht="15.75" customHeight="1">
      <c r="J3" s="7" t="s">
        <v>8</v>
      </c>
      <c r="K3" s="13">
        <v>492</v>
      </c>
      <c r="L3" s="14"/>
      <c r="M3" s="10"/>
      <c r="P3" s="13"/>
      <c r="Q3" s="10"/>
      <c r="R3" s="10"/>
      <c r="S3" s="10"/>
    </row>
    <row r="4" spans="9:19" ht="15.75" customHeight="1">
      <c r="I4" s="7"/>
      <c r="J4" s="7" t="s">
        <v>12</v>
      </c>
      <c r="K4" s="13">
        <v>181</v>
      </c>
      <c r="L4" s="14"/>
      <c r="M4" s="10"/>
      <c r="P4" s="13"/>
      <c r="Q4" s="10"/>
      <c r="R4" s="10"/>
      <c r="S4" s="10"/>
    </row>
    <row r="5" spans="10:19" ht="15.75" customHeight="1">
      <c r="J5" s="7" t="s">
        <v>4</v>
      </c>
      <c r="K5" s="13">
        <v>171</v>
      </c>
      <c r="L5" s="14"/>
      <c r="M5" s="10"/>
      <c r="P5" s="13"/>
      <c r="Q5" s="10"/>
      <c r="R5" s="10"/>
      <c r="S5" s="10"/>
    </row>
    <row r="6" spans="10:19" ht="15.75" customHeight="1">
      <c r="J6" s="7" t="s">
        <v>10</v>
      </c>
      <c r="K6" s="13">
        <v>120</v>
      </c>
      <c r="L6" s="14"/>
      <c r="M6" s="10"/>
      <c r="P6" s="13"/>
      <c r="Q6" s="10"/>
      <c r="R6" s="10"/>
      <c r="S6" s="10"/>
    </row>
    <row r="7" spans="10:19" ht="15.75" customHeight="1">
      <c r="J7" s="7" t="s">
        <v>0</v>
      </c>
      <c r="K7" s="13">
        <v>110</v>
      </c>
      <c r="L7" s="14"/>
      <c r="M7" s="10"/>
      <c r="P7" s="13"/>
      <c r="Q7" s="2"/>
      <c r="R7" s="2"/>
      <c r="S7" s="2"/>
    </row>
    <row r="8" spans="10:19" ht="15.75" customHeight="1">
      <c r="J8" s="7" t="s">
        <v>1</v>
      </c>
      <c r="K8" s="13">
        <v>90</v>
      </c>
      <c r="L8" s="14"/>
      <c r="M8" s="10"/>
      <c r="P8" s="13"/>
      <c r="S8" s="2"/>
    </row>
    <row r="9" spans="10:19" ht="15.75" customHeight="1">
      <c r="J9" s="7" t="s">
        <v>3</v>
      </c>
      <c r="K9" s="13">
        <v>61</v>
      </c>
      <c r="L9" s="14"/>
      <c r="M9" s="10"/>
      <c r="P9" s="13"/>
      <c r="S9" s="11"/>
    </row>
    <row r="10" spans="10:19" ht="15.75" customHeight="1">
      <c r="J10" s="7" t="s">
        <v>11</v>
      </c>
      <c r="K10" s="13">
        <v>41</v>
      </c>
      <c r="L10" s="14"/>
      <c r="M10" s="10"/>
      <c r="P10" s="13"/>
      <c r="S10" s="2"/>
    </row>
    <row r="11" spans="10:19" ht="15.75" customHeight="1">
      <c r="J11" s="7" t="s">
        <v>5</v>
      </c>
      <c r="K11" s="2">
        <f>P14</f>
        <v>0</v>
      </c>
      <c r="L11" s="14"/>
      <c r="P11" s="13"/>
      <c r="S11" s="11"/>
    </row>
    <row r="12" spans="13:19" ht="15.75" customHeight="1">
      <c r="M12" s="5"/>
      <c r="P12" s="13"/>
      <c r="Q12" s="5"/>
      <c r="S12" s="5"/>
    </row>
    <row r="13" spans="10:16" ht="15.75" customHeight="1">
      <c r="J13" s="1" t="s">
        <v>13</v>
      </c>
      <c r="K13" s="1" t="s">
        <v>15</v>
      </c>
      <c r="L13" s="1" t="s">
        <v>14</v>
      </c>
      <c r="P13" s="13"/>
    </row>
    <row r="14" spans="10:16" ht="15.75" customHeight="1">
      <c r="J14" s="1" t="s">
        <v>2</v>
      </c>
      <c r="K14" s="15">
        <f>L14/$L$14*100</f>
        <v>100</v>
      </c>
      <c r="L14" s="6">
        <v>5021</v>
      </c>
      <c r="N14" s="5"/>
      <c r="P14" s="3"/>
    </row>
    <row r="15" spans="10:15" ht="15.75" customHeight="1">
      <c r="J15" s="1" t="s">
        <v>6</v>
      </c>
      <c r="K15" s="15">
        <f aca="true" t="shared" si="0" ref="K15:K26">L15/$L$14*100</f>
        <v>30.4919338777136</v>
      </c>
      <c r="L15" s="6">
        <v>1531</v>
      </c>
      <c r="M15" s="10"/>
      <c r="N15" s="10"/>
      <c r="O15" s="10"/>
    </row>
    <row r="16" spans="10:12" ht="15.75" customHeight="1">
      <c r="J16" s="1" t="s">
        <v>7</v>
      </c>
      <c r="K16" s="15">
        <f t="shared" si="0"/>
        <v>17.20772754431388</v>
      </c>
      <c r="L16" s="6">
        <v>864</v>
      </c>
    </row>
    <row r="17" spans="10:12" ht="15.75" customHeight="1">
      <c r="J17" s="1" t="s">
        <v>16</v>
      </c>
      <c r="K17" s="15">
        <f>L17/$L$14*100</f>
        <v>8.265285799641505</v>
      </c>
      <c r="L17" s="6">
        <v>415</v>
      </c>
    </row>
    <row r="18" spans="10:12" ht="15.75" customHeight="1">
      <c r="J18" s="1" t="s">
        <v>8</v>
      </c>
      <c r="K18" s="15">
        <f t="shared" si="0"/>
        <v>8.066122286397132</v>
      </c>
      <c r="L18" s="6">
        <v>405</v>
      </c>
    </row>
    <row r="19" spans="10:12" ht="15.75" customHeight="1">
      <c r="J19" s="1" t="s">
        <v>17</v>
      </c>
      <c r="K19" s="15">
        <f>L19/$L$14*100</f>
        <v>5.078669587731528</v>
      </c>
      <c r="L19" s="6">
        <v>255</v>
      </c>
    </row>
    <row r="20" spans="10:12" ht="15.75" customHeight="1">
      <c r="J20" s="1" t="s">
        <v>4</v>
      </c>
      <c r="K20" s="15">
        <f t="shared" si="0"/>
        <v>3.0671181039633537</v>
      </c>
      <c r="L20" s="6">
        <v>154</v>
      </c>
    </row>
    <row r="21" spans="10:12" ht="15.75" customHeight="1">
      <c r="J21" s="1" t="s">
        <v>18</v>
      </c>
      <c r="K21" s="15">
        <f>L21/$L$14*100</f>
        <v>2.0713005377414855</v>
      </c>
      <c r="L21" s="6">
        <v>104</v>
      </c>
    </row>
    <row r="22" spans="10:12" ht="15.75" customHeight="1">
      <c r="J22" s="1" t="s">
        <v>0</v>
      </c>
      <c r="K22" s="15">
        <f t="shared" si="0"/>
        <v>1.9916351324437365</v>
      </c>
      <c r="L22" s="6">
        <v>100</v>
      </c>
    </row>
    <row r="23" spans="10:12" ht="15.75" customHeight="1">
      <c r="J23" s="1" t="s">
        <v>1</v>
      </c>
      <c r="K23" s="15">
        <f>L23/$L$14*100</f>
        <v>1.0157339175463056</v>
      </c>
      <c r="L23" s="6">
        <v>51</v>
      </c>
    </row>
    <row r="24" spans="10:12" ht="15.75" customHeight="1">
      <c r="J24" s="1" t="s">
        <v>3</v>
      </c>
      <c r="K24" s="15">
        <f>L24/$L$14*100</f>
        <v>1.0555666201951803</v>
      </c>
      <c r="L24" s="6">
        <v>53</v>
      </c>
    </row>
    <row r="25" spans="10:12" ht="15.75" customHeight="1">
      <c r="J25" s="1" t="s">
        <v>11</v>
      </c>
      <c r="K25" s="15">
        <f t="shared" si="0"/>
        <v>0.8364867556263693</v>
      </c>
      <c r="L25" s="6">
        <v>42</v>
      </c>
    </row>
    <row r="26" spans="10:12" ht="14.25">
      <c r="J26" s="1" t="s">
        <v>5</v>
      </c>
      <c r="K26" s="15">
        <f t="shared" si="0"/>
        <v>20.85241983668592</v>
      </c>
      <c r="L26" s="6">
        <f>L14-L15-L16-L17-L18-L19-L20-L21-L22-L23-L24-L25</f>
        <v>1047</v>
      </c>
    </row>
    <row r="27" ht="14.25">
      <c r="K27" s="16"/>
    </row>
    <row r="33" ht="14.25">
      <c r="K33" s="17"/>
    </row>
    <row r="34" ht="14.25">
      <c r="K34" s="17"/>
    </row>
    <row r="35" ht="14.25">
      <c r="K35" s="17"/>
    </row>
    <row r="36" ht="14.25">
      <c r="K36" s="17"/>
    </row>
    <row r="37" ht="14.25">
      <c r="K37" s="17"/>
    </row>
    <row r="38" ht="14.25">
      <c r="K38" s="17"/>
    </row>
    <row r="39" ht="14.25">
      <c r="K39" s="17"/>
    </row>
    <row r="40" ht="14.25">
      <c r="K40" s="17"/>
    </row>
    <row r="41" ht="14.25">
      <c r="K41" s="17"/>
    </row>
    <row r="42" ht="14.25">
      <c r="K42" s="17"/>
    </row>
    <row r="43" ht="14.25">
      <c r="K43" s="17"/>
    </row>
    <row r="44" ht="14.25">
      <c r="K44" s="17"/>
    </row>
    <row r="45" ht="14.25">
      <c r="K45" s="17"/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 </cp:lastModifiedBy>
  <cp:lastPrinted>2016-04-20T07:11:45Z</cp:lastPrinted>
  <dcterms:created xsi:type="dcterms:W3CDTF">2008-03-11T01:49:15Z</dcterms:created>
  <dcterms:modified xsi:type="dcterms:W3CDTF">2016-07-01T05:12:20Z</dcterms:modified>
  <cp:category/>
  <cp:version/>
  <cp:contentType/>
  <cp:contentStatus/>
</cp:coreProperties>
</file>