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01050209" sheetId="1" r:id="rId1"/>
  </sheets>
  <externalReferences>
    <externalReference r:id="rId4"/>
  </externalReferences>
  <definedNames>
    <definedName name="_xlnm.Print_Area" localSheetId="0">'h01050209'!$A$1:$J$80</definedName>
    <definedName name="_xlnm.Print_Area">'/tmp/tmp7gj4wznl\原稿\庁内照会\[00情報化推進室.xls]２－５'!$A$1:$H$13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<sst xmlns="http://schemas.openxmlformats.org/spreadsheetml/2006/main" count="105" uniqueCount="82">
  <si>
    <t>区    分</t>
  </si>
  <si>
    <t>転　　　入</t>
  </si>
  <si>
    <t>転　　　出</t>
  </si>
  <si>
    <t>総  数</t>
  </si>
  <si>
    <t>男</t>
  </si>
  <si>
    <t>女</t>
  </si>
  <si>
    <t>２－９  社会動態（県内及び大都市の転出入･再掲）</t>
  </si>
  <si>
    <t>（平成17年１月～12月）</t>
  </si>
  <si>
    <t>転 入 超 過 数</t>
  </si>
  <si>
    <t xml:space="preserve"> 県　内　計</t>
  </si>
  <si>
    <t>神 戸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</si>
  <si>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</si>
  <si>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</si>
  <si>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</si>
  <si>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</si>
  <si>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</si>
  <si>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</si>
  <si>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</si>
  <si>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</si>
  <si>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</si>
  <si>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</si>
  <si>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</si>
  <si>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</si>
  <si>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</si>
  <si>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</si>
  <si>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</si>
  <si>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</si>
  <si>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</si>
  <si>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</si>
  <si>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</si>
  <si>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</si>
  <si>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</si>
  <si>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　 南あわじ市</t>
  </si>
  <si>
    <t>朝 来 市</t>
  </si>
  <si>
    <t>淡 路 市</t>
  </si>
  <si>
    <t>宍 粟 市</t>
  </si>
  <si>
    <t>たつの市</t>
  </si>
  <si>
    <t>猪名川町</t>
  </si>
  <si>
    <t>-</t>
  </si>
  <si>
    <t>社　　町</t>
  </si>
  <si>
    <t>滝 野 町</t>
  </si>
  <si>
    <t>東 条 町</t>
  </si>
  <si>
    <t>多 可 町</t>
  </si>
  <si>
    <t>稲 美 町</t>
  </si>
  <si>
    <t>播 磨 町</t>
  </si>
  <si>
    <t>家 島 町</t>
  </si>
  <si>
    <t>夢 前 町</t>
  </si>
  <si>
    <t>市 川 町</t>
  </si>
  <si>
    <t>福 崎 町</t>
  </si>
  <si>
    <t>香 寺 町</t>
  </si>
  <si>
    <t>神 河 町</t>
  </si>
  <si>
    <t>太 子 町</t>
  </si>
  <si>
    <t>上 郡 町</t>
  </si>
  <si>
    <t>佐 用 町</t>
  </si>
  <si>
    <t>安 富 町</t>
  </si>
  <si>
    <t>香 美 町</t>
  </si>
  <si>
    <t>新温泉町</t>
  </si>
  <si>
    <t>五 色 町</t>
  </si>
  <si>
    <t>注１）住民基本台帳届出数による。</t>
  </si>
  <si>
    <t xml:space="preserve"> </t>
  </si>
  <si>
    <t>注２）豊岡市、西脇市、三木市、南あわじ市、朝来市、淡路市、宍粟市、たつの市、多可町、神河町、</t>
  </si>
  <si>
    <t>　　　佐用町、香美町、新温泉町は旧市町データを含む。</t>
  </si>
  <si>
    <t>２－９  社会動態（県内及び大都市の転出入･再掲）（つづき）　</t>
  </si>
  <si>
    <t>（平成17年１月～12月）</t>
  </si>
  <si>
    <t>転 入 超 過 数</t>
  </si>
  <si>
    <t xml:space="preserve"> 大 都 市 計</t>
  </si>
  <si>
    <t>札 幌 市</t>
  </si>
  <si>
    <t>仙 台 市</t>
  </si>
  <si>
    <t>　さいたま市</t>
  </si>
  <si>
    <t>千 葉 市</t>
  </si>
  <si>
    <t>東京23区</t>
  </si>
  <si>
    <t>横 浜 市</t>
  </si>
  <si>
    <t>川 崎 市</t>
  </si>
  <si>
    <t>静 岡 市</t>
  </si>
  <si>
    <t>名古屋市</t>
  </si>
  <si>
    <t>京 都 市</t>
  </si>
  <si>
    <t>大 阪 市</t>
  </si>
  <si>
    <t>広 島 市</t>
  </si>
  <si>
    <t>北九州市</t>
  </si>
  <si>
    <t>福 岡 市</t>
  </si>
  <si>
    <t>注）住民基本台帳届出数による。</t>
  </si>
  <si>
    <t>資料：政策推進室　統計担当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</si>
</sst>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193" fontId="9" fillId="0" borderId="0" xfId="0" applyNumberFormat="1" applyFont="1" applyBorder="1" applyAlignment="1">
      <alignment/>
    </xf>
    <xf numFmtId="193" fontId="9" fillId="0" borderId="5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19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93" fontId="9" fillId="0" borderId="0" xfId="0" applyNumberFormat="1" applyFont="1" applyAlignment="1">
      <alignment/>
    </xf>
    <xf numFmtId="193" fontId="9" fillId="0" borderId="0" xfId="0" applyNumberFormat="1" applyFont="1" applyAlignment="1">
      <alignment horizontal="right"/>
    </xf>
    <xf numFmtId="193" fontId="9" fillId="0" borderId="6" xfId="0" applyNumberFormat="1" applyFont="1" applyBorder="1" applyAlignment="1">
      <alignment/>
    </xf>
    <xf numFmtId="19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193" fontId="9" fillId="0" borderId="10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193" fontId="9" fillId="0" borderId="0" xfId="0" applyNumberFormat="1" applyFont="1" applyBorder="1" applyAlignment="1">
      <alignment horizontal="right"/>
    </xf>
    <xf numFmtId="3" fontId="9" fillId="0" borderId="7" xfId="0" applyNumberFormat="1" applyFont="1" applyFill="1" applyBorder="1" applyAlignment="1">
      <alignment horizontal="center"/>
    </xf>
    <xf numFmtId="193" fontId="9" fillId="0" borderId="7" xfId="0" applyNumberFormat="1" applyFont="1" applyBorder="1" applyAlignment="1">
      <alignment horizontal="right"/>
    </xf>
    <xf numFmtId="193" fontId="9" fillId="0" borderId="7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193" fontId="9" fillId="0" borderId="12" xfId="0" applyNumberFormat="1" applyFont="1" applyBorder="1" applyAlignment="1">
      <alignment/>
    </xf>
    <xf numFmtId="193" fontId="9" fillId="0" borderId="11" xfId="0" applyNumberFormat="1" applyFont="1" applyBorder="1" applyAlignment="1">
      <alignment/>
    </xf>
    <xf numFmtId="19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19921875" style="2" customWidth="1"/>
    <col min="2" max="2" width="8.59765625" style="2" customWidth="1"/>
    <col min="3" max="4" width="7.69921875" style="2" customWidth="1"/>
    <col min="5" max="5" width="8.59765625" style="2" customWidth="1"/>
    <col min="6" max="7" width="7.69921875" style="2" customWidth="1"/>
    <col min="8" max="8" width="9.5" style="2" bestFit="1" customWidth="1"/>
    <col min="9" max="10" width="7.8984375" style="2" customWidth="1"/>
    <col min="11" max="248" width="10.69921875" style="2" customWidth="1"/>
    <col min="249" max="16384" width="10.69921875" style="3" customWidth="1"/>
  </cols>
  <sheetData>
    <row r="1" spans="1:10" ht="16.5" customHeight="1">
      <c r="A1" s="1" t="s">
        <v>6</v>
      </c>
      <c r="I1" s="21"/>
      <c r="J1" s="21"/>
    </row>
    <row r="2" spans="5:10" ht="14.25" customHeight="1">
      <c r="E2" s="1"/>
      <c r="H2" s="4"/>
      <c r="I2" s="4"/>
      <c r="J2" s="5" t="s">
        <v>7</v>
      </c>
    </row>
    <row r="3" spans="1:10" ht="17.25" customHeight="1">
      <c r="A3" s="37" t="s">
        <v>0</v>
      </c>
      <c r="B3" s="6" t="s">
        <v>1</v>
      </c>
      <c r="C3" s="7"/>
      <c r="D3" s="8"/>
      <c r="E3" s="9" t="s">
        <v>2</v>
      </c>
      <c r="F3" s="9"/>
      <c r="G3" s="9"/>
      <c r="H3" s="39" t="s">
        <v>8</v>
      </c>
      <c r="I3" s="42"/>
      <c r="J3" s="42"/>
    </row>
    <row r="4" spans="1:10" ht="17.25" customHeight="1">
      <c r="A4" s="41"/>
      <c r="B4" s="22" t="s">
        <v>3</v>
      </c>
      <c r="C4" s="22" t="s">
        <v>4</v>
      </c>
      <c r="D4" s="22" t="s">
        <v>5</v>
      </c>
      <c r="E4" s="22" t="s">
        <v>3</v>
      </c>
      <c r="F4" s="22" t="s">
        <v>4</v>
      </c>
      <c r="G4" s="22" t="s">
        <v>5</v>
      </c>
      <c r="H4" s="22" t="s">
        <v>3</v>
      </c>
      <c r="I4" s="22" t="s">
        <v>4</v>
      </c>
      <c r="J4" s="23" t="s">
        <v>5</v>
      </c>
    </row>
    <row r="5" spans="1:10" ht="17.25" customHeight="1">
      <c r="A5" s="24" t="s">
        <v>9</v>
      </c>
      <c r="B5" s="25">
        <f aca="true" t="shared" si="0" ref="B5:G5">SUM(B7:B54)</f>
        <v>6850</v>
      </c>
      <c r="C5" s="26">
        <f t="shared" si="0"/>
        <v>3478</v>
      </c>
      <c r="D5" s="26">
        <f t="shared" si="0"/>
        <v>3372</v>
      </c>
      <c r="E5" s="26">
        <f t="shared" si="0"/>
        <v>6503</v>
      </c>
      <c r="F5" s="26">
        <f t="shared" si="0"/>
        <v>3206</v>
      </c>
      <c r="G5" s="26">
        <f t="shared" si="0"/>
        <v>3297</v>
      </c>
      <c r="H5" s="26">
        <f>SUM(H7:H54)</f>
        <v>347</v>
      </c>
      <c r="I5" s="26">
        <f>SUM(I7:I54)</f>
        <v>272</v>
      </c>
      <c r="J5" s="26">
        <f>SUM(J7:J54)</f>
        <v>75</v>
      </c>
    </row>
    <row r="6" spans="1:10" ht="10.5" customHeight="1">
      <c r="A6" s="14"/>
      <c r="B6" s="11"/>
      <c r="C6" s="15"/>
      <c r="D6" s="15"/>
      <c r="E6" s="12"/>
      <c r="F6" s="15"/>
      <c r="G6" s="15"/>
      <c r="H6" s="15"/>
      <c r="I6" s="13"/>
      <c r="J6" s="13"/>
    </row>
    <row r="7" spans="1:10" ht="13.5" customHeight="1">
      <c r="A7" s="14" t="s">
        <v>10</v>
      </c>
      <c r="B7" s="11">
        <f aca="true" t="shared" si="1" ref="B7:B33">SUM(C7:D7)</f>
        <v>846</v>
      </c>
      <c r="C7" s="15">
        <v>431</v>
      </c>
      <c r="D7" s="15">
        <v>415</v>
      </c>
      <c r="E7" s="12">
        <f aca="true" t="shared" si="2" ref="E7:E33">SUM(F7:G7)</f>
        <v>1161</v>
      </c>
      <c r="F7" s="15">
        <v>538</v>
      </c>
      <c r="G7" s="15">
        <v>623</v>
      </c>
      <c r="H7" s="10">
        <f aca="true" t="shared" si="3" ref="H7:H33">B7-E7</f>
        <v>-315</v>
      </c>
      <c r="I7" s="10">
        <f aca="true" t="shared" si="4" ref="I7:I33">C7-F7</f>
        <v>-107</v>
      </c>
      <c r="J7" s="10">
        <f aca="true" t="shared" si="5" ref="J7:J33">D7-G7</f>
        <v>-208</v>
      </c>
    </row>
    <row r="8" spans="1:10" ht="13.5" customHeight="1">
      <c r="A8" s="14" t="s">
        <v>11</v>
      </c>
      <c r="B8" s="11">
        <f t="shared" si="1"/>
        <v>138</v>
      </c>
      <c r="C8" s="15">
        <v>64</v>
      </c>
      <c r="D8" s="15">
        <v>74</v>
      </c>
      <c r="E8" s="12">
        <f t="shared" si="2"/>
        <v>177</v>
      </c>
      <c r="F8" s="15">
        <v>93</v>
      </c>
      <c r="G8" s="15">
        <v>84</v>
      </c>
      <c r="H8" s="10">
        <f t="shared" si="3"/>
        <v>-39</v>
      </c>
      <c r="I8" s="10">
        <f t="shared" si="4"/>
        <v>-29</v>
      </c>
      <c r="J8" s="10">
        <f t="shared" si="5"/>
        <v>-10</v>
      </c>
    </row>
    <row r="9" spans="1:10" ht="13.5" customHeight="1">
      <c r="A9" s="14" t="s">
        <v>12</v>
      </c>
      <c r="B9" s="11">
        <f t="shared" si="1"/>
        <v>347</v>
      </c>
      <c r="C9" s="15">
        <v>177</v>
      </c>
      <c r="D9" s="15">
        <v>170</v>
      </c>
      <c r="E9" s="12">
        <f t="shared" si="2"/>
        <v>429</v>
      </c>
      <c r="F9" s="15">
        <v>202</v>
      </c>
      <c r="G9" s="15">
        <v>227</v>
      </c>
      <c r="H9" s="10">
        <f t="shared" si="3"/>
        <v>-82</v>
      </c>
      <c r="I9" s="10">
        <f t="shared" si="4"/>
        <v>-25</v>
      </c>
      <c r="J9" s="10">
        <f t="shared" si="5"/>
        <v>-57</v>
      </c>
    </row>
    <row r="10" spans="1:10" ht="13.5" customHeight="1">
      <c r="A10" s="14" t="s">
        <v>13</v>
      </c>
      <c r="B10" s="11">
        <f t="shared" si="1"/>
        <v>185</v>
      </c>
      <c r="C10" s="15">
        <v>103</v>
      </c>
      <c r="D10" s="15">
        <v>82</v>
      </c>
      <c r="E10" s="12">
        <f t="shared" si="2"/>
        <v>250</v>
      </c>
      <c r="F10" s="15">
        <v>124</v>
      </c>
      <c r="G10" s="15">
        <v>126</v>
      </c>
      <c r="H10" s="10">
        <f t="shared" si="3"/>
        <v>-65</v>
      </c>
      <c r="I10" s="10">
        <f t="shared" si="4"/>
        <v>-21</v>
      </c>
      <c r="J10" s="10">
        <f t="shared" si="5"/>
        <v>-44</v>
      </c>
    </row>
    <row r="11" spans="1:10" ht="13.5" customHeight="1">
      <c r="A11" s="14" t="s">
        <v>14</v>
      </c>
      <c r="B11" s="11">
        <f t="shared" si="1"/>
        <v>19</v>
      </c>
      <c r="C11" s="15">
        <v>11</v>
      </c>
      <c r="D11" s="15">
        <v>8</v>
      </c>
      <c r="E11" s="12">
        <f t="shared" si="2"/>
        <v>27</v>
      </c>
      <c r="F11" s="15">
        <v>16</v>
      </c>
      <c r="G11" s="15">
        <v>11</v>
      </c>
      <c r="H11" s="10">
        <f t="shared" si="3"/>
        <v>-8</v>
      </c>
      <c r="I11" s="10">
        <f t="shared" si="4"/>
        <v>-5</v>
      </c>
      <c r="J11" s="10">
        <f t="shared" si="5"/>
        <v>-3</v>
      </c>
    </row>
    <row r="12" spans="1:10" ht="17.25" customHeight="1">
      <c r="A12" s="14" t="s">
        <v>15</v>
      </c>
      <c r="B12" s="11">
        <f t="shared" si="1"/>
        <v>96</v>
      </c>
      <c r="C12" s="15">
        <v>66</v>
      </c>
      <c r="D12" s="15">
        <v>30</v>
      </c>
      <c r="E12" s="12">
        <f t="shared" si="2"/>
        <v>86</v>
      </c>
      <c r="F12" s="15">
        <v>58</v>
      </c>
      <c r="G12" s="15">
        <v>28</v>
      </c>
      <c r="H12" s="10">
        <f t="shared" si="3"/>
        <v>10</v>
      </c>
      <c r="I12" s="10">
        <f t="shared" si="4"/>
        <v>8</v>
      </c>
      <c r="J12" s="10">
        <f t="shared" si="5"/>
        <v>2</v>
      </c>
    </row>
    <row r="13" spans="1:10" ht="13.5" customHeight="1">
      <c r="A13" s="14" t="s">
        <v>16</v>
      </c>
      <c r="B13" s="11">
        <f t="shared" si="1"/>
        <v>60</v>
      </c>
      <c r="C13" s="15">
        <v>37</v>
      </c>
      <c r="D13" s="15">
        <v>23</v>
      </c>
      <c r="E13" s="12">
        <f t="shared" si="2"/>
        <v>56</v>
      </c>
      <c r="F13" s="15">
        <v>41</v>
      </c>
      <c r="G13" s="15">
        <v>15</v>
      </c>
      <c r="H13" s="10">
        <f t="shared" si="3"/>
        <v>4</v>
      </c>
      <c r="I13" s="10">
        <f t="shared" si="4"/>
        <v>-4</v>
      </c>
      <c r="J13" s="10">
        <f t="shared" si="5"/>
        <v>8</v>
      </c>
    </row>
    <row r="14" spans="1:10" ht="13.5" customHeight="1">
      <c r="A14" s="14" t="s">
        <v>17</v>
      </c>
      <c r="B14" s="11">
        <f t="shared" si="1"/>
        <v>177</v>
      </c>
      <c r="C14" s="15">
        <v>83</v>
      </c>
      <c r="D14" s="15">
        <v>94</v>
      </c>
      <c r="E14" s="12">
        <f t="shared" si="2"/>
        <v>149</v>
      </c>
      <c r="F14" s="15">
        <v>72</v>
      </c>
      <c r="G14" s="15">
        <v>77</v>
      </c>
      <c r="H14" s="10">
        <f t="shared" si="3"/>
        <v>28</v>
      </c>
      <c r="I14" s="10">
        <f t="shared" si="4"/>
        <v>11</v>
      </c>
      <c r="J14" s="10">
        <f t="shared" si="5"/>
        <v>17</v>
      </c>
    </row>
    <row r="15" spans="1:10" ht="13.5" customHeight="1">
      <c r="A15" s="14" t="s">
        <v>18</v>
      </c>
      <c r="B15" s="11">
        <f t="shared" si="1"/>
        <v>93</v>
      </c>
      <c r="C15" s="15">
        <v>52</v>
      </c>
      <c r="D15" s="15">
        <v>41</v>
      </c>
      <c r="E15" s="12">
        <f t="shared" si="2"/>
        <v>64</v>
      </c>
      <c r="F15" s="15">
        <v>35</v>
      </c>
      <c r="G15" s="15">
        <v>29</v>
      </c>
      <c r="H15" s="10">
        <f t="shared" si="3"/>
        <v>29</v>
      </c>
      <c r="I15" s="10">
        <f t="shared" si="4"/>
        <v>17</v>
      </c>
      <c r="J15" s="10">
        <f t="shared" si="5"/>
        <v>12</v>
      </c>
    </row>
    <row r="16" spans="1:10" ht="13.5" customHeight="1">
      <c r="A16" s="14" t="s">
        <v>19</v>
      </c>
      <c r="B16" s="11">
        <f t="shared" si="1"/>
        <v>621</v>
      </c>
      <c r="C16" s="15">
        <v>303</v>
      </c>
      <c r="D16" s="15">
        <v>318</v>
      </c>
      <c r="E16" s="12">
        <f t="shared" si="2"/>
        <v>622</v>
      </c>
      <c r="F16" s="15">
        <v>287</v>
      </c>
      <c r="G16" s="15">
        <v>335</v>
      </c>
      <c r="H16" s="10">
        <f t="shared" si="3"/>
        <v>-1</v>
      </c>
      <c r="I16" s="10">
        <f t="shared" si="4"/>
        <v>16</v>
      </c>
      <c r="J16" s="10">
        <f t="shared" si="5"/>
        <v>-17</v>
      </c>
    </row>
    <row r="17" spans="1:10" ht="17.25" customHeight="1">
      <c r="A17" s="14" t="s">
        <v>20</v>
      </c>
      <c r="B17" s="11">
        <f t="shared" si="1"/>
        <v>167</v>
      </c>
      <c r="C17" s="15">
        <v>73</v>
      </c>
      <c r="D17" s="15">
        <v>94</v>
      </c>
      <c r="E17" s="12">
        <f t="shared" si="2"/>
        <v>127</v>
      </c>
      <c r="F17" s="15">
        <v>56</v>
      </c>
      <c r="G17" s="15">
        <v>71</v>
      </c>
      <c r="H17" s="10">
        <f t="shared" si="3"/>
        <v>40</v>
      </c>
      <c r="I17" s="10">
        <f t="shared" si="4"/>
        <v>17</v>
      </c>
      <c r="J17" s="10">
        <f t="shared" si="5"/>
        <v>23</v>
      </c>
    </row>
    <row r="18" spans="1:10" ht="13.5" customHeight="1">
      <c r="A18" s="14" t="s">
        <v>21</v>
      </c>
      <c r="B18" s="11">
        <f t="shared" si="1"/>
        <v>23</v>
      </c>
      <c r="C18" s="15">
        <v>15</v>
      </c>
      <c r="D18" s="15">
        <v>8</v>
      </c>
      <c r="E18" s="12">
        <f t="shared" si="2"/>
        <v>24</v>
      </c>
      <c r="F18" s="15">
        <v>14</v>
      </c>
      <c r="G18" s="15">
        <v>10</v>
      </c>
      <c r="H18" s="10">
        <f t="shared" si="3"/>
        <v>-1</v>
      </c>
      <c r="I18" s="10">
        <f t="shared" si="4"/>
        <v>1</v>
      </c>
      <c r="J18" s="10">
        <f t="shared" si="5"/>
        <v>-2</v>
      </c>
    </row>
    <row r="19" spans="1:10" ht="13.5" customHeight="1">
      <c r="A19" s="14" t="s">
        <v>22</v>
      </c>
      <c r="B19" s="11">
        <f t="shared" si="1"/>
        <v>63</v>
      </c>
      <c r="C19" s="15">
        <v>29</v>
      </c>
      <c r="D19" s="15">
        <v>34</v>
      </c>
      <c r="E19" s="12">
        <f t="shared" si="2"/>
        <v>68</v>
      </c>
      <c r="F19" s="15">
        <v>38</v>
      </c>
      <c r="G19" s="15">
        <v>30</v>
      </c>
      <c r="H19" s="10">
        <f t="shared" si="3"/>
        <v>-5</v>
      </c>
      <c r="I19" s="10">
        <f t="shared" si="4"/>
        <v>-9</v>
      </c>
      <c r="J19" s="10">
        <f t="shared" si="5"/>
        <v>4</v>
      </c>
    </row>
    <row r="20" spans="1:10" ht="13.5" customHeight="1">
      <c r="A20" s="14" t="s">
        <v>23</v>
      </c>
      <c r="B20" s="11">
        <f t="shared" si="1"/>
        <v>54</v>
      </c>
      <c r="C20" s="15">
        <v>31</v>
      </c>
      <c r="D20" s="15">
        <v>23</v>
      </c>
      <c r="E20" s="12">
        <f t="shared" si="2"/>
        <v>40</v>
      </c>
      <c r="F20" s="15">
        <v>20</v>
      </c>
      <c r="G20" s="15">
        <v>20</v>
      </c>
      <c r="H20" s="10">
        <f t="shared" si="3"/>
        <v>14</v>
      </c>
      <c r="I20" s="10">
        <f t="shared" si="4"/>
        <v>11</v>
      </c>
      <c r="J20" s="10">
        <f t="shared" si="5"/>
        <v>3</v>
      </c>
    </row>
    <row r="21" spans="1:10" ht="13.5" customHeight="1">
      <c r="A21" s="14" t="s">
        <v>24</v>
      </c>
      <c r="B21" s="11">
        <f t="shared" si="1"/>
        <v>518</v>
      </c>
      <c r="C21" s="15">
        <v>249</v>
      </c>
      <c r="D21" s="15">
        <v>269</v>
      </c>
      <c r="E21" s="12">
        <f t="shared" si="2"/>
        <v>406</v>
      </c>
      <c r="F21" s="15">
        <v>182</v>
      </c>
      <c r="G21" s="15">
        <v>224</v>
      </c>
      <c r="H21" s="10">
        <f t="shared" si="3"/>
        <v>112</v>
      </c>
      <c r="I21" s="10">
        <f t="shared" si="4"/>
        <v>67</v>
      </c>
      <c r="J21" s="10">
        <f t="shared" si="5"/>
        <v>45</v>
      </c>
    </row>
    <row r="22" spans="1:10" ht="17.25" customHeight="1">
      <c r="A22" s="14" t="s">
        <v>25</v>
      </c>
      <c r="B22" s="11">
        <f t="shared" si="1"/>
        <v>33</v>
      </c>
      <c r="C22" s="15">
        <v>15</v>
      </c>
      <c r="D22" s="15">
        <v>18</v>
      </c>
      <c r="E22" s="12">
        <f t="shared" si="2"/>
        <v>23</v>
      </c>
      <c r="F22" s="15">
        <v>13</v>
      </c>
      <c r="G22" s="15">
        <v>10</v>
      </c>
      <c r="H22" s="10">
        <f t="shared" si="3"/>
        <v>10</v>
      </c>
      <c r="I22" s="10">
        <f t="shared" si="4"/>
        <v>2</v>
      </c>
      <c r="J22" s="10">
        <f t="shared" si="5"/>
        <v>8</v>
      </c>
    </row>
    <row r="23" spans="1:10" ht="13.5" customHeight="1">
      <c r="A23" s="14" t="s">
        <v>26</v>
      </c>
      <c r="B23" s="11">
        <f t="shared" si="1"/>
        <v>55</v>
      </c>
      <c r="C23" s="15">
        <v>31</v>
      </c>
      <c r="D23" s="15">
        <v>24</v>
      </c>
      <c r="E23" s="12">
        <f t="shared" si="2"/>
        <v>41</v>
      </c>
      <c r="F23" s="15">
        <v>18</v>
      </c>
      <c r="G23" s="15">
        <v>23</v>
      </c>
      <c r="H23" s="10">
        <f t="shared" si="3"/>
        <v>14</v>
      </c>
      <c r="I23" s="10">
        <f t="shared" si="4"/>
        <v>13</v>
      </c>
      <c r="J23" s="10">
        <f t="shared" si="5"/>
        <v>1</v>
      </c>
    </row>
    <row r="24" spans="1:10" ht="13.5" customHeight="1">
      <c r="A24" s="14" t="s">
        <v>27</v>
      </c>
      <c r="B24" s="11">
        <f t="shared" si="1"/>
        <v>29</v>
      </c>
      <c r="C24" s="15">
        <v>14</v>
      </c>
      <c r="D24" s="15">
        <v>15</v>
      </c>
      <c r="E24" s="12">
        <f t="shared" si="2"/>
        <v>34</v>
      </c>
      <c r="F24" s="15">
        <v>23</v>
      </c>
      <c r="G24" s="15">
        <v>11</v>
      </c>
      <c r="H24" s="10">
        <f t="shared" si="3"/>
        <v>-5</v>
      </c>
      <c r="I24" s="10">
        <f t="shared" si="4"/>
        <v>-9</v>
      </c>
      <c r="J24" s="10">
        <f t="shared" si="5"/>
        <v>4</v>
      </c>
    </row>
    <row r="25" spans="1:10" ht="13.5" customHeight="1">
      <c r="A25" s="14" t="s">
        <v>28</v>
      </c>
      <c r="B25" s="11">
        <f t="shared" si="1"/>
        <v>146</v>
      </c>
      <c r="C25" s="15">
        <v>73</v>
      </c>
      <c r="D25" s="15">
        <v>73</v>
      </c>
      <c r="E25" s="12">
        <f t="shared" si="2"/>
        <v>134</v>
      </c>
      <c r="F25" s="15">
        <v>70</v>
      </c>
      <c r="G25" s="15">
        <v>64</v>
      </c>
      <c r="H25" s="10">
        <f t="shared" si="3"/>
        <v>12</v>
      </c>
      <c r="I25" s="10">
        <f t="shared" si="4"/>
        <v>3</v>
      </c>
      <c r="J25" s="10">
        <f t="shared" si="5"/>
        <v>9</v>
      </c>
    </row>
    <row r="26" spans="1:10" ht="13.5" customHeight="1">
      <c r="A26" s="14" t="s">
        <v>29</v>
      </c>
      <c r="B26" s="11">
        <f t="shared" si="1"/>
        <v>10</v>
      </c>
      <c r="C26" s="15">
        <v>5</v>
      </c>
      <c r="D26" s="15">
        <v>5</v>
      </c>
      <c r="E26" s="12">
        <f t="shared" si="2"/>
        <v>13</v>
      </c>
      <c r="F26" s="15">
        <v>7</v>
      </c>
      <c r="G26" s="15">
        <v>6</v>
      </c>
      <c r="H26" s="10">
        <f t="shared" si="3"/>
        <v>-3</v>
      </c>
      <c r="I26" s="10">
        <f t="shared" si="4"/>
        <v>-2</v>
      </c>
      <c r="J26" s="10">
        <f t="shared" si="5"/>
        <v>-1</v>
      </c>
    </row>
    <row r="27" spans="1:10" ht="17.25" customHeight="1">
      <c r="A27" s="14" t="s">
        <v>30</v>
      </c>
      <c r="B27" s="11">
        <f t="shared" si="1"/>
        <v>35</v>
      </c>
      <c r="C27" s="15">
        <v>22</v>
      </c>
      <c r="D27" s="16">
        <v>13</v>
      </c>
      <c r="E27" s="12">
        <f t="shared" si="2"/>
        <v>14</v>
      </c>
      <c r="F27" s="16">
        <v>4</v>
      </c>
      <c r="G27" s="16">
        <v>10</v>
      </c>
      <c r="H27" s="10">
        <f t="shared" si="3"/>
        <v>21</v>
      </c>
      <c r="I27" s="10">
        <f t="shared" si="4"/>
        <v>18</v>
      </c>
      <c r="J27" s="10">
        <f t="shared" si="5"/>
        <v>3</v>
      </c>
    </row>
    <row r="28" spans="1:10" ht="13.5" customHeight="1">
      <c r="A28" s="14" t="s">
        <v>31</v>
      </c>
      <c r="B28" s="11">
        <f t="shared" si="1"/>
        <v>22</v>
      </c>
      <c r="C28" s="16">
        <v>16</v>
      </c>
      <c r="D28" s="16">
        <v>6</v>
      </c>
      <c r="E28" s="12">
        <f t="shared" si="2"/>
        <v>14</v>
      </c>
      <c r="F28" s="16">
        <v>8</v>
      </c>
      <c r="G28" s="15">
        <v>6</v>
      </c>
      <c r="H28" s="10">
        <f t="shared" si="3"/>
        <v>8</v>
      </c>
      <c r="I28" s="10">
        <f t="shared" si="4"/>
        <v>8</v>
      </c>
      <c r="J28" s="10">
        <f t="shared" si="5"/>
        <v>0</v>
      </c>
    </row>
    <row r="29" spans="1:10" ht="13.5" customHeight="1">
      <c r="A29" s="2" t="s">
        <v>32</v>
      </c>
      <c r="B29" s="11">
        <f t="shared" si="1"/>
        <v>16</v>
      </c>
      <c r="C29" s="16">
        <v>10</v>
      </c>
      <c r="D29" s="16">
        <v>6</v>
      </c>
      <c r="E29" s="12">
        <f t="shared" si="2"/>
        <v>12</v>
      </c>
      <c r="F29" s="16">
        <v>5</v>
      </c>
      <c r="G29" s="15">
        <v>7</v>
      </c>
      <c r="H29" s="10">
        <f t="shared" si="3"/>
        <v>4</v>
      </c>
      <c r="I29" s="10">
        <f t="shared" si="4"/>
        <v>5</v>
      </c>
      <c r="J29" s="10">
        <f t="shared" si="5"/>
        <v>-1</v>
      </c>
    </row>
    <row r="30" spans="1:10" ht="13.5" customHeight="1">
      <c r="A30" s="14" t="s">
        <v>33</v>
      </c>
      <c r="B30" s="11">
        <f t="shared" si="1"/>
        <v>64</v>
      </c>
      <c r="C30" s="16">
        <v>36</v>
      </c>
      <c r="D30" s="16">
        <v>28</v>
      </c>
      <c r="E30" s="12">
        <f t="shared" si="2"/>
        <v>51</v>
      </c>
      <c r="F30" s="16">
        <v>32</v>
      </c>
      <c r="G30" s="15">
        <v>19</v>
      </c>
      <c r="H30" s="10">
        <f t="shared" si="3"/>
        <v>13</v>
      </c>
      <c r="I30" s="10">
        <f t="shared" si="4"/>
        <v>4</v>
      </c>
      <c r="J30" s="10">
        <f t="shared" si="5"/>
        <v>9</v>
      </c>
    </row>
    <row r="31" spans="1:10" ht="13.5" customHeight="1">
      <c r="A31" s="14" t="s">
        <v>34</v>
      </c>
      <c r="B31" s="11">
        <f t="shared" si="1"/>
        <v>26</v>
      </c>
      <c r="C31" s="16">
        <v>17</v>
      </c>
      <c r="D31" s="16">
        <v>9</v>
      </c>
      <c r="E31" s="12">
        <f t="shared" si="2"/>
        <v>15</v>
      </c>
      <c r="F31" s="16">
        <v>8</v>
      </c>
      <c r="G31" s="15">
        <v>7</v>
      </c>
      <c r="H31" s="10">
        <f t="shared" si="3"/>
        <v>11</v>
      </c>
      <c r="I31" s="10">
        <f t="shared" si="4"/>
        <v>9</v>
      </c>
      <c r="J31" s="10">
        <f t="shared" si="5"/>
        <v>2</v>
      </c>
    </row>
    <row r="32" spans="1:10" ht="17.25" customHeight="1">
      <c r="A32" s="14" t="s">
        <v>35</v>
      </c>
      <c r="B32" s="11">
        <f t="shared" si="1"/>
        <v>195</v>
      </c>
      <c r="C32" s="16">
        <v>98</v>
      </c>
      <c r="D32" s="16">
        <v>97</v>
      </c>
      <c r="E32" s="12">
        <f t="shared" si="2"/>
        <v>136</v>
      </c>
      <c r="F32" s="16">
        <v>70</v>
      </c>
      <c r="G32" s="15">
        <v>66</v>
      </c>
      <c r="H32" s="10">
        <f t="shared" si="3"/>
        <v>59</v>
      </c>
      <c r="I32" s="10">
        <f t="shared" si="4"/>
        <v>28</v>
      </c>
      <c r="J32" s="10">
        <f t="shared" si="5"/>
        <v>31</v>
      </c>
    </row>
    <row r="33" spans="1:10" ht="13.5" customHeight="1">
      <c r="A33" s="27" t="s">
        <v>36</v>
      </c>
      <c r="B33" s="11">
        <f t="shared" si="1"/>
        <v>661</v>
      </c>
      <c r="C33" s="16">
        <v>337</v>
      </c>
      <c r="D33" s="16">
        <v>324</v>
      </c>
      <c r="E33" s="12">
        <f t="shared" si="2"/>
        <v>647</v>
      </c>
      <c r="F33" s="16">
        <v>325</v>
      </c>
      <c r="G33" s="15">
        <v>322</v>
      </c>
      <c r="H33" s="10">
        <f t="shared" si="3"/>
        <v>14</v>
      </c>
      <c r="I33" s="10">
        <f t="shared" si="4"/>
        <v>12</v>
      </c>
      <c r="J33" s="10">
        <f t="shared" si="5"/>
        <v>2</v>
      </c>
    </row>
    <row r="34" spans="1:10" ht="5.25" customHeight="1">
      <c r="A34" s="27"/>
      <c r="B34" s="11"/>
      <c r="C34" s="16"/>
      <c r="D34" s="16"/>
      <c r="E34" s="12"/>
      <c r="F34" s="16"/>
      <c r="G34" s="15"/>
      <c r="H34" s="10"/>
      <c r="I34" s="10"/>
      <c r="J34" s="10"/>
    </row>
    <row r="35" spans="1:10" ht="17.25" customHeight="1">
      <c r="A35" s="27" t="s">
        <v>37</v>
      </c>
      <c r="B35" s="11">
        <f aca="true" t="shared" si="6" ref="B35:B54">SUM(C35:D35)</f>
        <v>2</v>
      </c>
      <c r="C35" s="16" t="s">
        <v>38</v>
      </c>
      <c r="D35" s="28">
        <v>2</v>
      </c>
      <c r="E35" s="10">
        <f aca="true" t="shared" si="7" ref="E35:E54">SUM(F35:G35)</f>
        <v>1</v>
      </c>
      <c r="F35" s="16" t="s">
        <v>38</v>
      </c>
      <c r="G35" s="15">
        <v>1</v>
      </c>
      <c r="H35" s="10">
        <f aca="true" t="shared" si="8" ref="H35:H54">B35-E35</f>
        <v>1</v>
      </c>
      <c r="I35" s="16" t="s">
        <v>38</v>
      </c>
      <c r="J35" s="10">
        <f aca="true" t="shared" si="9" ref="J35:J53">D35-G35</f>
        <v>1</v>
      </c>
    </row>
    <row r="36" spans="1:10" ht="13.5" customHeight="1">
      <c r="A36" s="27" t="s">
        <v>39</v>
      </c>
      <c r="B36" s="11">
        <f t="shared" si="6"/>
        <v>28</v>
      </c>
      <c r="C36" s="16">
        <v>15</v>
      </c>
      <c r="D36" s="16">
        <v>13</v>
      </c>
      <c r="E36" s="10">
        <f t="shared" si="7"/>
        <v>20</v>
      </c>
      <c r="F36" s="16">
        <v>13</v>
      </c>
      <c r="G36" s="15">
        <v>7</v>
      </c>
      <c r="H36" s="10">
        <f t="shared" si="8"/>
        <v>8</v>
      </c>
      <c r="I36" s="10">
        <f aca="true" t="shared" si="10" ref="I36:I54">C36-F36</f>
        <v>2</v>
      </c>
      <c r="J36" s="10">
        <f t="shared" si="9"/>
        <v>6</v>
      </c>
    </row>
    <row r="37" spans="1:10" ht="13.5" customHeight="1">
      <c r="A37" s="27" t="s">
        <v>40</v>
      </c>
      <c r="B37" s="11">
        <f t="shared" si="6"/>
        <v>13</v>
      </c>
      <c r="C37" s="16">
        <v>5</v>
      </c>
      <c r="D37" s="16">
        <v>8</v>
      </c>
      <c r="E37" s="10">
        <f t="shared" si="7"/>
        <v>11</v>
      </c>
      <c r="F37" s="16">
        <v>5</v>
      </c>
      <c r="G37" s="15">
        <v>6</v>
      </c>
      <c r="H37" s="10">
        <f t="shared" si="8"/>
        <v>2</v>
      </c>
      <c r="I37" s="10">
        <f t="shared" si="10"/>
        <v>0</v>
      </c>
      <c r="J37" s="10">
        <f t="shared" si="9"/>
        <v>2</v>
      </c>
    </row>
    <row r="38" spans="1:10" ht="13.5" customHeight="1">
      <c r="A38" s="27" t="s">
        <v>41</v>
      </c>
      <c r="B38" s="11">
        <f t="shared" si="6"/>
        <v>5</v>
      </c>
      <c r="C38" s="16">
        <v>4</v>
      </c>
      <c r="D38" s="16">
        <v>1</v>
      </c>
      <c r="E38" s="10">
        <f t="shared" si="7"/>
        <v>4</v>
      </c>
      <c r="F38" s="16">
        <v>3</v>
      </c>
      <c r="G38" s="15">
        <v>1</v>
      </c>
      <c r="H38" s="10">
        <f t="shared" si="8"/>
        <v>1</v>
      </c>
      <c r="I38" s="10">
        <f t="shared" si="10"/>
        <v>1</v>
      </c>
      <c r="J38" s="10">
        <f t="shared" si="9"/>
        <v>0</v>
      </c>
    </row>
    <row r="39" spans="1:10" ht="13.5" customHeight="1">
      <c r="A39" s="27" t="s">
        <v>42</v>
      </c>
      <c r="B39" s="11">
        <f t="shared" si="6"/>
        <v>14</v>
      </c>
      <c r="C39" s="16">
        <v>10</v>
      </c>
      <c r="D39" s="16">
        <v>4</v>
      </c>
      <c r="E39" s="10">
        <f t="shared" si="7"/>
        <v>14</v>
      </c>
      <c r="F39" s="16">
        <v>7</v>
      </c>
      <c r="G39" s="15">
        <v>7</v>
      </c>
      <c r="H39" s="10">
        <f t="shared" si="8"/>
        <v>0</v>
      </c>
      <c r="I39" s="10">
        <f t="shared" si="10"/>
        <v>3</v>
      </c>
      <c r="J39" s="10">
        <f t="shared" si="9"/>
        <v>-3</v>
      </c>
    </row>
    <row r="40" spans="1:10" ht="17.25" customHeight="1">
      <c r="A40" s="27" t="s">
        <v>43</v>
      </c>
      <c r="B40" s="11">
        <f t="shared" si="6"/>
        <v>42</v>
      </c>
      <c r="C40" s="16">
        <v>21</v>
      </c>
      <c r="D40" s="16">
        <v>21</v>
      </c>
      <c r="E40" s="10">
        <f t="shared" si="7"/>
        <v>26</v>
      </c>
      <c r="F40" s="16">
        <v>16</v>
      </c>
      <c r="G40" s="15">
        <v>10</v>
      </c>
      <c r="H40" s="10">
        <f t="shared" si="8"/>
        <v>16</v>
      </c>
      <c r="I40" s="10">
        <f t="shared" si="10"/>
        <v>5</v>
      </c>
      <c r="J40" s="10">
        <f t="shared" si="9"/>
        <v>11</v>
      </c>
    </row>
    <row r="41" spans="1:10" ht="13.5" customHeight="1">
      <c r="A41" s="27" t="s">
        <v>44</v>
      </c>
      <c r="B41" s="11">
        <f t="shared" si="6"/>
        <v>43</v>
      </c>
      <c r="C41" s="16">
        <v>20</v>
      </c>
      <c r="D41" s="16">
        <v>23</v>
      </c>
      <c r="E41" s="10">
        <f t="shared" si="7"/>
        <v>41</v>
      </c>
      <c r="F41" s="16">
        <v>19</v>
      </c>
      <c r="G41" s="15">
        <v>22</v>
      </c>
      <c r="H41" s="10">
        <f t="shared" si="8"/>
        <v>2</v>
      </c>
      <c r="I41" s="10">
        <f t="shared" si="10"/>
        <v>1</v>
      </c>
      <c r="J41" s="10">
        <f t="shared" si="9"/>
        <v>1</v>
      </c>
    </row>
    <row r="42" spans="1:10" ht="13.5" customHeight="1">
      <c r="A42" s="27" t="s">
        <v>45</v>
      </c>
      <c r="B42" s="11">
        <f t="shared" si="6"/>
        <v>186</v>
      </c>
      <c r="C42" s="16">
        <v>91</v>
      </c>
      <c r="D42" s="16">
        <v>95</v>
      </c>
      <c r="E42" s="10">
        <f t="shared" si="7"/>
        <v>64</v>
      </c>
      <c r="F42" s="16">
        <v>34</v>
      </c>
      <c r="G42" s="15">
        <v>30</v>
      </c>
      <c r="H42" s="10">
        <f t="shared" si="8"/>
        <v>122</v>
      </c>
      <c r="I42" s="10">
        <f t="shared" si="10"/>
        <v>57</v>
      </c>
      <c r="J42" s="10">
        <f t="shared" si="9"/>
        <v>65</v>
      </c>
    </row>
    <row r="43" spans="1:10" ht="13.5" customHeight="1">
      <c r="A43" s="27" t="s">
        <v>46</v>
      </c>
      <c r="B43" s="11">
        <f t="shared" si="6"/>
        <v>369</v>
      </c>
      <c r="C43" s="16">
        <v>196</v>
      </c>
      <c r="D43" s="16">
        <v>173</v>
      </c>
      <c r="E43" s="10">
        <f t="shared" si="7"/>
        <v>260</v>
      </c>
      <c r="F43" s="16">
        <v>136</v>
      </c>
      <c r="G43" s="15">
        <v>124</v>
      </c>
      <c r="H43" s="10">
        <f t="shared" si="8"/>
        <v>109</v>
      </c>
      <c r="I43" s="10">
        <f t="shared" si="10"/>
        <v>60</v>
      </c>
      <c r="J43" s="10">
        <f t="shared" si="9"/>
        <v>49</v>
      </c>
    </row>
    <row r="44" spans="1:10" ht="13.5" customHeight="1">
      <c r="A44" s="27" t="s">
        <v>47</v>
      </c>
      <c r="B44" s="11">
        <f t="shared" si="6"/>
        <v>104</v>
      </c>
      <c r="C44" s="16">
        <v>40</v>
      </c>
      <c r="D44" s="16">
        <v>64</v>
      </c>
      <c r="E44" s="10">
        <f t="shared" si="7"/>
        <v>98</v>
      </c>
      <c r="F44" s="16">
        <v>41</v>
      </c>
      <c r="G44" s="15">
        <v>57</v>
      </c>
      <c r="H44" s="10">
        <f t="shared" si="8"/>
        <v>6</v>
      </c>
      <c r="I44" s="10">
        <f t="shared" si="10"/>
        <v>-1</v>
      </c>
      <c r="J44" s="10">
        <f t="shared" si="9"/>
        <v>7</v>
      </c>
    </row>
    <row r="45" spans="1:10" ht="17.25" customHeight="1">
      <c r="A45" s="27" t="s">
        <v>48</v>
      </c>
      <c r="B45" s="11">
        <f t="shared" si="6"/>
        <v>180</v>
      </c>
      <c r="C45" s="16">
        <v>87</v>
      </c>
      <c r="D45" s="16">
        <v>93</v>
      </c>
      <c r="E45" s="10">
        <f t="shared" si="7"/>
        <v>132</v>
      </c>
      <c r="F45" s="16">
        <v>68</v>
      </c>
      <c r="G45" s="15">
        <v>64</v>
      </c>
      <c r="H45" s="10">
        <f t="shared" si="8"/>
        <v>48</v>
      </c>
      <c r="I45" s="10">
        <f t="shared" si="10"/>
        <v>19</v>
      </c>
      <c r="J45" s="10">
        <f t="shared" si="9"/>
        <v>29</v>
      </c>
    </row>
    <row r="46" spans="1:10" ht="13.5" customHeight="1">
      <c r="A46" s="27" t="s">
        <v>49</v>
      </c>
      <c r="B46" s="11">
        <f t="shared" si="6"/>
        <v>260</v>
      </c>
      <c r="C46" s="16">
        <v>120</v>
      </c>
      <c r="D46" s="16">
        <v>140</v>
      </c>
      <c r="E46" s="10">
        <f t="shared" si="7"/>
        <v>209</v>
      </c>
      <c r="F46" s="16">
        <v>105</v>
      </c>
      <c r="G46" s="15">
        <v>104</v>
      </c>
      <c r="H46" s="10">
        <f t="shared" si="8"/>
        <v>51</v>
      </c>
      <c r="I46" s="10">
        <f t="shared" si="10"/>
        <v>15</v>
      </c>
      <c r="J46" s="10">
        <f t="shared" si="9"/>
        <v>36</v>
      </c>
    </row>
    <row r="47" spans="1:10" ht="13.5" customHeight="1">
      <c r="A47" s="27" t="s">
        <v>50</v>
      </c>
      <c r="B47" s="11">
        <f t="shared" si="6"/>
        <v>80</v>
      </c>
      <c r="C47" s="16">
        <v>32</v>
      </c>
      <c r="D47" s="16">
        <v>48</v>
      </c>
      <c r="E47" s="10">
        <f t="shared" si="7"/>
        <v>86</v>
      </c>
      <c r="F47" s="16">
        <v>45</v>
      </c>
      <c r="G47" s="15">
        <v>41</v>
      </c>
      <c r="H47" s="10">
        <f t="shared" si="8"/>
        <v>-6</v>
      </c>
      <c r="I47" s="10">
        <f t="shared" si="10"/>
        <v>-13</v>
      </c>
      <c r="J47" s="10">
        <f t="shared" si="9"/>
        <v>7</v>
      </c>
    </row>
    <row r="48" spans="1:10" ht="13.5" customHeight="1">
      <c r="A48" s="27" t="s">
        <v>51</v>
      </c>
      <c r="B48" s="11">
        <f t="shared" si="6"/>
        <v>578</v>
      </c>
      <c r="C48" s="16">
        <v>309</v>
      </c>
      <c r="D48" s="16">
        <v>269</v>
      </c>
      <c r="E48" s="10">
        <f t="shared" si="7"/>
        <v>540</v>
      </c>
      <c r="F48" s="16">
        <v>272</v>
      </c>
      <c r="G48" s="15">
        <v>268</v>
      </c>
      <c r="H48" s="10">
        <f t="shared" si="8"/>
        <v>38</v>
      </c>
      <c r="I48" s="10">
        <f t="shared" si="10"/>
        <v>37</v>
      </c>
      <c r="J48" s="10">
        <f t="shared" si="9"/>
        <v>1</v>
      </c>
    </row>
    <row r="49" spans="1:10" ht="13.5" customHeight="1">
      <c r="A49" s="27" t="s">
        <v>52</v>
      </c>
      <c r="B49" s="11">
        <f t="shared" si="6"/>
        <v>94</v>
      </c>
      <c r="C49" s="16">
        <v>45</v>
      </c>
      <c r="D49" s="16">
        <v>49</v>
      </c>
      <c r="E49" s="10">
        <f t="shared" si="7"/>
        <v>56</v>
      </c>
      <c r="F49" s="16">
        <v>28</v>
      </c>
      <c r="G49" s="15">
        <v>28</v>
      </c>
      <c r="H49" s="10">
        <f t="shared" si="8"/>
        <v>38</v>
      </c>
      <c r="I49" s="10">
        <f t="shared" si="10"/>
        <v>17</v>
      </c>
      <c r="J49" s="10">
        <f t="shared" si="9"/>
        <v>21</v>
      </c>
    </row>
    <row r="50" spans="1:10" ht="17.25" customHeight="1">
      <c r="A50" s="27" t="s">
        <v>53</v>
      </c>
      <c r="B50" s="11">
        <f t="shared" si="6"/>
        <v>86</v>
      </c>
      <c r="C50" s="16">
        <v>48</v>
      </c>
      <c r="D50" s="16">
        <v>38</v>
      </c>
      <c r="E50" s="10">
        <f t="shared" si="7"/>
        <v>71</v>
      </c>
      <c r="F50" s="16">
        <v>31</v>
      </c>
      <c r="G50" s="15">
        <v>40</v>
      </c>
      <c r="H50" s="10">
        <f t="shared" si="8"/>
        <v>15</v>
      </c>
      <c r="I50" s="10">
        <f t="shared" si="10"/>
        <v>17</v>
      </c>
      <c r="J50" s="10">
        <f t="shared" si="9"/>
        <v>-2</v>
      </c>
    </row>
    <row r="51" spans="1:10" ht="13.5" customHeight="1">
      <c r="A51" s="27" t="s">
        <v>54</v>
      </c>
      <c r="B51" s="11">
        <f t="shared" si="6"/>
        <v>48</v>
      </c>
      <c r="C51" s="16">
        <v>27</v>
      </c>
      <c r="D51" s="16">
        <v>21</v>
      </c>
      <c r="E51" s="10">
        <f t="shared" si="7"/>
        <v>36</v>
      </c>
      <c r="F51" s="16">
        <v>16</v>
      </c>
      <c r="G51" s="15">
        <v>20</v>
      </c>
      <c r="H51" s="10">
        <f t="shared" si="8"/>
        <v>12</v>
      </c>
      <c r="I51" s="10">
        <f t="shared" si="10"/>
        <v>11</v>
      </c>
      <c r="J51" s="10">
        <f t="shared" si="9"/>
        <v>1</v>
      </c>
    </row>
    <row r="52" spans="1:10" ht="13.5" customHeight="1">
      <c r="A52" s="27" t="s">
        <v>55</v>
      </c>
      <c r="B52" s="11">
        <f t="shared" si="6"/>
        <v>9</v>
      </c>
      <c r="C52" s="16">
        <v>5</v>
      </c>
      <c r="D52" s="16">
        <v>4</v>
      </c>
      <c r="E52" s="10">
        <f t="shared" si="7"/>
        <v>7</v>
      </c>
      <c r="F52" s="16">
        <v>4</v>
      </c>
      <c r="G52" s="15">
        <v>3</v>
      </c>
      <c r="H52" s="10">
        <f t="shared" si="8"/>
        <v>2</v>
      </c>
      <c r="I52" s="10">
        <f t="shared" si="10"/>
        <v>1</v>
      </c>
      <c r="J52" s="10">
        <f t="shared" si="9"/>
        <v>1</v>
      </c>
    </row>
    <row r="53" spans="1:10" ht="13.5" customHeight="1">
      <c r="A53" s="27" t="s">
        <v>56</v>
      </c>
      <c r="B53" s="11">
        <f t="shared" si="6"/>
        <v>7</v>
      </c>
      <c r="C53" s="16">
        <v>4</v>
      </c>
      <c r="D53" s="16">
        <v>3</v>
      </c>
      <c r="E53" s="10">
        <f t="shared" si="7"/>
        <v>6</v>
      </c>
      <c r="F53" s="16">
        <v>3</v>
      </c>
      <c r="G53" s="15">
        <v>3</v>
      </c>
      <c r="H53" s="10">
        <f t="shared" si="8"/>
        <v>1</v>
      </c>
      <c r="I53" s="10">
        <f t="shared" si="10"/>
        <v>1</v>
      </c>
      <c r="J53" s="10">
        <f t="shared" si="9"/>
        <v>0</v>
      </c>
    </row>
    <row r="54" spans="1:10" ht="13.5" customHeight="1">
      <c r="A54" s="29" t="s">
        <v>57</v>
      </c>
      <c r="B54" s="17">
        <f t="shared" si="6"/>
        <v>3</v>
      </c>
      <c r="C54" s="30">
        <v>1</v>
      </c>
      <c r="D54" s="30">
        <v>2</v>
      </c>
      <c r="E54" s="18">
        <f t="shared" si="7"/>
        <v>1</v>
      </c>
      <c r="F54" s="30">
        <v>1</v>
      </c>
      <c r="G54" s="30" t="s">
        <v>38</v>
      </c>
      <c r="H54" s="18">
        <f t="shared" si="8"/>
        <v>2</v>
      </c>
      <c r="I54" s="18">
        <f t="shared" si="10"/>
        <v>0</v>
      </c>
      <c r="J54" s="31">
        <v>2</v>
      </c>
    </row>
    <row r="55" spans="1:10" ht="12.75" customHeight="1">
      <c r="A55" s="19" t="s">
        <v>58</v>
      </c>
      <c r="B55" s="19"/>
      <c r="C55" s="19"/>
      <c r="D55" s="19"/>
      <c r="E55" s="19"/>
      <c r="F55" s="19" t="s">
        <v>59</v>
      </c>
      <c r="G55" s="19"/>
      <c r="H55" s="19"/>
      <c r="J55" s="20" t="s">
        <v>81</v>
      </c>
    </row>
    <row r="56" spans="1:10" ht="13.5">
      <c r="A56" s="19" t="s">
        <v>60</v>
      </c>
      <c r="I56" s="5"/>
      <c r="J56" s="5"/>
    </row>
    <row r="57" spans="1:10" ht="13.5">
      <c r="A57" s="19" t="s">
        <v>61</v>
      </c>
      <c r="I57" s="5"/>
      <c r="J57" s="5"/>
    </row>
    <row r="58" spans="1:10" ht="16.5" customHeight="1">
      <c r="A58" s="1" t="s">
        <v>62</v>
      </c>
      <c r="I58" s="21"/>
      <c r="J58" s="21"/>
    </row>
    <row r="59" spans="5:10" ht="14.25" customHeight="1">
      <c r="E59" s="1"/>
      <c r="H59" s="4"/>
      <c r="I59" s="4"/>
      <c r="J59" s="5" t="s">
        <v>63</v>
      </c>
    </row>
    <row r="60" spans="1:10" ht="17.25" customHeight="1">
      <c r="A60" s="37" t="s">
        <v>0</v>
      </c>
      <c r="B60" s="6" t="s">
        <v>1</v>
      </c>
      <c r="C60" s="7"/>
      <c r="D60" s="8"/>
      <c r="E60" s="9" t="s">
        <v>2</v>
      </c>
      <c r="F60" s="9"/>
      <c r="G60" s="9"/>
      <c r="H60" s="39" t="s">
        <v>64</v>
      </c>
      <c r="I60" s="40"/>
      <c r="J60" s="40"/>
    </row>
    <row r="61" spans="1:10" ht="17.25" customHeight="1">
      <c r="A61" s="38"/>
      <c r="B61" s="22" t="s">
        <v>3</v>
      </c>
      <c r="C61" s="22" t="s">
        <v>4</v>
      </c>
      <c r="D61" s="22" t="s">
        <v>5</v>
      </c>
      <c r="E61" s="22" t="s">
        <v>3</v>
      </c>
      <c r="F61" s="22" t="s">
        <v>4</v>
      </c>
      <c r="G61" s="22" t="s">
        <v>5</v>
      </c>
      <c r="H61" s="22" t="s">
        <v>3</v>
      </c>
      <c r="I61" s="22" t="s">
        <v>4</v>
      </c>
      <c r="J61" s="23" t="s">
        <v>5</v>
      </c>
    </row>
    <row r="62" spans="1:10" ht="16.5" customHeight="1">
      <c r="A62" s="24" t="s">
        <v>65</v>
      </c>
      <c r="B62" s="11">
        <f>SUM(C62:D62)</f>
        <v>2547</v>
      </c>
      <c r="C62" s="10">
        <f>SUM(C64:C78)</f>
        <v>1441</v>
      </c>
      <c r="D62" s="10">
        <f>SUM(D64:D78)</f>
        <v>1106</v>
      </c>
      <c r="E62" s="10">
        <f>SUM(F62:G62)</f>
        <v>3267</v>
      </c>
      <c r="F62" s="10">
        <f>SUM(F64:F78)</f>
        <v>1751</v>
      </c>
      <c r="G62" s="10">
        <f>SUM(G64:G78)</f>
        <v>1516</v>
      </c>
      <c r="H62" s="10">
        <f>SUM(H63:H78)</f>
        <v>-720</v>
      </c>
      <c r="I62" s="10">
        <f>SUM(I63:I78)</f>
        <v>-310</v>
      </c>
      <c r="J62" s="10">
        <f>SUM(J63:J78)</f>
        <v>-410</v>
      </c>
    </row>
    <row r="63" spans="1:10" ht="10.5" customHeight="1">
      <c r="A63" s="14"/>
      <c r="B63" s="11"/>
      <c r="C63" s="15"/>
      <c r="D63" s="15"/>
      <c r="E63" s="12"/>
      <c r="F63" s="15"/>
      <c r="G63" s="15"/>
      <c r="H63" s="10"/>
      <c r="I63" s="10"/>
      <c r="J63" s="10"/>
    </row>
    <row r="64" spans="1:10" ht="13.5">
      <c r="A64" s="14" t="s">
        <v>66</v>
      </c>
      <c r="B64" s="11">
        <f aca="true" t="shared" si="11" ref="B64:B78">SUM(C64:D64)</f>
        <v>26</v>
      </c>
      <c r="C64" s="15">
        <v>17</v>
      </c>
      <c r="D64" s="15">
        <v>9</v>
      </c>
      <c r="E64" s="12">
        <f aca="true" t="shared" si="12" ref="E64:E78">SUM(F64:G64)</f>
        <v>35</v>
      </c>
      <c r="F64" s="15">
        <v>15</v>
      </c>
      <c r="G64" s="15">
        <v>20</v>
      </c>
      <c r="H64" s="10">
        <f aca="true" t="shared" si="13" ref="H64:H78">B64-E64</f>
        <v>-9</v>
      </c>
      <c r="I64" s="10">
        <f aca="true" t="shared" si="14" ref="I64:I78">C64-F64</f>
        <v>2</v>
      </c>
      <c r="J64" s="10">
        <f aca="true" t="shared" si="15" ref="J64:J78">D64-G64</f>
        <v>-11</v>
      </c>
    </row>
    <row r="65" spans="1:10" ht="13.5">
      <c r="A65" s="14" t="s">
        <v>67</v>
      </c>
      <c r="B65" s="11">
        <f t="shared" si="11"/>
        <v>28</v>
      </c>
      <c r="C65" s="15">
        <v>16</v>
      </c>
      <c r="D65" s="15">
        <v>12</v>
      </c>
      <c r="E65" s="12">
        <f t="shared" si="12"/>
        <v>28</v>
      </c>
      <c r="F65" s="15">
        <v>17</v>
      </c>
      <c r="G65" s="15">
        <v>11</v>
      </c>
      <c r="H65" s="10">
        <f t="shared" si="13"/>
        <v>0</v>
      </c>
      <c r="I65" s="10">
        <f t="shared" si="14"/>
        <v>-1</v>
      </c>
      <c r="J65" s="10">
        <f t="shared" si="15"/>
        <v>1</v>
      </c>
    </row>
    <row r="66" spans="1:10" ht="13.5">
      <c r="A66" s="14" t="s">
        <v>68</v>
      </c>
      <c r="B66" s="11">
        <f t="shared" si="11"/>
        <v>57</v>
      </c>
      <c r="C66" s="15">
        <v>34</v>
      </c>
      <c r="D66" s="15">
        <v>23</v>
      </c>
      <c r="E66" s="10">
        <f t="shared" si="12"/>
        <v>47</v>
      </c>
      <c r="F66" s="15">
        <v>34</v>
      </c>
      <c r="G66" s="15">
        <v>13</v>
      </c>
      <c r="H66" s="10">
        <f t="shared" si="13"/>
        <v>10</v>
      </c>
      <c r="I66" s="10">
        <f t="shared" si="14"/>
        <v>0</v>
      </c>
      <c r="J66" s="10">
        <f t="shared" si="15"/>
        <v>10</v>
      </c>
    </row>
    <row r="67" spans="1:10" ht="13.5">
      <c r="A67" s="14" t="s">
        <v>69</v>
      </c>
      <c r="B67" s="11">
        <f t="shared" si="11"/>
        <v>42</v>
      </c>
      <c r="C67" s="15">
        <v>27</v>
      </c>
      <c r="D67" s="15">
        <v>15</v>
      </c>
      <c r="E67" s="12">
        <f t="shared" si="12"/>
        <v>71</v>
      </c>
      <c r="F67" s="15">
        <v>45</v>
      </c>
      <c r="G67" s="15">
        <v>26</v>
      </c>
      <c r="H67" s="10">
        <f t="shared" si="13"/>
        <v>-29</v>
      </c>
      <c r="I67" s="10">
        <f t="shared" si="14"/>
        <v>-18</v>
      </c>
      <c r="J67" s="10">
        <f t="shared" si="15"/>
        <v>-11</v>
      </c>
    </row>
    <row r="68" spans="1:10" ht="13.5">
      <c r="A68" s="14" t="s">
        <v>70</v>
      </c>
      <c r="B68" s="11">
        <f t="shared" si="11"/>
        <v>275</v>
      </c>
      <c r="C68" s="15">
        <v>169</v>
      </c>
      <c r="D68" s="15">
        <v>106</v>
      </c>
      <c r="E68" s="12">
        <f t="shared" si="12"/>
        <v>446</v>
      </c>
      <c r="F68" s="15">
        <v>260</v>
      </c>
      <c r="G68" s="15">
        <v>186</v>
      </c>
      <c r="H68" s="10">
        <f t="shared" si="13"/>
        <v>-171</v>
      </c>
      <c r="I68" s="10">
        <f t="shared" si="14"/>
        <v>-91</v>
      </c>
      <c r="J68" s="10">
        <f t="shared" si="15"/>
        <v>-80</v>
      </c>
    </row>
    <row r="69" spans="1:10" ht="17.25" customHeight="1">
      <c r="A69" s="14" t="s">
        <v>71</v>
      </c>
      <c r="B69" s="11">
        <f t="shared" si="11"/>
        <v>127</v>
      </c>
      <c r="C69" s="15">
        <v>76</v>
      </c>
      <c r="D69" s="15">
        <v>51</v>
      </c>
      <c r="E69" s="12">
        <f t="shared" si="12"/>
        <v>188</v>
      </c>
      <c r="F69" s="15">
        <v>93</v>
      </c>
      <c r="G69" s="15">
        <v>95</v>
      </c>
      <c r="H69" s="10">
        <f t="shared" si="13"/>
        <v>-61</v>
      </c>
      <c r="I69" s="10">
        <f t="shared" si="14"/>
        <v>-17</v>
      </c>
      <c r="J69" s="10">
        <f t="shared" si="15"/>
        <v>-44</v>
      </c>
    </row>
    <row r="70" spans="1:10" ht="13.5" customHeight="1">
      <c r="A70" s="14" t="s">
        <v>72</v>
      </c>
      <c r="B70" s="11">
        <f t="shared" si="11"/>
        <v>48</v>
      </c>
      <c r="C70" s="15">
        <v>30</v>
      </c>
      <c r="D70" s="15">
        <v>18</v>
      </c>
      <c r="E70" s="12">
        <f t="shared" si="12"/>
        <v>58</v>
      </c>
      <c r="F70" s="15">
        <v>34</v>
      </c>
      <c r="G70" s="15">
        <v>24</v>
      </c>
      <c r="H70" s="10">
        <f t="shared" si="13"/>
        <v>-10</v>
      </c>
      <c r="I70" s="10">
        <f t="shared" si="14"/>
        <v>-4</v>
      </c>
      <c r="J70" s="10">
        <f t="shared" si="15"/>
        <v>-6</v>
      </c>
    </row>
    <row r="71" spans="1:10" ht="13.5" customHeight="1">
      <c r="A71" s="14" t="s">
        <v>73</v>
      </c>
      <c r="B71" s="11">
        <f t="shared" si="11"/>
        <v>26</v>
      </c>
      <c r="C71" s="15">
        <v>22</v>
      </c>
      <c r="D71" s="15">
        <v>4</v>
      </c>
      <c r="E71" s="12">
        <f t="shared" si="12"/>
        <v>54</v>
      </c>
      <c r="F71" s="15">
        <v>35</v>
      </c>
      <c r="G71" s="15">
        <v>19</v>
      </c>
      <c r="H71" s="10">
        <f t="shared" si="13"/>
        <v>-28</v>
      </c>
      <c r="I71" s="10">
        <f t="shared" si="14"/>
        <v>-13</v>
      </c>
      <c r="J71" s="10">
        <f t="shared" si="15"/>
        <v>-15</v>
      </c>
    </row>
    <row r="72" spans="1:10" ht="13.5">
      <c r="A72" s="14" t="s">
        <v>74</v>
      </c>
      <c r="B72" s="11">
        <f t="shared" si="11"/>
        <v>129</v>
      </c>
      <c r="C72" s="15">
        <v>72</v>
      </c>
      <c r="D72" s="15">
        <v>57</v>
      </c>
      <c r="E72" s="12">
        <f t="shared" si="12"/>
        <v>155</v>
      </c>
      <c r="F72" s="15">
        <v>100</v>
      </c>
      <c r="G72" s="15">
        <v>55</v>
      </c>
      <c r="H72" s="10">
        <f t="shared" si="13"/>
        <v>-26</v>
      </c>
      <c r="I72" s="10">
        <f t="shared" si="14"/>
        <v>-28</v>
      </c>
      <c r="J72" s="10">
        <f t="shared" si="15"/>
        <v>2</v>
      </c>
    </row>
    <row r="73" spans="1:10" ht="13.5">
      <c r="A73" s="14" t="s">
        <v>75</v>
      </c>
      <c r="B73" s="11">
        <f t="shared" si="11"/>
        <v>198</v>
      </c>
      <c r="C73" s="15">
        <v>106</v>
      </c>
      <c r="D73" s="15">
        <v>92</v>
      </c>
      <c r="E73" s="12">
        <f t="shared" si="12"/>
        <v>238</v>
      </c>
      <c r="F73" s="15">
        <v>121</v>
      </c>
      <c r="G73" s="15">
        <v>117</v>
      </c>
      <c r="H73" s="10">
        <f t="shared" si="13"/>
        <v>-40</v>
      </c>
      <c r="I73" s="10">
        <f t="shared" si="14"/>
        <v>-15</v>
      </c>
      <c r="J73" s="10">
        <f t="shared" si="15"/>
        <v>-25</v>
      </c>
    </row>
    <row r="74" spans="1:10" ht="17.25" customHeight="1">
      <c r="A74" s="14" t="s">
        <v>76</v>
      </c>
      <c r="B74" s="11">
        <f t="shared" si="11"/>
        <v>472</v>
      </c>
      <c r="C74" s="15">
        <v>270</v>
      </c>
      <c r="D74" s="15">
        <v>202</v>
      </c>
      <c r="E74" s="12">
        <f t="shared" si="12"/>
        <v>553</v>
      </c>
      <c r="F74" s="15">
        <v>316</v>
      </c>
      <c r="G74" s="15">
        <v>237</v>
      </c>
      <c r="H74" s="10">
        <f t="shared" si="13"/>
        <v>-81</v>
      </c>
      <c r="I74" s="10">
        <f t="shared" si="14"/>
        <v>-46</v>
      </c>
      <c r="J74" s="10">
        <f t="shared" si="15"/>
        <v>-35</v>
      </c>
    </row>
    <row r="75" spans="1:10" ht="13.5">
      <c r="A75" s="14" t="s">
        <v>10</v>
      </c>
      <c r="B75" s="11">
        <f t="shared" si="11"/>
        <v>846</v>
      </c>
      <c r="C75" s="15">
        <v>431</v>
      </c>
      <c r="D75" s="15">
        <v>415</v>
      </c>
      <c r="E75" s="12">
        <f t="shared" si="12"/>
        <v>1161</v>
      </c>
      <c r="F75" s="15">
        <v>538</v>
      </c>
      <c r="G75" s="15">
        <v>623</v>
      </c>
      <c r="H75" s="10">
        <f t="shared" si="13"/>
        <v>-315</v>
      </c>
      <c r="I75" s="10">
        <f t="shared" si="14"/>
        <v>-107</v>
      </c>
      <c r="J75" s="10">
        <f t="shared" si="15"/>
        <v>-208</v>
      </c>
    </row>
    <row r="76" spans="1:10" ht="13.5" customHeight="1">
      <c r="A76" s="14" t="s">
        <v>77</v>
      </c>
      <c r="B76" s="11">
        <f t="shared" si="11"/>
        <v>132</v>
      </c>
      <c r="C76" s="15">
        <v>82</v>
      </c>
      <c r="D76" s="15">
        <v>50</v>
      </c>
      <c r="E76" s="12">
        <f t="shared" si="12"/>
        <v>106</v>
      </c>
      <c r="F76" s="15">
        <v>62</v>
      </c>
      <c r="G76" s="15">
        <v>44</v>
      </c>
      <c r="H76" s="10">
        <f t="shared" si="13"/>
        <v>26</v>
      </c>
      <c r="I76" s="10">
        <f t="shared" si="14"/>
        <v>20</v>
      </c>
      <c r="J76" s="10">
        <f t="shared" si="15"/>
        <v>6</v>
      </c>
    </row>
    <row r="77" spans="1:10" ht="13.5">
      <c r="A77" s="14" t="s">
        <v>78</v>
      </c>
      <c r="B77" s="11">
        <f t="shared" si="11"/>
        <v>45</v>
      </c>
      <c r="C77" s="15">
        <v>34</v>
      </c>
      <c r="D77" s="15">
        <v>11</v>
      </c>
      <c r="E77" s="12">
        <f t="shared" si="12"/>
        <v>53</v>
      </c>
      <c r="F77" s="15">
        <v>34</v>
      </c>
      <c r="G77" s="15">
        <v>19</v>
      </c>
      <c r="H77" s="10">
        <f t="shared" si="13"/>
        <v>-8</v>
      </c>
      <c r="I77" s="10">
        <f t="shared" si="14"/>
        <v>0</v>
      </c>
      <c r="J77" s="10">
        <f t="shared" si="15"/>
        <v>-8</v>
      </c>
    </row>
    <row r="78" spans="1:10" ht="13.5">
      <c r="A78" s="32" t="s">
        <v>79</v>
      </c>
      <c r="B78" s="33">
        <f t="shared" si="11"/>
        <v>96</v>
      </c>
      <c r="C78" s="34">
        <v>55</v>
      </c>
      <c r="D78" s="34">
        <v>41</v>
      </c>
      <c r="E78" s="35">
        <f t="shared" si="12"/>
        <v>74</v>
      </c>
      <c r="F78" s="34">
        <v>47</v>
      </c>
      <c r="G78" s="34">
        <v>27</v>
      </c>
      <c r="H78" s="35">
        <f t="shared" si="13"/>
        <v>22</v>
      </c>
      <c r="I78" s="35">
        <f t="shared" si="14"/>
        <v>8</v>
      </c>
      <c r="J78" s="35">
        <f t="shared" si="15"/>
        <v>14</v>
      </c>
    </row>
    <row r="79" spans="1:10" ht="15" customHeight="1">
      <c r="A79" s="19" t="s">
        <v>80</v>
      </c>
      <c r="B79" s="36"/>
      <c r="C79" s="36"/>
      <c r="D79" s="36"/>
      <c r="E79" s="36"/>
      <c r="F79" s="36"/>
      <c r="G79" s="36"/>
      <c r="H79" s="36"/>
      <c r="J79" s="20" t="s">
        <v>81</v>
      </c>
    </row>
    <row r="80" spans="1:10" ht="13.5">
      <c r="A80" s="19"/>
      <c r="I80" s="5"/>
      <c r="J80" s="5"/>
    </row>
    <row r="81" spans="9:10" ht="13.5">
      <c r="I81" s="5"/>
      <c r="J81" s="5"/>
    </row>
    <row r="82" spans="9:10" ht="13.5">
      <c r="I82" s="5"/>
      <c r="J82" s="5"/>
    </row>
    <row r="83" spans="9:10" ht="13.5">
      <c r="I83" s="5"/>
      <c r="J83" s="5"/>
    </row>
  </sheetData>
  <mergeCells count="4">
    <mergeCell ref="A60:A61"/>
    <mergeCell ref="H60:J60"/>
    <mergeCell ref="A3:A4"/>
    <mergeCell ref="H3:J3"/>
  </mergeCells>
  <printOptions/>
  <pageMargins left="0.5118110236220472" right="0.5118110236220472" top="0.5905511811023623" bottom="0.5118110236220472" header="0" footer="0"/>
  <pageSetup horizontalDpi="300" verticalDpi="300" orientation="portrait" paperSize="9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2006-04-17T01:11:58Z</dcterms:created>
  <dcterms:modified xsi:type="dcterms:W3CDTF">2008-07-02T00:46:17Z</dcterms:modified>
  <cp:category/>
  <cp:version/>
  <cp:contentType/>
  <cp:contentStatus/>
</cp:coreProperties>
</file>