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0218" sheetId="1" r:id="rId1"/>
  </sheets>
  <externalReferences>
    <externalReference r:id="rId4"/>
  </externalReferences>
  <definedNames>
    <definedName name="_xlnm.Print_Area" localSheetId="0">'h01050218'!$A$1:$H$52</definedName>
    <definedName name="_xlnm.Print_Area">'/tmp/tmpo80ptazs\原稿\庁内照会\[00情報化推進室.xls]２－５'!$A$1:$H$13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<sst xmlns="http://schemas.openxmlformats.org/spreadsheetml/2006/main" count="59" uniqueCount="34">
  <si>
    <t>総    数</t>
  </si>
  <si>
    <t>通    勤</t>
  </si>
  <si>
    <t>通    学</t>
  </si>
  <si>
    <t>【流　　　　　入】</t>
  </si>
  <si>
    <t>市外からの流入人口</t>
  </si>
  <si>
    <t xml:space="preserve">  県  内  総  数</t>
  </si>
  <si>
    <t xml:space="preserve">    神   戸   市</t>
  </si>
  <si>
    <t xml:space="preserve">    尼   崎   市</t>
  </si>
  <si>
    <t xml:space="preserve">    西   宮   市</t>
  </si>
  <si>
    <t xml:space="preserve">    明   石   市</t>
  </si>
  <si>
    <t xml:space="preserve">    相   生   市</t>
  </si>
  <si>
    <t xml:space="preserve">    加 古 川  市</t>
  </si>
  <si>
    <t xml:space="preserve">    龍   野   市</t>
  </si>
  <si>
    <t xml:space="preserve">    赤   穂   市</t>
  </si>
  <si>
    <t xml:space="preserve">    高   砂   市</t>
  </si>
  <si>
    <t xml:space="preserve">    加   西   市</t>
  </si>
  <si>
    <t xml:space="preserve">    飾   磨   郡</t>
  </si>
  <si>
    <t xml:space="preserve">    神   崎   郡</t>
  </si>
  <si>
    <t xml:space="preserve">    揖   保   郡</t>
  </si>
  <si>
    <t xml:space="preserve">    赤   穂   郡</t>
  </si>
  <si>
    <t xml:space="preserve">    加   古   郡</t>
  </si>
  <si>
    <t xml:space="preserve">    そ   の   他</t>
  </si>
  <si>
    <t xml:space="preserve">  県  外  総  数</t>
  </si>
  <si>
    <t xml:space="preserve">    大   阪   府</t>
  </si>
  <si>
    <t xml:space="preserve">    岡   山   県</t>
  </si>
  <si>
    <t>【流　　　　　出】</t>
  </si>
  <si>
    <t>市外への流出人口</t>
  </si>
  <si>
    <t>注）15歳以上就業者及び15歳以上通学者</t>
  </si>
  <si>
    <t>２－１８  流動人口</t>
  </si>
  <si>
    <t>（各年10月１日現在）</t>
  </si>
  <si>
    <t>区         分</t>
  </si>
  <si>
    <t>平　　成　　7　　年</t>
  </si>
  <si>
    <t>12　　年</t>
  </si>
  <si>
    <t>資料：政策推進室　統計担当「国勢調査」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</si>
</sst>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180" fontId="9" fillId="0" borderId="7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180" fontId="9" fillId="0" borderId="8" xfId="0" applyNumberFormat="1" applyFont="1" applyBorder="1" applyAlignment="1">
      <alignment/>
    </xf>
    <xf numFmtId="180" fontId="9" fillId="0" borderId="8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390625" style="2" customWidth="1"/>
    <col min="2" max="2" width="17.59765625" style="2" customWidth="1"/>
    <col min="3" max="8" width="10.8984375" style="2" customWidth="1"/>
    <col min="9" max="16384" width="10.69921875" style="2" customWidth="1"/>
  </cols>
  <sheetData>
    <row r="1" ht="16.5" customHeight="1">
      <c r="A1" s="1" t="s">
        <v>28</v>
      </c>
    </row>
    <row r="2" ht="13.5">
      <c r="H2" s="3" t="s">
        <v>29</v>
      </c>
    </row>
    <row r="3" spans="1:8" s="7" customFormat="1" ht="17.25" customHeight="1">
      <c r="A3" s="4"/>
      <c r="B3" s="27" t="s">
        <v>30</v>
      </c>
      <c r="C3" s="5" t="s">
        <v>31</v>
      </c>
      <c r="D3" s="5"/>
      <c r="E3" s="5"/>
      <c r="F3" s="6" t="s">
        <v>32</v>
      </c>
      <c r="G3" s="5"/>
      <c r="H3" s="5"/>
    </row>
    <row r="4" spans="1:8" s="7" customFormat="1" ht="17.25" customHeight="1">
      <c r="A4" s="8"/>
      <c r="B4" s="28"/>
      <c r="C4" s="9" t="s">
        <v>0</v>
      </c>
      <c r="D4" s="9" t="s">
        <v>1</v>
      </c>
      <c r="E4" s="9" t="s">
        <v>2</v>
      </c>
      <c r="F4" s="9" t="s">
        <v>0</v>
      </c>
      <c r="G4" s="9" t="s">
        <v>1</v>
      </c>
      <c r="H4" s="10" t="s">
        <v>2</v>
      </c>
    </row>
    <row r="5" spans="2:8" ht="21" customHeight="1">
      <c r="B5" s="11"/>
      <c r="C5" s="12" t="s">
        <v>3</v>
      </c>
      <c r="D5" s="13"/>
      <c r="F5" s="13"/>
      <c r="G5" s="13"/>
      <c r="H5" s="13"/>
    </row>
    <row r="6" spans="2:8" ht="21" customHeight="1">
      <c r="B6" s="14" t="s">
        <v>4</v>
      </c>
      <c r="C6" s="15">
        <f aca="true" t="shared" si="0" ref="C6:H6">SUM(C7+C24)</f>
        <v>72919</v>
      </c>
      <c r="D6" s="16">
        <f t="shared" si="0"/>
        <v>64038</v>
      </c>
      <c r="E6" s="16">
        <f t="shared" si="0"/>
        <v>8881</v>
      </c>
      <c r="F6" s="16">
        <f t="shared" si="0"/>
        <v>71312</v>
      </c>
      <c r="G6" s="16">
        <f t="shared" si="0"/>
        <v>63387</v>
      </c>
      <c r="H6" s="16">
        <f t="shared" si="0"/>
        <v>7925</v>
      </c>
    </row>
    <row r="7" spans="2:8" ht="21" customHeight="1">
      <c r="B7" s="17" t="s">
        <v>5</v>
      </c>
      <c r="C7" s="15">
        <f aca="true" t="shared" si="1" ref="C7:H7">SUM(C8:C23)</f>
        <v>70269</v>
      </c>
      <c r="D7" s="16">
        <f t="shared" si="1"/>
        <v>61844</v>
      </c>
      <c r="E7" s="16">
        <f t="shared" si="1"/>
        <v>8425</v>
      </c>
      <c r="F7" s="16">
        <f t="shared" si="1"/>
        <v>68804</v>
      </c>
      <c r="G7" s="16">
        <f t="shared" si="1"/>
        <v>61209</v>
      </c>
      <c r="H7" s="16">
        <f t="shared" si="1"/>
        <v>7595</v>
      </c>
    </row>
    <row r="8" spans="2:9" ht="13.5">
      <c r="B8" s="17" t="s">
        <v>6</v>
      </c>
      <c r="C8" s="15">
        <f aca="true" t="shared" si="2" ref="C8:C23">SUM(D8:E8)</f>
        <v>3849</v>
      </c>
      <c r="D8" s="18">
        <v>3038</v>
      </c>
      <c r="E8" s="18">
        <v>811</v>
      </c>
      <c r="F8" s="16">
        <f aca="true" t="shared" si="3" ref="F8:F23">SUM(G8:H8)</f>
        <v>4277</v>
      </c>
      <c r="G8" s="18">
        <v>3571</v>
      </c>
      <c r="H8" s="18">
        <v>706</v>
      </c>
      <c r="I8" s="19"/>
    </row>
    <row r="9" spans="2:8" ht="13.5">
      <c r="B9" s="17" t="s">
        <v>7</v>
      </c>
      <c r="C9" s="15">
        <f t="shared" si="2"/>
        <v>179</v>
      </c>
      <c r="D9" s="18">
        <v>124</v>
      </c>
      <c r="E9" s="18">
        <v>55</v>
      </c>
      <c r="F9" s="16">
        <f t="shared" si="3"/>
        <v>175</v>
      </c>
      <c r="G9" s="18">
        <v>142</v>
      </c>
      <c r="H9" s="18">
        <v>33</v>
      </c>
    </row>
    <row r="10" spans="2:9" ht="13.5">
      <c r="B10" s="17" t="s">
        <v>8</v>
      </c>
      <c r="C10" s="15">
        <f t="shared" si="2"/>
        <v>241</v>
      </c>
      <c r="D10" s="18">
        <v>197</v>
      </c>
      <c r="E10" s="18">
        <v>44</v>
      </c>
      <c r="F10" s="16">
        <f t="shared" si="3"/>
        <v>328</v>
      </c>
      <c r="G10" s="18">
        <v>267</v>
      </c>
      <c r="H10" s="18">
        <v>61</v>
      </c>
      <c r="I10" s="19"/>
    </row>
    <row r="11" spans="2:8" ht="13.5">
      <c r="B11" s="17" t="s">
        <v>9</v>
      </c>
      <c r="C11" s="15">
        <f t="shared" si="2"/>
        <v>3214</v>
      </c>
      <c r="D11" s="18">
        <v>2670</v>
      </c>
      <c r="E11" s="18">
        <v>544</v>
      </c>
      <c r="F11" s="16">
        <f t="shared" si="3"/>
        <v>3579</v>
      </c>
      <c r="G11" s="18">
        <v>3099</v>
      </c>
      <c r="H11" s="18">
        <v>480</v>
      </c>
    </row>
    <row r="12" spans="2:8" ht="13.5">
      <c r="B12" s="17" t="s">
        <v>10</v>
      </c>
      <c r="C12" s="15">
        <f t="shared" si="2"/>
        <v>3004</v>
      </c>
      <c r="D12" s="18">
        <v>2757</v>
      </c>
      <c r="E12" s="18">
        <v>247</v>
      </c>
      <c r="F12" s="16">
        <f t="shared" si="3"/>
        <v>2630</v>
      </c>
      <c r="G12" s="18">
        <v>2447</v>
      </c>
      <c r="H12" s="18">
        <v>183</v>
      </c>
    </row>
    <row r="13" spans="2:8" ht="13.5">
      <c r="B13" s="17" t="s">
        <v>11</v>
      </c>
      <c r="C13" s="15">
        <f t="shared" si="2"/>
        <v>7866</v>
      </c>
      <c r="D13" s="18">
        <v>6742</v>
      </c>
      <c r="E13" s="18">
        <v>1124</v>
      </c>
      <c r="F13" s="16">
        <f t="shared" si="3"/>
        <v>8482</v>
      </c>
      <c r="G13" s="18">
        <v>7444</v>
      </c>
      <c r="H13" s="18">
        <v>1038</v>
      </c>
    </row>
    <row r="14" spans="2:8" ht="13.5">
      <c r="B14" s="17" t="s">
        <v>12</v>
      </c>
      <c r="C14" s="15">
        <f t="shared" si="2"/>
        <v>4957</v>
      </c>
      <c r="D14" s="18">
        <v>4597</v>
      </c>
      <c r="E14" s="18">
        <v>360</v>
      </c>
      <c r="F14" s="16">
        <f t="shared" si="3"/>
        <v>4582</v>
      </c>
      <c r="G14" s="18">
        <v>4288</v>
      </c>
      <c r="H14" s="18">
        <v>294</v>
      </c>
    </row>
    <row r="15" spans="2:8" ht="13.5">
      <c r="B15" s="17" t="s">
        <v>13</v>
      </c>
      <c r="C15" s="15">
        <f t="shared" si="2"/>
        <v>2365</v>
      </c>
      <c r="D15" s="18">
        <v>2003</v>
      </c>
      <c r="E15" s="18">
        <v>362</v>
      </c>
      <c r="F15" s="16">
        <f t="shared" si="3"/>
        <v>2169</v>
      </c>
      <c r="G15" s="18">
        <v>1889</v>
      </c>
      <c r="H15" s="18">
        <v>280</v>
      </c>
    </row>
    <row r="16" spans="2:8" ht="18" customHeight="1">
      <c r="B16" s="17" t="s">
        <v>14</v>
      </c>
      <c r="C16" s="15">
        <f t="shared" si="2"/>
        <v>6606</v>
      </c>
      <c r="D16" s="18">
        <v>5941</v>
      </c>
      <c r="E16" s="18">
        <v>665</v>
      </c>
      <c r="F16" s="16">
        <f t="shared" si="3"/>
        <v>6643</v>
      </c>
      <c r="G16" s="18">
        <v>6008</v>
      </c>
      <c r="H16" s="18">
        <v>635</v>
      </c>
    </row>
    <row r="17" spans="2:8" ht="13.5">
      <c r="B17" s="17" t="s">
        <v>15</v>
      </c>
      <c r="C17" s="15">
        <f t="shared" si="2"/>
        <v>1683</v>
      </c>
      <c r="D17" s="18">
        <v>1497</v>
      </c>
      <c r="E17" s="18">
        <v>186</v>
      </c>
      <c r="F17" s="16">
        <f t="shared" si="3"/>
        <v>1739</v>
      </c>
      <c r="G17" s="18">
        <v>1483</v>
      </c>
      <c r="H17" s="18">
        <v>256</v>
      </c>
    </row>
    <row r="18" spans="2:8" ht="13.5">
      <c r="B18" s="17" t="s">
        <v>16</v>
      </c>
      <c r="C18" s="15">
        <f t="shared" si="2"/>
        <v>5163</v>
      </c>
      <c r="D18" s="18">
        <v>4453</v>
      </c>
      <c r="E18" s="18">
        <v>710</v>
      </c>
      <c r="F18" s="16">
        <f t="shared" si="3"/>
        <v>5047</v>
      </c>
      <c r="G18" s="18">
        <v>4248</v>
      </c>
      <c r="H18" s="18">
        <v>799</v>
      </c>
    </row>
    <row r="19" spans="2:8" ht="13.5">
      <c r="B19" s="17" t="s">
        <v>17</v>
      </c>
      <c r="C19" s="15">
        <f t="shared" si="2"/>
        <v>9884</v>
      </c>
      <c r="D19" s="18">
        <v>8612</v>
      </c>
      <c r="E19" s="18">
        <v>1272</v>
      </c>
      <c r="F19" s="16">
        <f t="shared" si="3"/>
        <v>4688</v>
      </c>
      <c r="G19" s="18">
        <v>4181</v>
      </c>
      <c r="H19" s="18">
        <v>507</v>
      </c>
    </row>
    <row r="20" spans="2:8" ht="13.5">
      <c r="B20" s="17" t="s">
        <v>18</v>
      </c>
      <c r="C20" s="15">
        <f t="shared" si="2"/>
        <v>13226</v>
      </c>
      <c r="D20" s="18">
        <v>12388</v>
      </c>
      <c r="E20" s="18">
        <v>838</v>
      </c>
      <c r="F20" s="16">
        <f t="shared" si="3"/>
        <v>9171</v>
      </c>
      <c r="G20" s="18">
        <v>8636</v>
      </c>
      <c r="H20" s="18">
        <v>535</v>
      </c>
    </row>
    <row r="21" spans="2:8" ht="13.5">
      <c r="B21" s="17" t="s">
        <v>19</v>
      </c>
      <c r="C21" s="15">
        <f t="shared" si="2"/>
        <v>1458</v>
      </c>
      <c r="D21" s="18">
        <v>1325</v>
      </c>
      <c r="E21" s="18">
        <v>133</v>
      </c>
      <c r="F21" s="16">
        <f t="shared" si="3"/>
        <v>1211</v>
      </c>
      <c r="G21" s="18">
        <v>1105</v>
      </c>
      <c r="H21" s="18">
        <v>106</v>
      </c>
    </row>
    <row r="22" spans="2:8" ht="13.5">
      <c r="B22" s="17" t="s">
        <v>20</v>
      </c>
      <c r="C22" s="15">
        <f t="shared" si="2"/>
        <v>1266</v>
      </c>
      <c r="D22" s="18">
        <v>1008</v>
      </c>
      <c r="E22" s="18">
        <v>258</v>
      </c>
      <c r="F22" s="16">
        <f t="shared" si="3"/>
        <v>1260</v>
      </c>
      <c r="G22" s="18">
        <v>1058</v>
      </c>
      <c r="H22" s="18">
        <v>202</v>
      </c>
    </row>
    <row r="23" spans="2:8" ht="13.5">
      <c r="B23" s="17" t="s">
        <v>21</v>
      </c>
      <c r="C23" s="15">
        <f t="shared" si="2"/>
        <v>5308</v>
      </c>
      <c r="D23" s="18">
        <v>4492</v>
      </c>
      <c r="E23" s="18">
        <v>816</v>
      </c>
      <c r="F23" s="16">
        <f t="shared" si="3"/>
        <v>12823</v>
      </c>
      <c r="G23" s="18">
        <v>11343</v>
      </c>
      <c r="H23" s="18">
        <v>1480</v>
      </c>
    </row>
    <row r="24" spans="2:8" ht="21" customHeight="1">
      <c r="B24" s="17" t="s">
        <v>22</v>
      </c>
      <c r="C24" s="15">
        <f aca="true" t="shared" si="4" ref="C24:H24">SUM(C25:C27)</f>
        <v>2650</v>
      </c>
      <c r="D24" s="16">
        <f t="shared" si="4"/>
        <v>2194</v>
      </c>
      <c r="E24" s="16">
        <f t="shared" si="4"/>
        <v>456</v>
      </c>
      <c r="F24" s="16">
        <f t="shared" si="4"/>
        <v>2508</v>
      </c>
      <c r="G24" s="16">
        <f t="shared" si="4"/>
        <v>2178</v>
      </c>
      <c r="H24" s="16">
        <f t="shared" si="4"/>
        <v>330</v>
      </c>
    </row>
    <row r="25" spans="2:8" ht="13.5">
      <c r="B25" s="17" t="s">
        <v>23</v>
      </c>
      <c r="C25" s="15">
        <f>SUM(D25:E25)</f>
        <v>1121</v>
      </c>
      <c r="D25" s="18">
        <v>884</v>
      </c>
      <c r="E25" s="18">
        <v>237</v>
      </c>
      <c r="F25" s="16">
        <f>SUM(G25:H25)</f>
        <v>1198</v>
      </c>
      <c r="G25" s="18">
        <v>1051</v>
      </c>
      <c r="H25" s="18">
        <v>147</v>
      </c>
    </row>
    <row r="26" spans="2:8" ht="13.5">
      <c r="B26" s="17" t="s">
        <v>24</v>
      </c>
      <c r="C26" s="15">
        <f>SUM(D26:E26)</f>
        <v>579</v>
      </c>
      <c r="D26" s="18">
        <v>460</v>
      </c>
      <c r="E26" s="18">
        <v>119</v>
      </c>
      <c r="F26" s="16">
        <f>SUM(G26:H26)</f>
        <v>552</v>
      </c>
      <c r="G26" s="18">
        <v>431</v>
      </c>
      <c r="H26" s="18">
        <v>121</v>
      </c>
    </row>
    <row r="27" spans="2:8" ht="13.5">
      <c r="B27" s="17" t="s">
        <v>21</v>
      </c>
      <c r="C27" s="15">
        <f>SUM(D27:E27)</f>
        <v>950</v>
      </c>
      <c r="D27" s="18">
        <v>850</v>
      </c>
      <c r="E27" s="18">
        <v>100</v>
      </c>
      <c r="F27" s="16">
        <f>SUM(G27:H27)</f>
        <v>758</v>
      </c>
      <c r="G27" s="18">
        <v>696</v>
      </c>
      <c r="H27" s="18">
        <v>62</v>
      </c>
    </row>
    <row r="28" spans="2:8" ht="13.5">
      <c r="B28" s="17"/>
      <c r="C28" s="15"/>
      <c r="D28" s="18"/>
      <c r="E28" s="18"/>
      <c r="F28" s="16"/>
      <c r="G28" s="18"/>
      <c r="H28" s="18"/>
    </row>
    <row r="29" spans="2:8" ht="21" customHeight="1">
      <c r="B29" s="11"/>
      <c r="C29" s="12" t="s">
        <v>25</v>
      </c>
      <c r="D29" s="13"/>
      <c r="F29" s="13"/>
      <c r="G29" s="13"/>
      <c r="H29" s="13"/>
    </row>
    <row r="30" spans="2:8" ht="21" customHeight="1">
      <c r="B30" s="14" t="s">
        <v>26</v>
      </c>
      <c r="C30" s="15">
        <f aca="true" t="shared" si="5" ref="C30:H30">SUM(C31+C48)</f>
        <v>48026</v>
      </c>
      <c r="D30" s="16">
        <f t="shared" si="5"/>
        <v>38911</v>
      </c>
      <c r="E30" s="16">
        <f t="shared" si="5"/>
        <v>9115</v>
      </c>
      <c r="F30" s="16">
        <f t="shared" si="5"/>
        <v>45904</v>
      </c>
      <c r="G30" s="16">
        <f t="shared" si="5"/>
        <v>38604</v>
      </c>
      <c r="H30" s="16">
        <f t="shared" si="5"/>
        <v>7300</v>
      </c>
    </row>
    <row r="31" spans="2:8" ht="20.25" customHeight="1">
      <c r="B31" s="17" t="s">
        <v>5</v>
      </c>
      <c r="C31" s="15">
        <f aca="true" t="shared" si="6" ref="C31:H31">SUM(C32:C47)</f>
        <v>42540</v>
      </c>
      <c r="D31" s="16">
        <f t="shared" si="6"/>
        <v>35683</v>
      </c>
      <c r="E31" s="16">
        <f t="shared" si="6"/>
        <v>6857</v>
      </c>
      <c r="F31" s="16">
        <f t="shared" si="6"/>
        <v>40596</v>
      </c>
      <c r="G31" s="16">
        <f t="shared" si="6"/>
        <v>35041</v>
      </c>
      <c r="H31" s="16">
        <f t="shared" si="6"/>
        <v>5555</v>
      </c>
    </row>
    <row r="32" spans="2:8" ht="13.5">
      <c r="B32" s="17" t="s">
        <v>6</v>
      </c>
      <c r="C32" s="15">
        <f aca="true" t="shared" si="7" ref="C32:C47">SUM(D32:E32)</f>
        <v>10336</v>
      </c>
      <c r="D32" s="18">
        <v>7353</v>
      </c>
      <c r="E32" s="18">
        <v>2983</v>
      </c>
      <c r="F32" s="16">
        <f aca="true" t="shared" si="8" ref="F32:F47">SUM(G32:H32)</f>
        <v>8787</v>
      </c>
      <c r="G32" s="18">
        <v>6486</v>
      </c>
      <c r="H32" s="18">
        <v>2301</v>
      </c>
    </row>
    <row r="33" spans="2:8" ht="13.5">
      <c r="B33" s="17" t="s">
        <v>7</v>
      </c>
      <c r="C33" s="15">
        <f t="shared" si="7"/>
        <v>336</v>
      </c>
      <c r="D33" s="18">
        <v>232</v>
      </c>
      <c r="E33" s="18">
        <v>104</v>
      </c>
      <c r="F33" s="16">
        <f t="shared" si="8"/>
        <v>292</v>
      </c>
      <c r="G33" s="18">
        <v>233</v>
      </c>
      <c r="H33" s="18">
        <v>59</v>
      </c>
    </row>
    <row r="34" spans="2:8" ht="13.5">
      <c r="B34" s="17" t="s">
        <v>8</v>
      </c>
      <c r="C34" s="15">
        <f t="shared" si="7"/>
        <v>653</v>
      </c>
      <c r="D34" s="18">
        <v>214</v>
      </c>
      <c r="E34" s="18">
        <v>439</v>
      </c>
      <c r="F34" s="16">
        <f t="shared" si="8"/>
        <v>575</v>
      </c>
      <c r="G34" s="18">
        <v>194</v>
      </c>
      <c r="H34" s="18">
        <v>381</v>
      </c>
    </row>
    <row r="35" spans="2:8" ht="13.5">
      <c r="B35" s="17" t="s">
        <v>9</v>
      </c>
      <c r="C35" s="15">
        <f t="shared" si="7"/>
        <v>2895</v>
      </c>
      <c r="D35" s="18">
        <v>2655</v>
      </c>
      <c r="E35" s="18">
        <v>240</v>
      </c>
      <c r="F35" s="16">
        <f t="shared" si="8"/>
        <v>2595</v>
      </c>
      <c r="G35" s="18">
        <v>2429</v>
      </c>
      <c r="H35" s="18">
        <v>166</v>
      </c>
    </row>
    <row r="36" spans="2:8" ht="13.5">
      <c r="B36" s="17" t="s">
        <v>10</v>
      </c>
      <c r="C36" s="15">
        <f t="shared" si="7"/>
        <v>914</v>
      </c>
      <c r="D36" s="18">
        <v>883</v>
      </c>
      <c r="E36" s="18">
        <v>31</v>
      </c>
      <c r="F36" s="16">
        <f t="shared" si="8"/>
        <v>1003</v>
      </c>
      <c r="G36" s="18">
        <v>918</v>
      </c>
      <c r="H36" s="18">
        <v>85</v>
      </c>
    </row>
    <row r="37" spans="2:8" ht="13.5">
      <c r="B37" s="17" t="s">
        <v>11</v>
      </c>
      <c r="C37" s="15">
        <f t="shared" si="7"/>
        <v>4544</v>
      </c>
      <c r="D37" s="18">
        <v>4232</v>
      </c>
      <c r="E37" s="18">
        <v>312</v>
      </c>
      <c r="F37" s="16">
        <f t="shared" si="8"/>
        <v>4157</v>
      </c>
      <c r="G37" s="18">
        <v>3896</v>
      </c>
      <c r="H37" s="18">
        <v>261</v>
      </c>
    </row>
    <row r="38" spans="2:8" ht="13.5">
      <c r="B38" s="17" t="s">
        <v>12</v>
      </c>
      <c r="C38" s="15">
        <f t="shared" si="7"/>
        <v>2497</v>
      </c>
      <c r="D38" s="18">
        <v>2361</v>
      </c>
      <c r="E38" s="18">
        <v>136</v>
      </c>
      <c r="F38" s="16">
        <f t="shared" si="8"/>
        <v>2825</v>
      </c>
      <c r="G38" s="18">
        <v>2693</v>
      </c>
      <c r="H38" s="18">
        <v>132</v>
      </c>
    </row>
    <row r="39" spans="2:8" ht="13.5">
      <c r="B39" s="17" t="s">
        <v>13</v>
      </c>
      <c r="C39" s="15">
        <f t="shared" si="7"/>
        <v>493</v>
      </c>
      <c r="D39" s="18">
        <v>480</v>
      </c>
      <c r="E39" s="18">
        <v>13</v>
      </c>
      <c r="F39" s="16">
        <f t="shared" si="8"/>
        <v>607</v>
      </c>
      <c r="G39" s="18">
        <v>563</v>
      </c>
      <c r="H39" s="18">
        <v>44</v>
      </c>
    </row>
    <row r="40" spans="2:8" ht="18" customHeight="1">
      <c r="B40" s="17" t="s">
        <v>14</v>
      </c>
      <c r="C40" s="15">
        <f t="shared" si="7"/>
        <v>4887</v>
      </c>
      <c r="D40" s="18">
        <v>4510</v>
      </c>
      <c r="E40" s="18">
        <v>377</v>
      </c>
      <c r="F40" s="16">
        <f t="shared" si="8"/>
        <v>4358</v>
      </c>
      <c r="G40" s="18">
        <v>4017</v>
      </c>
      <c r="H40" s="18">
        <v>341</v>
      </c>
    </row>
    <row r="41" spans="2:8" ht="13.5">
      <c r="B41" s="17" t="s">
        <v>15</v>
      </c>
      <c r="C41" s="15">
        <f t="shared" si="7"/>
        <v>1177</v>
      </c>
      <c r="D41" s="18">
        <v>1151</v>
      </c>
      <c r="E41" s="18">
        <v>26</v>
      </c>
      <c r="F41" s="16">
        <f t="shared" si="8"/>
        <v>1209</v>
      </c>
      <c r="G41" s="18">
        <v>1193</v>
      </c>
      <c r="H41" s="18">
        <v>16</v>
      </c>
    </row>
    <row r="42" spans="2:8" ht="13.5">
      <c r="B42" s="17" t="s">
        <v>16</v>
      </c>
      <c r="C42" s="15">
        <f t="shared" si="7"/>
        <v>1226</v>
      </c>
      <c r="D42" s="18">
        <v>1052</v>
      </c>
      <c r="E42" s="18">
        <v>174</v>
      </c>
      <c r="F42" s="16">
        <f t="shared" si="8"/>
        <v>1415</v>
      </c>
      <c r="G42" s="18">
        <v>1297</v>
      </c>
      <c r="H42" s="18">
        <v>118</v>
      </c>
    </row>
    <row r="43" spans="2:8" ht="13.5">
      <c r="B43" s="17" t="s">
        <v>17</v>
      </c>
      <c r="C43" s="15">
        <f t="shared" si="7"/>
        <v>4884</v>
      </c>
      <c r="D43" s="18">
        <v>3511</v>
      </c>
      <c r="E43" s="18">
        <v>1373</v>
      </c>
      <c r="F43" s="16">
        <f t="shared" si="8"/>
        <v>4747</v>
      </c>
      <c r="G43" s="18">
        <v>3627</v>
      </c>
      <c r="H43" s="18">
        <v>1120</v>
      </c>
    </row>
    <row r="44" spans="2:8" ht="13.5">
      <c r="B44" s="17" t="s">
        <v>18</v>
      </c>
      <c r="C44" s="15">
        <f t="shared" si="7"/>
        <v>4427</v>
      </c>
      <c r="D44" s="18">
        <v>4221</v>
      </c>
      <c r="E44" s="18">
        <v>206</v>
      </c>
      <c r="F44" s="16">
        <f t="shared" si="8"/>
        <v>4614</v>
      </c>
      <c r="G44" s="18">
        <v>4443</v>
      </c>
      <c r="H44" s="18">
        <v>171</v>
      </c>
    </row>
    <row r="45" spans="2:8" ht="13.5">
      <c r="B45" s="17" t="s">
        <v>19</v>
      </c>
      <c r="C45" s="15">
        <f t="shared" si="7"/>
        <v>400</v>
      </c>
      <c r="D45" s="18">
        <v>272</v>
      </c>
      <c r="E45" s="18">
        <v>128</v>
      </c>
      <c r="F45" s="16">
        <f t="shared" si="8"/>
        <v>403</v>
      </c>
      <c r="G45" s="18">
        <v>274</v>
      </c>
      <c r="H45" s="18">
        <v>129</v>
      </c>
    </row>
    <row r="46" spans="2:8" ht="13.5">
      <c r="B46" s="17" t="s">
        <v>20</v>
      </c>
      <c r="C46" s="15">
        <f t="shared" si="7"/>
        <v>700</v>
      </c>
      <c r="D46" s="18">
        <v>697</v>
      </c>
      <c r="E46" s="18">
        <v>3</v>
      </c>
      <c r="F46" s="16">
        <f t="shared" si="8"/>
        <v>641</v>
      </c>
      <c r="G46" s="18">
        <v>641</v>
      </c>
      <c r="H46" s="18">
        <v>0</v>
      </c>
    </row>
    <row r="47" spans="2:8" ht="13.5">
      <c r="B47" s="17" t="s">
        <v>21</v>
      </c>
      <c r="C47" s="15">
        <f t="shared" si="7"/>
        <v>2171</v>
      </c>
      <c r="D47" s="18">
        <v>1859</v>
      </c>
      <c r="E47" s="18">
        <v>312</v>
      </c>
      <c r="F47" s="16">
        <f t="shared" si="8"/>
        <v>2368</v>
      </c>
      <c r="G47" s="18">
        <v>2137</v>
      </c>
      <c r="H47" s="18">
        <v>231</v>
      </c>
    </row>
    <row r="48" spans="2:8" ht="21" customHeight="1">
      <c r="B48" s="17" t="s">
        <v>22</v>
      </c>
      <c r="C48" s="15">
        <f aca="true" t="shared" si="9" ref="C48:H48">SUM(C49:C51)</f>
        <v>5486</v>
      </c>
      <c r="D48" s="16">
        <f t="shared" si="9"/>
        <v>3228</v>
      </c>
      <c r="E48" s="16">
        <f t="shared" si="9"/>
        <v>2258</v>
      </c>
      <c r="F48" s="16">
        <f t="shared" si="9"/>
        <v>5308</v>
      </c>
      <c r="G48" s="16">
        <f t="shared" si="9"/>
        <v>3563</v>
      </c>
      <c r="H48" s="16">
        <f t="shared" si="9"/>
        <v>1745</v>
      </c>
    </row>
    <row r="49" spans="2:8" ht="13.5">
      <c r="B49" s="17" t="s">
        <v>23</v>
      </c>
      <c r="C49" s="15">
        <f>SUM(D49:E49)</f>
        <v>3472</v>
      </c>
      <c r="D49" s="18">
        <v>2474</v>
      </c>
      <c r="E49" s="18">
        <v>998</v>
      </c>
      <c r="F49" s="16">
        <f>SUM(G49:H49)</f>
        <v>3535</v>
      </c>
      <c r="G49" s="18">
        <v>2676</v>
      </c>
      <c r="H49" s="18">
        <v>859</v>
      </c>
    </row>
    <row r="50" spans="2:8" ht="13.5">
      <c r="B50" s="17" t="s">
        <v>24</v>
      </c>
      <c r="C50" s="15">
        <f>SUM(D50:E50)</f>
        <v>1009</v>
      </c>
      <c r="D50" s="18">
        <v>219</v>
      </c>
      <c r="E50" s="18">
        <v>790</v>
      </c>
      <c r="F50" s="16">
        <f>SUM(G50:H50)</f>
        <v>833</v>
      </c>
      <c r="G50" s="18">
        <v>289</v>
      </c>
      <c r="H50" s="18">
        <v>544</v>
      </c>
    </row>
    <row r="51" spans="1:8" ht="13.5">
      <c r="A51" s="20"/>
      <c r="B51" s="21" t="s">
        <v>21</v>
      </c>
      <c r="C51" s="22">
        <f>SUM(D51:E51)</f>
        <v>1005</v>
      </c>
      <c r="D51" s="23">
        <v>535</v>
      </c>
      <c r="E51" s="23">
        <v>470</v>
      </c>
      <c r="F51" s="24">
        <f>SUM(G51:H51)</f>
        <v>940</v>
      </c>
      <c r="G51" s="23">
        <v>598</v>
      </c>
      <c r="H51" s="23">
        <v>342</v>
      </c>
    </row>
    <row r="52" spans="2:8" ht="15.75" customHeight="1">
      <c r="B52" s="17" t="s">
        <v>27</v>
      </c>
      <c r="C52" s="17"/>
      <c r="D52" s="17"/>
      <c r="E52" s="17"/>
      <c r="G52" s="25"/>
      <c r="H52" s="26" t="s">
        <v>33</v>
      </c>
    </row>
  </sheetData>
  <mergeCells count="1">
    <mergeCell ref="B3:B4"/>
  </mergeCells>
  <printOptions/>
  <pageMargins left="0.5905511811023623" right="0.5905511811023623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2006-04-17T01:18:15Z</dcterms:created>
  <dcterms:modified xsi:type="dcterms:W3CDTF">2008-07-02T00:45:25Z</dcterms:modified>
  <cp:category/>
  <cp:version/>
  <cp:contentType/>
  <cp:contentStatus/>
</cp:coreProperties>
</file>