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606" sheetId="1" r:id="rId1"/>
  </sheets>
  <externalReferences>
    <externalReference r:id="rId4"/>
  </externalReferences>
  <definedNames>
    <definedName name="_xlnm.Print_Area" localSheetId="0">'h01050606'!$A$1:$J$43</definedName>
  </definedNames>
  <calcPr fullCalcOnLoad="1"/>
</workbook>
</file>

<file path=xl/sharedStrings.xml><?xml version="1.0" encoding="utf-8"?>
<sst xmlns="http://schemas.openxmlformats.org/spreadsheetml/2006/main" count="162" uniqueCount="33">
  <si>
    <t>棟  数</t>
  </si>
  <si>
    <t>う  ち</t>
  </si>
  <si>
    <t>床 面 積</t>
  </si>
  <si>
    <t>増築分</t>
  </si>
  <si>
    <t xml:space="preserve"> (㎡)</t>
  </si>
  <si>
    <t>総　　　　数</t>
  </si>
  <si>
    <t>鉄骨鉄筋コンクリート造</t>
  </si>
  <si>
    <t xml:space="preserve">- </t>
  </si>
  <si>
    <t>鉄筋コンクリート造</t>
  </si>
  <si>
    <t>鉄骨造</t>
  </si>
  <si>
    <t>軽量鉄骨造</t>
  </si>
  <si>
    <t>事 務 所</t>
  </si>
  <si>
    <t>・店　舗</t>
  </si>
  <si>
    <t>・百貨店</t>
  </si>
  <si>
    <t>・銀　行</t>
  </si>
  <si>
    <t>住　宅・</t>
  </si>
  <si>
    <t>アパート</t>
  </si>
  <si>
    <t>病　院・</t>
  </si>
  <si>
    <t>工　場・</t>
  </si>
  <si>
    <t>倉　庫・</t>
  </si>
  <si>
    <t>そ の 他</t>
  </si>
  <si>
    <t>注) 棟数は課税上の数値である｡</t>
  </si>
  <si>
    <t>６－６  用途・構造別新増築家屋（木造以外）</t>
  </si>
  <si>
    <t>（各年１月～12月分)</t>
  </si>
  <si>
    <t>区         分</t>
  </si>
  <si>
    <t>平　成　15  年</t>
  </si>
  <si>
    <t>16  年</t>
  </si>
  <si>
    <t>総　数</t>
  </si>
  <si>
    <t>れんが造・コンクリートブロック造</t>
  </si>
  <si>
    <t xml:space="preserve">　　- </t>
  </si>
  <si>
    <t>ホ テ ル</t>
  </si>
  <si>
    <t>市　場</t>
  </si>
  <si>
    <t>資料:資産税課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</si>
</sst>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1" fillId="0" borderId="15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15" xfId="0" applyNumberFormat="1" applyFont="1" applyBorder="1" applyAlignment="1">
      <alignment vertical="center" shrinkToFit="1"/>
    </xf>
    <xf numFmtId="177" fontId="10" fillId="0" borderId="16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horizontal="left" vertical="center"/>
    </xf>
    <xf numFmtId="177" fontId="10" fillId="0" borderId="6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vertical="center" shrinkToFit="1"/>
    </xf>
    <xf numFmtId="177" fontId="10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177" fontId="10" fillId="0" borderId="0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vertical="center" shrinkToFit="1"/>
    </xf>
    <xf numFmtId="177" fontId="10" fillId="0" borderId="2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7.5" style="4" customWidth="1"/>
    <col min="2" max="2" width="19.59765625" style="2" customWidth="1"/>
    <col min="3" max="3" width="6.69921875" style="2" customWidth="1"/>
    <col min="4" max="4" width="5.69921875" style="2" customWidth="1"/>
    <col min="5" max="5" width="9.59765625" style="2" customWidth="1"/>
    <col min="6" max="6" width="7.59765625" style="2" customWidth="1"/>
    <col min="7" max="7" width="6.69921875" style="2" customWidth="1"/>
    <col min="8" max="8" width="5.69921875" style="2" customWidth="1"/>
    <col min="9" max="9" width="9.59765625" style="2" customWidth="1"/>
    <col min="10" max="10" width="7.59765625" style="2" customWidth="1"/>
    <col min="11" max="16384" width="10.69921875" style="2" customWidth="1"/>
  </cols>
  <sheetData>
    <row r="1" spans="1:256" ht="15.75" customHeight="1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5:10" ht="15.75" customHeight="1">
      <c r="E2" s="5"/>
      <c r="F2" s="6"/>
      <c r="I2" s="5"/>
      <c r="J2" s="6" t="s">
        <v>23</v>
      </c>
    </row>
    <row r="3" spans="1:256" s="15" customFormat="1" ht="17.25" customHeight="1">
      <c r="A3" s="7" t="s">
        <v>24</v>
      </c>
      <c r="B3" s="8"/>
      <c r="C3" s="9"/>
      <c r="D3" s="10" t="s">
        <v>25</v>
      </c>
      <c r="E3" s="10"/>
      <c r="F3" s="11"/>
      <c r="G3" s="12"/>
      <c r="H3" s="10" t="s">
        <v>26</v>
      </c>
      <c r="I3" s="10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7.25" customHeight="1">
      <c r="A4" s="16"/>
      <c r="B4" s="17"/>
      <c r="C4" s="18"/>
      <c r="D4" s="18"/>
      <c r="E4" s="19"/>
      <c r="F4" s="20"/>
      <c r="G4" s="18"/>
      <c r="H4" s="18"/>
      <c r="I4" s="19"/>
      <c r="J4" s="18"/>
      <c r="K4" s="2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7.25" customHeight="1">
      <c r="A5" s="16"/>
      <c r="B5" s="17"/>
      <c r="C5" s="22" t="s">
        <v>0</v>
      </c>
      <c r="D5" s="23" t="s">
        <v>1</v>
      </c>
      <c r="E5" s="24" t="s">
        <v>2</v>
      </c>
      <c r="F5" s="25" t="s">
        <v>1</v>
      </c>
      <c r="G5" s="22" t="s">
        <v>0</v>
      </c>
      <c r="H5" s="23" t="s">
        <v>1</v>
      </c>
      <c r="I5" s="24" t="s">
        <v>2</v>
      </c>
      <c r="J5" s="26" t="s">
        <v>1</v>
      </c>
      <c r="K5" s="21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 ht="17.25" customHeight="1">
      <c r="A6" s="27"/>
      <c r="B6" s="28"/>
      <c r="C6" s="29"/>
      <c r="D6" s="30" t="s">
        <v>3</v>
      </c>
      <c r="E6" s="31" t="s">
        <v>4</v>
      </c>
      <c r="F6" s="32" t="s">
        <v>3</v>
      </c>
      <c r="G6" s="29"/>
      <c r="H6" s="30" t="s">
        <v>3</v>
      </c>
      <c r="I6" s="31" t="s">
        <v>4</v>
      </c>
      <c r="J6" s="31" t="s">
        <v>3</v>
      </c>
      <c r="K6" s="3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5" customFormat="1" ht="15.75" customHeight="1">
      <c r="A7" s="34" t="s">
        <v>27</v>
      </c>
      <c r="B7" s="35" t="s">
        <v>5</v>
      </c>
      <c r="C7" s="36">
        <f aca="true" t="shared" si="0" ref="C7:J7">SUM(C13,C19,C25,C31,C37)</f>
        <v>982</v>
      </c>
      <c r="D7" s="36">
        <f t="shared" si="0"/>
        <v>64</v>
      </c>
      <c r="E7" s="36">
        <f t="shared" si="0"/>
        <v>285151</v>
      </c>
      <c r="F7" s="36">
        <f t="shared" si="0"/>
        <v>22481</v>
      </c>
      <c r="G7" s="36">
        <f t="shared" si="0"/>
        <v>961</v>
      </c>
      <c r="H7" s="36">
        <f t="shared" si="0"/>
        <v>58</v>
      </c>
      <c r="I7" s="36">
        <f t="shared" si="0"/>
        <v>387714</v>
      </c>
      <c r="J7" s="36">
        <f t="shared" si="0"/>
        <v>8057</v>
      </c>
      <c r="K7" s="3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5" customFormat="1" ht="15.75" customHeight="1">
      <c r="A8" s="37"/>
      <c r="B8" s="38" t="s">
        <v>6</v>
      </c>
      <c r="C8" s="36">
        <f>SUM(C14,C20,C26,C32,C38)</f>
        <v>1</v>
      </c>
      <c r="D8" s="39" t="s">
        <v>7</v>
      </c>
      <c r="E8" s="36">
        <f>SUM(E14,E20,E26,E32,E38)</f>
        <v>2636</v>
      </c>
      <c r="F8" s="39" t="s">
        <v>7</v>
      </c>
      <c r="G8" s="36">
        <f>SUM(G14,G20,G26,G32,G38)</f>
        <v>1</v>
      </c>
      <c r="H8" s="39" t="s">
        <v>7</v>
      </c>
      <c r="I8" s="36">
        <f>SUM(I14,I20,I26,I32,I38)</f>
        <v>3674</v>
      </c>
      <c r="J8" s="39" t="s">
        <v>7</v>
      </c>
      <c r="K8" s="3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5" customFormat="1" ht="15.75" customHeight="1">
      <c r="A9" s="37"/>
      <c r="B9" s="38" t="s">
        <v>8</v>
      </c>
      <c r="C9" s="36">
        <f>SUM(C15,C21,C27,C33,C39)</f>
        <v>67</v>
      </c>
      <c r="D9" s="36">
        <f>SUM(D15,D21,D27,D33,D39)</f>
        <v>4</v>
      </c>
      <c r="E9" s="36">
        <f>SUM(E15,E21,E27,E33,E39)</f>
        <v>54338</v>
      </c>
      <c r="F9" s="36">
        <f>SUM(F15,F21,F27,F33,F39)</f>
        <v>2486</v>
      </c>
      <c r="G9" s="36">
        <f>SUM(G15,G21,G27,G33,G39)</f>
        <v>72</v>
      </c>
      <c r="H9" s="36">
        <f>SUM(H15,H21,H27,H33,H39)</f>
        <v>2</v>
      </c>
      <c r="I9" s="36">
        <f>SUM(I15,I21,I27,I33,I39)</f>
        <v>66589</v>
      </c>
      <c r="J9" s="36">
        <f>SUM(J15,J21,J27,J33,J39)</f>
        <v>113</v>
      </c>
      <c r="K9" s="3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5" customFormat="1" ht="15.75" customHeight="1">
      <c r="A10" s="37"/>
      <c r="B10" s="38" t="s">
        <v>9</v>
      </c>
      <c r="C10" s="36">
        <f>SUM(C16,C22,C28,C34,C40)</f>
        <v>321</v>
      </c>
      <c r="D10" s="36">
        <f>SUM(D16,D22,D28,D34,D40)</f>
        <v>48</v>
      </c>
      <c r="E10" s="36">
        <f>SUM(E16,E22,E28,E34,E40)</f>
        <v>139923</v>
      </c>
      <c r="F10" s="36">
        <f>SUM(F16,F22,F28,F34,F40)</f>
        <v>19491</v>
      </c>
      <c r="G10" s="36">
        <f>SUM(G16,G22,G28,G34,G40)</f>
        <v>374</v>
      </c>
      <c r="H10" s="36">
        <f>SUM(H16,H22,H28,H34,H40)</f>
        <v>40</v>
      </c>
      <c r="I10" s="36">
        <f>SUM(I16,I22,I28,I34,I40)</f>
        <v>247005</v>
      </c>
      <c r="J10" s="36">
        <f>SUM(J16,J22,J28,J34,J40)</f>
        <v>7172</v>
      </c>
      <c r="K10" s="3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5" customFormat="1" ht="15.75" customHeight="1">
      <c r="A11" s="37"/>
      <c r="B11" s="38" t="s">
        <v>10</v>
      </c>
      <c r="C11" s="36">
        <f>SUM(C17,C23,C29,C35,C41)</f>
        <v>587</v>
      </c>
      <c r="D11" s="36">
        <f>SUM(D17,D23,D29,D35,D41)</f>
        <v>11</v>
      </c>
      <c r="E11" s="36">
        <f>SUM(E17,E23,E29,E35,E41)</f>
        <v>88225</v>
      </c>
      <c r="F11" s="36">
        <f>SUM(F17,F23,F29,F35,F41)</f>
        <v>502</v>
      </c>
      <c r="G11" s="36">
        <f>SUM(G17,G23,G29,G35,G41)</f>
        <v>503</v>
      </c>
      <c r="H11" s="36">
        <f>SUM(H17,H23,H29,H35,H41)</f>
        <v>14</v>
      </c>
      <c r="I11" s="36">
        <f>SUM(I17,I23,I29,I35,I41)</f>
        <v>70149</v>
      </c>
      <c r="J11" s="36">
        <f>SUM(J17,J23,J29,J35,J41)</f>
        <v>727</v>
      </c>
      <c r="K11" s="3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5" customFormat="1" ht="15.75" customHeight="1">
      <c r="A12" s="37"/>
      <c r="B12" s="40" t="s">
        <v>28</v>
      </c>
      <c r="C12" s="41">
        <f>SUM(C18,C24,C30,C36,C42)</f>
        <v>6</v>
      </c>
      <c r="D12" s="41">
        <f>SUM(D18,D24,D30,D36,D42)</f>
        <v>1</v>
      </c>
      <c r="E12" s="36">
        <f>SUM(E18,E24,E30,E36,E42)</f>
        <v>29</v>
      </c>
      <c r="F12" s="36">
        <f>SUM(F18,F24,F30,F36,F42)</f>
        <v>2</v>
      </c>
      <c r="G12" s="41">
        <f>SUM(G18,G24,G30,G36,G42)</f>
        <v>11</v>
      </c>
      <c r="H12" s="41">
        <f>SUM(H18,H24,H30,H36,H42)</f>
        <v>2</v>
      </c>
      <c r="I12" s="36">
        <f>SUM(I18,I24,I30,I36,I42)</f>
        <v>297</v>
      </c>
      <c r="J12" s="36">
        <f>SUM(J18,J24,J30,J36,J42)</f>
        <v>45</v>
      </c>
      <c r="K12" s="3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5" customFormat="1" ht="15.75" customHeight="1">
      <c r="A13" s="42" t="s">
        <v>11</v>
      </c>
      <c r="B13" s="35" t="s">
        <v>5</v>
      </c>
      <c r="C13" s="36">
        <f aca="true" t="shared" si="1" ref="C13:J13">SUM(C14:C18)</f>
        <v>114</v>
      </c>
      <c r="D13" s="36">
        <f t="shared" si="1"/>
        <v>14</v>
      </c>
      <c r="E13" s="43">
        <f t="shared" si="1"/>
        <v>59791</v>
      </c>
      <c r="F13" s="43">
        <f t="shared" si="1"/>
        <v>6143</v>
      </c>
      <c r="G13" s="36">
        <f t="shared" si="1"/>
        <v>126</v>
      </c>
      <c r="H13" s="36">
        <f t="shared" si="1"/>
        <v>13</v>
      </c>
      <c r="I13" s="43">
        <f t="shared" si="1"/>
        <v>152789</v>
      </c>
      <c r="J13" s="43">
        <f t="shared" si="1"/>
        <v>1448</v>
      </c>
      <c r="K13" s="3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5" customFormat="1" ht="15.75" customHeight="1">
      <c r="A14" s="44" t="s">
        <v>12</v>
      </c>
      <c r="B14" s="38" t="s">
        <v>6</v>
      </c>
      <c r="C14" s="39" t="s">
        <v>7</v>
      </c>
      <c r="D14" s="39" t="s">
        <v>7</v>
      </c>
      <c r="E14" s="39" t="s">
        <v>7</v>
      </c>
      <c r="F14" s="39" t="s">
        <v>7</v>
      </c>
      <c r="G14" s="39" t="s">
        <v>7</v>
      </c>
      <c r="H14" s="39" t="s">
        <v>29</v>
      </c>
      <c r="I14" s="39" t="s">
        <v>7</v>
      </c>
      <c r="J14" s="39" t="s">
        <v>7</v>
      </c>
      <c r="K14" s="3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5" customFormat="1" ht="15.75" customHeight="1">
      <c r="A15" s="44" t="s">
        <v>13</v>
      </c>
      <c r="B15" s="38" t="s">
        <v>8</v>
      </c>
      <c r="C15" s="45">
        <v>4</v>
      </c>
      <c r="D15" s="39">
        <v>1</v>
      </c>
      <c r="E15" s="39">
        <v>2007</v>
      </c>
      <c r="F15" s="39">
        <v>707</v>
      </c>
      <c r="G15" s="45">
        <v>3</v>
      </c>
      <c r="H15" s="39" t="s">
        <v>7</v>
      </c>
      <c r="I15" s="39">
        <v>5911</v>
      </c>
      <c r="J15" s="39" t="s">
        <v>7</v>
      </c>
      <c r="K15" s="3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15.75" customHeight="1">
      <c r="A16" s="44" t="s">
        <v>14</v>
      </c>
      <c r="B16" s="38" t="s">
        <v>9</v>
      </c>
      <c r="C16" s="45">
        <v>90</v>
      </c>
      <c r="D16" s="45">
        <v>12</v>
      </c>
      <c r="E16" s="39">
        <v>55830</v>
      </c>
      <c r="F16" s="39">
        <v>5408</v>
      </c>
      <c r="G16" s="45">
        <v>103</v>
      </c>
      <c r="H16" s="45">
        <v>13</v>
      </c>
      <c r="I16" s="39">
        <v>144542</v>
      </c>
      <c r="J16" s="39">
        <v>1448</v>
      </c>
      <c r="K16" s="3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5" customFormat="1" ht="15.75" customHeight="1">
      <c r="A17" s="44"/>
      <c r="B17" s="38" t="s">
        <v>10</v>
      </c>
      <c r="C17" s="45">
        <v>20</v>
      </c>
      <c r="D17" s="39">
        <v>1</v>
      </c>
      <c r="E17" s="39">
        <v>1954</v>
      </c>
      <c r="F17" s="39">
        <v>28</v>
      </c>
      <c r="G17" s="45">
        <v>20</v>
      </c>
      <c r="H17" s="39" t="s">
        <v>7</v>
      </c>
      <c r="I17" s="39">
        <v>2336</v>
      </c>
      <c r="J17" s="39" t="s">
        <v>7</v>
      </c>
      <c r="K17" s="3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5" customFormat="1" ht="15.75" customHeight="1">
      <c r="A18" s="46"/>
      <c r="B18" s="47" t="s">
        <v>28</v>
      </c>
      <c r="C18" s="39" t="s">
        <v>7</v>
      </c>
      <c r="D18" s="39" t="s">
        <v>7</v>
      </c>
      <c r="E18" s="48" t="s">
        <v>7</v>
      </c>
      <c r="F18" s="48" t="s">
        <v>7</v>
      </c>
      <c r="G18" s="39" t="s">
        <v>7</v>
      </c>
      <c r="H18" s="39" t="s">
        <v>7</v>
      </c>
      <c r="I18" s="39" t="s">
        <v>7</v>
      </c>
      <c r="J18" s="39" t="s">
        <v>7</v>
      </c>
      <c r="K18" s="3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5" customFormat="1" ht="15.75" customHeight="1">
      <c r="A19" s="44" t="s">
        <v>15</v>
      </c>
      <c r="B19" s="49" t="s">
        <v>5</v>
      </c>
      <c r="C19" s="43">
        <f aca="true" t="shared" si="2" ref="C19:J19">SUM(C20:C24)</f>
        <v>631</v>
      </c>
      <c r="D19" s="43">
        <f t="shared" si="2"/>
        <v>15</v>
      </c>
      <c r="E19" s="43">
        <f t="shared" si="2"/>
        <v>145519</v>
      </c>
      <c r="F19" s="43">
        <f t="shared" si="2"/>
        <v>876</v>
      </c>
      <c r="G19" s="43">
        <f t="shared" si="2"/>
        <v>551</v>
      </c>
      <c r="H19" s="43">
        <f t="shared" si="2"/>
        <v>20</v>
      </c>
      <c r="I19" s="43">
        <f t="shared" si="2"/>
        <v>131726</v>
      </c>
      <c r="J19" s="43">
        <f t="shared" si="2"/>
        <v>1106</v>
      </c>
      <c r="K19" s="3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5" customFormat="1" ht="15.75" customHeight="1">
      <c r="A20" s="50" t="s">
        <v>16</v>
      </c>
      <c r="B20" s="38" t="s">
        <v>6</v>
      </c>
      <c r="C20" s="39">
        <v>1</v>
      </c>
      <c r="D20" s="39" t="s">
        <v>7</v>
      </c>
      <c r="E20" s="39">
        <v>2636</v>
      </c>
      <c r="F20" s="39" t="s">
        <v>7</v>
      </c>
      <c r="G20" s="39" t="s">
        <v>7</v>
      </c>
      <c r="H20" s="39" t="s">
        <v>7</v>
      </c>
      <c r="I20" s="39" t="s">
        <v>7</v>
      </c>
      <c r="J20" s="39" t="s">
        <v>7</v>
      </c>
      <c r="K20" s="3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5" customFormat="1" ht="15.75" customHeight="1">
      <c r="A21" s="50"/>
      <c r="B21" s="38" t="s">
        <v>8</v>
      </c>
      <c r="C21" s="39">
        <v>30</v>
      </c>
      <c r="D21" s="39" t="s">
        <v>7</v>
      </c>
      <c r="E21" s="39">
        <v>36420</v>
      </c>
      <c r="F21" s="39" t="s">
        <v>7</v>
      </c>
      <c r="G21" s="39">
        <v>37</v>
      </c>
      <c r="H21" s="39">
        <v>1</v>
      </c>
      <c r="I21" s="39">
        <v>37979</v>
      </c>
      <c r="J21" s="39">
        <v>16</v>
      </c>
      <c r="K21" s="3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5" customFormat="1" ht="15.75" customHeight="1">
      <c r="A22" s="37"/>
      <c r="B22" s="38" t="s">
        <v>9</v>
      </c>
      <c r="C22" s="51">
        <v>89</v>
      </c>
      <c r="D22" s="39">
        <v>7</v>
      </c>
      <c r="E22" s="39">
        <v>22645</v>
      </c>
      <c r="F22" s="39">
        <v>451</v>
      </c>
      <c r="G22" s="51">
        <v>112</v>
      </c>
      <c r="H22" s="39">
        <v>10</v>
      </c>
      <c r="I22" s="39">
        <v>29357</v>
      </c>
      <c r="J22" s="39">
        <v>738</v>
      </c>
      <c r="K22" s="3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5" customFormat="1" ht="15.75" customHeight="1">
      <c r="A23" s="37"/>
      <c r="B23" s="38" t="s">
        <v>10</v>
      </c>
      <c r="C23" s="51">
        <v>511</v>
      </c>
      <c r="D23" s="51">
        <v>8</v>
      </c>
      <c r="E23" s="39">
        <v>83818</v>
      </c>
      <c r="F23" s="39">
        <v>425</v>
      </c>
      <c r="G23" s="51">
        <v>402</v>
      </c>
      <c r="H23" s="51">
        <v>9</v>
      </c>
      <c r="I23" s="39">
        <v>64390</v>
      </c>
      <c r="J23" s="39">
        <v>352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5" customFormat="1" ht="15.75" customHeight="1">
      <c r="A24" s="37"/>
      <c r="B24" s="40" t="s">
        <v>28</v>
      </c>
      <c r="C24" s="39" t="s">
        <v>7</v>
      </c>
      <c r="D24" s="39" t="s">
        <v>7</v>
      </c>
      <c r="E24" s="39" t="s">
        <v>7</v>
      </c>
      <c r="F24" s="39" t="s">
        <v>7</v>
      </c>
      <c r="G24" s="39" t="s">
        <v>7</v>
      </c>
      <c r="H24" s="39" t="s">
        <v>7</v>
      </c>
      <c r="I24" s="39" t="s">
        <v>7</v>
      </c>
      <c r="J24" s="39" t="s">
        <v>7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5" customFormat="1" ht="15.75" customHeight="1">
      <c r="A25" s="42" t="s">
        <v>17</v>
      </c>
      <c r="B25" s="35" t="s">
        <v>5</v>
      </c>
      <c r="C25" s="43">
        <f>SUM(C26:C30)</f>
        <v>13</v>
      </c>
      <c r="D25" s="52" t="s">
        <v>7</v>
      </c>
      <c r="E25" s="43">
        <f>SUM(E26:E30)</f>
        <v>18332</v>
      </c>
      <c r="F25" s="52" t="s">
        <v>7</v>
      </c>
      <c r="G25" s="43">
        <f>SUM(G26:G30)</f>
        <v>23</v>
      </c>
      <c r="H25" s="43">
        <f>SUM(H26:H30)</f>
        <v>1</v>
      </c>
      <c r="I25" s="43">
        <f>SUM(I26:I30)</f>
        <v>28991</v>
      </c>
      <c r="J25" s="43">
        <f>SUM(J26:J30)</f>
        <v>12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5" customFormat="1" ht="15.75" customHeight="1">
      <c r="A26" s="44" t="s">
        <v>30</v>
      </c>
      <c r="B26" s="38" t="s">
        <v>6</v>
      </c>
      <c r="C26" s="39" t="s">
        <v>7</v>
      </c>
      <c r="D26" s="39" t="s">
        <v>7</v>
      </c>
      <c r="E26" s="39" t="s">
        <v>7</v>
      </c>
      <c r="F26" s="39" t="s">
        <v>7</v>
      </c>
      <c r="G26" s="39">
        <v>1</v>
      </c>
      <c r="H26" s="39" t="s">
        <v>7</v>
      </c>
      <c r="I26" s="39">
        <v>3674</v>
      </c>
      <c r="J26" s="39" t="s">
        <v>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5" customFormat="1" ht="15.75" customHeight="1">
      <c r="A27" s="53"/>
      <c r="B27" s="38" t="s">
        <v>8</v>
      </c>
      <c r="C27" s="39">
        <v>4</v>
      </c>
      <c r="D27" s="39" t="s">
        <v>7</v>
      </c>
      <c r="E27" s="39">
        <v>13020</v>
      </c>
      <c r="F27" s="39" t="s">
        <v>7</v>
      </c>
      <c r="G27" s="39">
        <v>6</v>
      </c>
      <c r="H27" s="39" t="s">
        <v>7</v>
      </c>
      <c r="I27" s="39">
        <v>15949</v>
      </c>
      <c r="J27" s="39" t="s">
        <v>7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5" customFormat="1" ht="15.75" customHeight="1">
      <c r="A28" s="53"/>
      <c r="B28" s="38" t="s">
        <v>9</v>
      </c>
      <c r="C28" s="39">
        <v>8</v>
      </c>
      <c r="D28" s="39" t="s">
        <v>7</v>
      </c>
      <c r="E28" s="39">
        <v>5184</v>
      </c>
      <c r="F28" s="39" t="s">
        <v>7</v>
      </c>
      <c r="G28" s="39">
        <v>16</v>
      </c>
      <c r="H28" s="39">
        <v>1</v>
      </c>
      <c r="I28" s="39">
        <v>9368</v>
      </c>
      <c r="J28" s="39">
        <v>12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5" customFormat="1" ht="15.75" customHeight="1">
      <c r="A29" s="53"/>
      <c r="B29" s="38" t="s">
        <v>10</v>
      </c>
      <c r="C29" s="54">
        <v>1</v>
      </c>
      <c r="D29" s="39" t="s">
        <v>7</v>
      </c>
      <c r="E29" s="39">
        <v>128</v>
      </c>
      <c r="F29" s="39" t="s">
        <v>7</v>
      </c>
      <c r="G29" s="39" t="s">
        <v>7</v>
      </c>
      <c r="H29" s="39" t="s">
        <v>7</v>
      </c>
      <c r="I29" s="39" t="s">
        <v>7</v>
      </c>
      <c r="J29" s="39" t="s">
        <v>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5" customFormat="1" ht="15.75" customHeight="1">
      <c r="A30" s="46"/>
      <c r="B30" s="47" t="s">
        <v>28</v>
      </c>
      <c r="C30" s="48" t="s">
        <v>7</v>
      </c>
      <c r="D30" s="48" t="s">
        <v>7</v>
      </c>
      <c r="E30" s="48" t="s">
        <v>7</v>
      </c>
      <c r="F30" s="48" t="s">
        <v>7</v>
      </c>
      <c r="G30" s="48" t="s">
        <v>7</v>
      </c>
      <c r="H30" s="48" t="s">
        <v>7</v>
      </c>
      <c r="I30" s="48" t="s">
        <v>7</v>
      </c>
      <c r="J30" s="48" t="s">
        <v>7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5" customFormat="1" ht="15.75" customHeight="1">
      <c r="A31" s="44" t="s">
        <v>18</v>
      </c>
      <c r="B31" s="49" t="s">
        <v>5</v>
      </c>
      <c r="C31" s="36">
        <f aca="true" t="shared" si="3" ref="C31:J31">SUM(C32:C36)</f>
        <v>171</v>
      </c>
      <c r="D31" s="36">
        <f t="shared" si="3"/>
        <v>31</v>
      </c>
      <c r="E31" s="36">
        <f t="shared" si="3"/>
        <v>57122</v>
      </c>
      <c r="F31" s="36">
        <f t="shared" si="3"/>
        <v>15142</v>
      </c>
      <c r="G31" s="36">
        <f t="shared" si="3"/>
        <v>191</v>
      </c>
      <c r="H31" s="36">
        <f t="shared" si="3"/>
        <v>19</v>
      </c>
      <c r="I31" s="36">
        <f t="shared" si="3"/>
        <v>67104</v>
      </c>
      <c r="J31" s="36">
        <f t="shared" si="3"/>
        <v>5062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5" customFormat="1" ht="15.75" customHeight="1">
      <c r="A32" s="50" t="s">
        <v>19</v>
      </c>
      <c r="B32" s="38" t="s">
        <v>6</v>
      </c>
      <c r="C32" s="39" t="s">
        <v>7</v>
      </c>
      <c r="D32" s="39" t="s">
        <v>7</v>
      </c>
      <c r="E32" s="39" t="s">
        <v>7</v>
      </c>
      <c r="F32" s="39" t="s">
        <v>7</v>
      </c>
      <c r="G32" s="39" t="s">
        <v>7</v>
      </c>
      <c r="H32" s="39" t="s">
        <v>7</v>
      </c>
      <c r="I32" s="39" t="s">
        <v>7</v>
      </c>
      <c r="J32" s="39" t="s">
        <v>7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5" customFormat="1" ht="15.75" customHeight="1">
      <c r="A33" s="50" t="s">
        <v>31</v>
      </c>
      <c r="B33" s="38" t="s">
        <v>8</v>
      </c>
      <c r="C33" s="39">
        <v>6</v>
      </c>
      <c r="D33" s="39">
        <v>1</v>
      </c>
      <c r="E33" s="39">
        <v>1978</v>
      </c>
      <c r="F33" s="39">
        <v>1577</v>
      </c>
      <c r="G33" s="39">
        <v>6</v>
      </c>
      <c r="H33" s="39" t="s">
        <v>7</v>
      </c>
      <c r="I33" s="39">
        <v>5907</v>
      </c>
      <c r="J33" s="39" t="s">
        <v>7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5" customFormat="1" ht="15.75" customHeight="1">
      <c r="A34" s="37"/>
      <c r="B34" s="38" t="s">
        <v>9</v>
      </c>
      <c r="C34" s="39">
        <v>116</v>
      </c>
      <c r="D34" s="39">
        <v>27</v>
      </c>
      <c r="E34" s="39">
        <v>53473</v>
      </c>
      <c r="F34" s="39">
        <v>13514</v>
      </c>
      <c r="G34" s="39">
        <v>120</v>
      </c>
      <c r="H34" s="39">
        <v>15</v>
      </c>
      <c r="I34" s="39">
        <v>59072</v>
      </c>
      <c r="J34" s="39">
        <v>4943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5" customFormat="1" ht="15.75" customHeight="1">
      <c r="A35" s="37"/>
      <c r="B35" s="38" t="s">
        <v>10</v>
      </c>
      <c r="C35" s="39">
        <v>43</v>
      </c>
      <c r="D35" s="39">
        <v>2</v>
      </c>
      <c r="E35" s="39">
        <v>1642</v>
      </c>
      <c r="F35" s="39">
        <v>49</v>
      </c>
      <c r="G35" s="39">
        <v>57</v>
      </c>
      <c r="H35" s="39">
        <v>3</v>
      </c>
      <c r="I35" s="39">
        <v>1887</v>
      </c>
      <c r="J35" s="39">
        <v>110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5" customFormat="1" ht="15.75" customHeight="1">
      <c r="A36" s="37"/>
      <c r="B36" s="40" t="s">
        <v>28</v>
      </c>
      <c r="C36" s="48">
        <v>6</v>
      </c>
      <c r="D36" s="48">
        <v>1</v>
      </c>
      <c r="E36" s="48">
        <v>29</v>
      </c>
      <c r="F36" s="48">
        <v>2</v>
      </c>
      <c r="G36" s="48">
        <v>8</v>
      </c>
      <c r="H36" s="48">
        <v>1</v>
      </c>
      <c r="I36" s="48">
        <v>238</v>
      </c>
      <c r="J36" s="48">
        <v>9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5" customFormat="1" ht="15.75" customHeight="1">
      <c r="A37" s="42" t="s">
        <v>20</v>
      </c>
      <c r="B37" s="35" t="s">
        <v>5</v>
      </c>
      <c r="C37" s="43">
        <f aca="true" t="shared" si="4" ref="C37:J37">SUM(C38:C42)</f>
        <v>53</v>
      </c>
      <c r="D37" s="43">
        <f t="shared" si="4"/>
        <v>4</v>
      </c>
      <c r="E37" s="43">
        <f t="shared" si="4"/>
        <v>4387</v>
      </c>
      <c r="F37" s="43">
        <f t="shared" si="4"/>
        <v>320</v>
      </c>
      <c r="G37" s="43">
        <f t="shared" si="4"/>
        <v>70</v>
      </c>
      <c r="H37" s="43">
        <f t="shared" si="4"/>
        <v>5</v>
      </c>
      <c r="I37" s="43">
        <f t="shared" si="4"/>
        <v>7104</v>
      </c>
      <c r="J37" s="43">
        <f t="shared" si="4"/>
        <v>429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5" customFormat="1" ht="15.75" customHeight="1">
      <c r="A38" s="53"/>
      <c r="B38" s="38" t="s">
        <v>6</v>
      </c>
      <c r="C38" s="39" t="s">
        <v>7</v>
      </c>
      <c r="D38" s="39" t="s">
        <v>7</v>
      </c>
      <c r="E38" s="39" t="s">
        <v>7</v>
      </c>
      <c r="F38" s="39" t="s">
        <v>7</v>
      </c>
      <c r="G38" s="39" t="s">
        <v>7</v>
      </c>
      <c r="H38" s="39" t="s">
        <v>7</v>
      </c>
      <c r="I38" s="39" t="s">
        <v>7</v>
      </c>
      <c r="J38" s="39" t="s">
        <v>7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5" customFormat="1" ht="15.75" customHeight="1">
      <c r="A39" s="53"/>
      <c r="B39" s="38" t="s">
        <v>8</v>
      </c>
      <c r="C39" s="39">
        <v>23</v>
      </c>
      <c r="D39" s="39">
        <v>2</v>
      </c>
      <c r="E39" s="39">
        <v>913</v>
      </c>
      <c r="F39" s="39">
        <v>202</v>
      </c>
      <c r="G39" s="39">
        <v>20</v>
      </c>
      <c r="H39" s="39">
        <v>1</v>
      </c>
      <c r="I39" s="39">
        <v>843</v>
      </c>
      <c r="J39" s="39">
        <v>97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5" customFormat="1" ht="15.75" customHeight="1">
      <c r="A40" s="53"/>
      <c r="B40" s="38" t="s">
        <v>9</v>
      </c>
      <c r="C40" s="39">
        <v>18</v>
      </c>
      <c r="D40" s="39">
        <v>2</v>
      </c>
      <c r="E40" s="39">
        <v>2791</v>
      </c>
      <c r="F40" s="39">
        <v>118</v>
      </c>
      <c r="G40" s="39">
        <v>23</v>
      </c>
      <c r="H40" s="39">
        <v>1</v>
      </c>
      <c r="I40" s="39">
        <v>4666</v>
      </c>
      <c r="J40" s="39">
        <v>31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5" customFormat="1" ht="15.75" customHeight="1">
      <c r="A41" s="53"/>
      <c r="B41" s="38" t="s">
        <v>10</v>
      </c>
      <c r="C41" s="39">
        <v>12</v>
      </c>
      <c r="D41" s="39" t="s">
        <v>7</v>
      </c>
      <c r="E41" s="39">
        <v>683</v>
      </c>
      <c r="F41" s="39" t="s">
        <v>7</v>
      </c>
      <c r="G41" s="39">
        <v>24</v>
      </c>
      <c r="H41" s="39">
        <v>2</v>
      </c>
      <c r="I41" s="39">
        <v>1536</v>
      </c>
      <c r="J41" s="39">
        <v>265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5" customFormat="1" ht="15.75" customHeight="1">
      <c r="A42" s="55"/>
      <c r="B42" s="56" t="s">
        <v>28</v>
      </c>
      <c r="C42" s="57" t="s">
        <v>7</v>
      </c>
      <c r="D42" s="57" t="s">
        <v>7</v>
      </c>
      <c r="E42" s="57" t="s">
        <v>7</v>
      </c>
      <c r="F42" s="57" t="s">
        <v>7</v>
      </c>
      <c r="G42" s="57">
        <v>3</v>
      </c>
      <c r="H42" s="57">
        <v>1</v>
      </c>
      <c r="I42" s="57">
        <v>59</v>
      </c>
      <c r="J42" s="57">
        <v>36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5" customFormat="1" ht="15.75" customHeight="1">
      <c r="A43" s="58" t="s">
        <v>21</v>
      </c>
      <c r="B43" s="58"/>
      <c r="C43" s="58"/>
      <c r="D43" s="58"/>
      <c r="E43" s="59"/>
      <c r="F43" s="60"/>
      <c r="G43" s="58"/>
      <c r="H43" s="58"/>
      <c r="I43" s="59"/>
      <c r="J43" s="60" t="s">
        <v>32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ht="13.5">
      <c r="A44" s="61"/>
    </row>
    <row r="51" spans="3:7" ht="13.5">
      <c r="C51" s="62"/>
      <c r="G51" s="62"/>
    </row>
  </sheetData>
  <mergeCells count="1">
    <mergeCell ref="A3:B6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2006-04-17T04:03:41Z</dcterms:created>
  <dcterms:modified xsi:type="dcterms:W3CDTF">2006-04-17T04:03:57Z</dcterms:modified>
  <cp:category/>
  <cp:version/>
  <cp:contentType/>
  <cp:contentStatus/>
</cp:coreProperties>
</file>